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envolvimento\Gerenciamento-de-Loja\"/>
    </mc:Choice>
  </mc:AlternateContent>
  <xr:revisionPtr revIDLastSave="0" documentId="8_{A8E964CC-9BC2-41E4-913A-3293416DC442}" xr6:coauthVersionLast="47" xr6:coauthVersionMax="47" xr10:uidLastSave="{00000000-0000-0000-0000-000000000000}"/>
  <bookViews>
    <workbookView xWindow="-120" yWindow="-120" windowWidth="20730" windowHeight="11040" tabRatio="990" xr2:uid="{00000000-000D-0000-FFFF-FFFF00000000}"/>
  </bookViews>
  <sheets>
    <sheet name="Menu" sheetId="1" r:id="rId1"/>
    <sheet name="Cadastro" sheetId="2" r:id="rId2"/>
    <sheet name="Produtos" sheetId="3" r:id="rId3"/>
    <sheet name="Entradas" sheetId="4" r:id="rId4"/>
    <sheet name="Vendas" sheetId="5" r:id="rId5"/>
    <sheet name="Estoque" sheetId="6" r:id="rId6"/>
    <sheet name="Comprar" sheetId="7" r:id="rId7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Unspecified"/>
    </ext>
  </extLst>
</workbook>
</file>

<file path=xl/calcChain.xml><?xml version="1.0" encoding="utf-8"?>
<calcChain xmlns="http://schemas.openxmlformats.org/spreadsheetml/2006/main">
  <c r="E506" i="6" l="1"/>
  <c r="D506" i="6"/>
  <c r="F506" i="6" s="1"/>
  <c r="E505" i="6"/>
  <c r="D505" i="6"/>
  <c r="F505" i="6" s="1"/>
  <c r="E504" i="6"/>
  <c r="D504" i="6"/>
  <c r="F504" i="6" s="1"/>
  <c r="F503" i="6"/>
  <c r="E503" i="6"/>
  <c r="D503" i="6"/>
  <c r="E502" i="6"/>
  <c r="D502" i="6"/>
  <c r="F502" i="6" s="1"/>
  <c r="E501" i="6"/>
  <c r="D501" i="6"/>
  <c r="F501" i="6" s="1"/>
  <c r="E500" i="6"/>
  <c r="D500" i="6"/>
  <c r="F500" i="6" s="1"/>
  <c r="F499" i="6"/>
  <c r="E499" i="6"/>
  <c r="D499" i="6"/>
  <c r="E498" i="6"/>
  <c r="D498" i="6"/>
  <c r="F498" i="6" s="1"/>
  <c r="E497" i="6"/>
  <c r="D497" i="6"/>
  <c r="F497" i="6" s="1"/>
  <c r="E496" i="6"/>
  <c r="D496" i="6"/>
  <c r="F496" i="6" s="1"/>
  <c r="F495" i="6"/>
  <c r="E495" i="6"/>
  <c r="D495" i="6"/>
  <c r="E494" i="6"/>
  <c r="D494" i="6"/>
  <c r="F494" i="6" s="1"/>
  <c r="E493" i="6"/>
  <c r="D493" i="6"/>
  <c r="F493" i="6" s="1"/>
  <c r="E492" i="6"/>
  <c r="D492" i="6"/>
  <c r="F492" i="6" s="1"/>
  <c r="F491" i="6"/>
  <c r="E491" i="6"/>
  <c r="D491" i="6"/>
  <c r="E490" i="6"/>
  <c r="D490" i="6"/>
  <c r="F490" i="6" s="1"/>
  <c r="E489" i="6"/>
  <c r="D489" i="6"/>
  <c r="F489" i="6" s="1"/>
  <c r="E488" i="6"/>
  <c r="D488" i="6"/>
  <c r="F488" i="6" s="1"/>
  <c r="F487" i="6"/>
  <c r="E487" i="6"/>
  <c r="D487" i="6"/>
  <c r="E486" i="6"/>
  <c r="D486" i="6"/>
  <c r="F486" i="6" s="1"/>
  <c r="E485" i="6"/>
  <c r="D485" i="6"/>
  <c r="F485" i="6" s="1"/>
  <c r="E484" i="6"/>
  <c r="D484" i="6"/>
  <c r="F484" i="6" s="1"/>
  <c r="F483" i="6"/>
  <c r="E483" i="6"/>
  <c r="D483" i="6"/>
  <c r="E482" i="6"/>
  <c r="D482" i="6"/>
  <c r="F482" i="6" s="1"/>
  <c r="E481" i="6"/>
  <c r="D481" i="6"/>
  <c r="F481" i="6" s="1"/>
  <c r="E480" i="6"/>
  <c r="D480" i="6"/>
  <c r="F480" i="6" s="1"/>
  <c r="F479" i="6"/>
  <c r="E479" i="6"/>
  <c r="D479" i="6"/>
  <c r="E478" i="6"/>
  <c r="D478" i="6"/>
  <c r="F478" i="6" s="1"/>
  <c r="E477" i="6"/>
  <c r="D477" i="6"/>
  <c r="F477" i="6" s="1"/>
  <c r="E476" i="6"/>
  <c r="D476" i="6"/>
  <c r="F476" i="6" s="1"/>
  <c r="F475" i="6"/>
  <c r="E475" i="6"/>
  <c r="D475" i="6"/>
  <c r="E474" i="6"/>
  <c r="D474" i="6"/>
  <c r="F474" i="6" s="1"/>
  <c r="E473" i="6"/>
  <c r="D473" i="6"/>
  <c r="F473" i="6" s="1"/>
  <c r="E472" i="6"/>
  <c r="D472" i="6"/>
  <c r="F472" i="6" s="1"/>
  <c r="F471" i="6"/>
  <c r="E471" i="6"/>
  <c r="D471" i="6"/>
  <c r="E470" i="6"/>
  <c r="D470" i="6"/>
  <c r="F470" i="6" s="1"/>
  <c r="E469" i="6"/>
  <c r="D469" i="6"/>
  <c r="F469" i="6" s="1"/>
  <c r="E468" i="6"/>
  <c r="D468" i="6"/>
  <c r="F468" i="6" s="1"/>
  <c r="F467" i="6"/>
  <c r="E467" i="6"/>
  <c r="D467" i="6"/>
  <c r="E466" i="6"/>
  <c r="D466" i="6"/>
  <c r="F466" i="6" s="1"/>
  <c r="E465" i="6"/>
  <c r="D465" i="6"/>
  <c r="F465" i="6" s="1"/>
  <c r="E464" i="6"/>
  <c r="D464" i="6"/>
  <c r="F464" i="6" s="1"/>
  <c r="E463" i="6"/>
  <c r="D463" i="6"/>
  <c r="F463" i="6" s="1"/>
  <c r="E462" i="6"/>
  <c r="D462" i="6"/>
  <c r="F462" i="6" s="1"/>
  <c r="F461" i="6"/>
  <c r="E461" i="6"/>
  <c r="D461" i="6"/>
  <c r="E460" i="6"/>
  <c r="F460" i="6" s="1"/>
  <c r="D460" i="6"/>
  <c r="E459" i="6"/>
  <c r="D459" i="6"/>
  <c r="F459" i="6" s="1"/>
  <c r="E458" i="6"/>
  <c r="D458" i="6"/>
  <c r="F458" i="6" s="1"/>
  <c r="F457" i="6"/>
  <c r="E457" i="6"/>
  <c r="D457" i="6"/>
  <c r="E456" i="6"/>
  <c r="F456" i="6" s="1"/>
  <c r="D456" i="6"/>
  <c r="E455" i="6"/>
  <c r="D455" i="6"/>
  <c r="F455" i="6" s="1"/>
  <c r="E454" i="6"/>
  <c r="D454" i="6"/>
  <c r="F454" i="6" s="1"/>
  <c r="F453" i="6"/>
  <c r="E453" i="6"/>
  <c r="D453" i="6"/>
  <c r="E452" i="6"/>
  <c r="F452" i="6" s="1"/>
  <c r="D452" i="6"/>
  <c r="E451" i="6"/>
  <c r="D451" i="6"/>
  <c r="F451" i="6" s="1"/>
  <c r="E450" i="6"/>
  <c r="D450" i="6"/>
  <c r="F450" i="6" s="1"/>
  <c r="F449" i="6"/>
  <c r="E449" i="6"/>
  <c r="D449" i="6"/>
  <c r="E448" i="6"/>
  <c r="F448" i="6" s="1"/>
  <c r="D448" i="6"/>
  <c r="E447" i="6"/>
  <c r="D447" i="6"/>
  <c r="F447" i="6" s="1"/>
  <c r="E446" i="6"/>
  <c r="D446" i="6"/>
  <c r="F446" i="6" s="1"/>
  <c r="F445" i="6"/>
  <c r="E445" i="6"/>
  <c r="D445" i="6"/>
  <c r="E444" i="6"/>
  <c r="F444" i="6" s="1"/>
  <c r="D444" i="6"/>
  <c r="E443" i="6"/>
  <c r="D443" i="6"/>
  <c r="F443" i="6" s="1"/>
  <c r="E442" i="6"/>
  <c r="D442" i="6"/>
  <c r="F442" i="6" s="1"/>
  <c r="F441" i="6"/>
  <c r="E441" i="6"/>
  <c r="D441" i="6"/>
  <c r="E440" i="6"/>
  <c r="F440" i="6" s="1"/>
  <c r="D440" i="6"/>
  <c r="E439" i="6"/>
  <c r="D439" i="6"/>
  <c r="F439" i="6" s="1"/>
  <c r="E438" i="6"/>
  <c r="D438" i="6"/>
  <c r="F438" i="6" s="1"/>
  <c r="F437" i="6"/>
  <c r="E437" i="6"/>
  <c r="D437" i="6"/>
  <c r="E436" i="6"/>
  <c r="F436" i="6" s="1"/>
  <c r="D436" i="6"/>
  <c r="E435" i="6"/>
  <c r="D435" i="6"/>
  <c r="F435" i="6" s="1"/>
  <c r="E434" i="6"/>
  <c r="D434" i="6"/>
  <c r="F434" i="6" s="1"/>
  <c r="F433" i="6"/>
  <c r="E433" i="6"/>
  <c r="D433" i="6"/>
  <c r="E432" i="6"/>
  <c r="F432" i="6" s="1"/>
  <c r="D432" i="6"/>
  <c r="E431" i="6"/>
  <c r="D431" i="6"/>
  <c r="F431" i="6" s="1"/>
  <c r="E430" i="6"/>
  <c r="D430" i="6"/>
  <c r="F430" i="6" s="1"/>
  <c r="F429" i="6"/>
  <c r="E429" i="6"/>
  <c r="D429" i="6"/>
  <c r="E428" i="6"/>
  <c r="F428" i="6" s="1"/>
  <c r="D428" i="6"/>
  <c r="E427" i="6"/>
  <c r="D427" i="6"/>
  <c r="F427" i="6" s="1"/>
  <c r="E426" i="6"/>
  <c r="D426" i="6"/>
  <c r="F426" i="6" s="1"/>
  <c r="F425" i="6"/>
  <c r="E425" i="6"/>
  <c r="D425" i="6"/>
  <c r="E424" i="6"/>
  <c r="F424" i="6" s="1"/>
  <c r="D424" i="6"/>
  <c r="E423" i="6"/>
  <c r="D423" i="6"/>
  <c r="F423" i="6" s="1"/>
  <c r="E422" i="6"/>
  <c r="D422" i="6"/>
  <c r="F422" i="6" s="1"/>
  <c r="F421" i="6"/>
  <c r="E421" i="6"/>
  <c r="D421" i="6"/>
  <c r="E420" i="6"/>
  <c r="F420" i="6" s="1"/>
  <c r="D420" i="6"/>
  <c r="E419" i="6"/>
  <c r="D419" i="6"/>
  <c r="F419" i="6" s="1"/>
  <c r="E418" i="6"/>
  <c r="D418" i="6"/>
  <c r="F418" i="6" s="1"/>
  <c r="F417" i="6"/>
  <c r="E417" i="6"/>
  <c r="D417" i="6"/>
  <c r="E416" i="6"/>
  <c r="F416" i="6" s="1"/>
  <c r="D416" i="6"/>
  <c r="E415" i="6"/>
  <c r="D415" i="6"/>
  <c r="F415" i="6" s="1"/>
  <c r="E414" i="6"/>
  <c r="D414" i="6"/>
  <c r="F414" i="6" s="1"/>
  <c r="E413" i="6"/>
  <c r="D413" i="6"/>
  <c r="F413" i="6" s="1"/>
  <c r="E412" i="6"/>
  <c r="F412" i="6" s="1"/>
  <c r="D412" i="6"/>
  <c r="F411" i="6"/>
  <c r="E411" i="6"/>
  <c r="D411" i="6"/>
  <c r="E410" i="6"/>
  <c r="D410" i="6"/>
  <c r="F410" i="6" s="1"/>
  <c r="E409" i="6"/>
  <c r="D409" i="6"/>
  <c r="F409" i="6" s="1"/>
  <c r="E408" i="6"/>
  <c r="F408" i="6" s="1"/>
  <c r="D408" i="6"/>
  <c r="F407" i="6"/>
  <c r="E407" i="6"/>
  <c r="D407" i="6"/>
  <c r="E406" i="6"/>
  <c r="D406" i="6"/>
  <c r="F406" i="6" s="1"/>
  <c r="E405" i="6"/>
  <c r="D405" i="6"/>
  <c r="F405" i="6" s="1"/>
  <c r="E404" i="6"/>
  <c r="F404" i="6" s="1"/>
  <c r="D404" i="6"/>
  <c r="F403" i="6"/>
  <c r="E403" i="6"/>
  <c r="D403" i="6"/>
  <c r="E402" i="6"/>
  <c r="D402" i="6"/>
  <c r="F402" i="6" s="1"/>
  <c r="E401" i="6"/>
  <c r="D401" i="6"/>
  <c r="F401" i="6" s="1"/>
  <c r="E400" i="6"/>
  <c r="F400" i="6" s="1"/>
  <c r="D400" i="6"/>
  <c r="F399" i="6"/>
  <c r="E399" i="6"/>
  <c r="D399" i="6"/>
  <c r="E398" i="6"/>
  <c r="D398" i="6"/>
  <c r="F398" i="6" s="1"/>
  <c r="E397" i="6"/>
  <c r="D397" i="6"/>
  <c r="F397" i="6" s="1"/>
  <c r="E396" i="6"/>
  <c r="F396" i="6" s="1"/>
  <c r="D396" i="6"/>
  <c r="F395" i="6"/>
  <c r="E395" i="6"/>
  <c r="D395" i="6"/>
  <c r="E394" i="6"/>
  <c r="D394" i="6"/>
  <c r="F394" i="6" s="1"/>
  <c r="E393" i="6"/>
  <c r="D393" i="6"/>
  <c r="F393" i="6" s="1"/>
  <c r="E392" i="6"/>
  <c r="F392" i="6" s="1"/>
  <c r="D392" i="6"/>
  <c r="F391" i="6"/>
  <c r="E391" i="6"/>
  <c r="D391" i="6"/>
  <c r="E390" i="6"/>
  <c r="D390" i="6"/>
  <c r="F390" i="6" s="1"/>
  <c r="E389" i="6"/>
  <c r="D389" i="6"/>
  <c r="F389" i="6" s="1"/>
  <c r="E388" i="6"/>
  <c r="F388" i="6" s="1"/>
  <c r="D388" i="6"/>
  <c r="F387" i="6"/>
  <c r="E387" i="6"/>
  <c r="D387" i="6"/>
  <c r="E386" i="6"/>
  <c r="D386" i="6"/>
  <c r="F386" i="6" s="1"/>
  <c r="E385" i="6"/>
  <c r="D385" i="6"/>
  <c r="F385" i="6" s="1"/>
  <c r="E384" i="6"/>
  <c r="F384" i="6" s="1"/>
  <c r="D384" i="6"/>
  <c r="F383" i="6"/>
  <c r="E383" i="6"/>
  <c r="D383" i="6"/>
  <c r="E382" i="6"/>
  <c r="D382" i="6"/>
  <c r="F382" i="6" s="1"/>
  <c r="E381" i="6"/>
  <c r="D381" i="6"/>
  <c r="F381" i="6" s="1"/>
  <c r="E380" i="6"/>
  <c r="F380" i="6" s="1"/>
  <c r="D380" i="6"/>
  <c r="F379" i="6"/>
  <c r="E379" i="6"/>
  <c r="D379" i="6"/>
  <c r="E378" i="6"/>
  <c r="D378" i="6"/>
  <c r="F378" i="6" s="1"/>
  <c r="E377" i="6"/>
  <c r="D377" i="6"/>
  <c r="F377" i="6" s="1"/>
  <c r="E376" i="6"/>
  <c r="F376" i="6" s="1"/>
  <c r="D376" i="6"/>
  <c r="E375" i="6"/>
  <c r="D375" i="6"/>
  <c r="F375" i="6" s="1"/>
  <c r="E374" i="6"/>
  <c r="D374" i="6"/>
  <c r="F374" i="6" s="1"/>
  <c r="F373" i="6"/>
  <c r="E373" i="6"/>
  <c r="D373" i="6"/>
  <c r="E372" i="6"/>
  <c r="F372" i="6" s="1"/>
  <c r="D372" i="6"/>
  <c r="E371" i="6"/>
  <c r="D371" i="6"/>
  <c r="F371" i="6" s="1"/>
  <c r="E370" i="6"/>
  <c r="D370" i="6"/>
  <c r="F370" i="6" s="1"/>
  <c r="F369" i="6"/>
  <c r="E369" i="6"/>
  <c r="D369" i="6"/>
  <c r="E368" i="6"/>
  <c r="F368" i="6" s="1"/>
  <c r="D368" i="6"/>
  <c r="E367" i="6"/>
  <c r="D367" i="6"/>
  <c r="F367" i="6" s="1"/>
  <c r="E366" i="6"/>
  <c r="D366" i="6"/>
  <c r="F366" i="6" s="1"/>
  <c r="F365" i="6"/>
  <c r="E365" i="6"/>
  <c r="D365" i="6"/>
  <c r="E364" i="6"/>
  <c r="F364" i="6" s="1"/>
  <c r="D364" i="6"/>
  <c r="E363" i="6"/>
  <c r="D363" i="6"/>
  <c r="F363" i="6" s="1"/>
  <c r="E362" i="6"/>
  <c r="D362" i="6"/>
  <c r="F362" i="6" s="1"/>
  <c r="F361" i="6"/>
  <c r="E361" i="6"/>
  <c r="D361" i="6"/>
  <c r="E360" i="6"/>
  <c r="F360" i="6" s="1"/>
  <c r="D360" i="6"/>
  <c r="E359" i="6"/>
  <c r="D359" i="6"/>
  <c r="F359" i="6" s="1"/>
  <c r="E358" i="6"/>
  <c r="D358" i="6"/>
  <c r="F358" i="6" s="1"/>
  <c r="F357" i="6"/>
  <c r="E357" i="6"/>
  <c r="D357" i="6"/>
  <c r="E356" i="6"/>
  <c r="F356" i="6" s="1"/>
  <c r="D356" i="6"/>
  <c r="E355" i="6"/>
  <c r="D355" i="6"/>
  <c r="F355" i="6" s="1"/>
  <c r="E354" i="6"/>
  <c r="D354" i="6"/>
  <c r="F354" i="6" s="1"/>
  <c r="F353" i="6"/>
  <c r="E353" i="6"/>
  <c r="D353" i="6"/>
  <c r="E352" i="6"/>
  <c r="F352" i="6" s="1"/>
  <c r="D352" i="6"/>
  <c r="E351" i="6"/>
  <c r="D351" i="6"/>
  <c r="F351" i="6" s="1"/>
  <c r="E350" i="6"/>
  <c r="D350" i="6"/>
  <c r="F350" i="6" s="1"/>
  <c r="F349" i="6"/>
  <c r="E349" i="6"/>
  <c r="D349" i="6"/>
  <c r="E348" i="6"/>
  <c r="F348" i="6" s="1"/>
  <c r="D348" i="6"/>
  <c r="E347" i="6"/>
  <c r="D347" i="6"/>
  <c r="F347" i="6" s="1"/>
  <c r="E346" i="6"/>
  <c r="D346" i="6"/>
  <c r="F346" i="6" s="1"/>
  <c r="F345" i="6"/>
  <c r="E345" i="6"/>
  <c r="D345" i="6"/>
  <c r="E344" i="6"/>
  <c r="F344" i="6" s="1"/>
  <c r="D344" i="6"/>
  <c r="E343" i="6"/>
  <c r="D343" i="6"/>
  <c r="F343" i="6" s="1"/>
  <c r="E342" i="6"/>
  <c r="D342" i="6"/>
  <c r="F342" i="6" s="1"/>
  <c r="F341" i="6"/>
  <c r="E341" i="6"/>
  <c r="D341" i="6"/>
  <c r="E340" i="6"/>
  <c r="F340" i="6" s="1"/>
  <c r="D340" i="6"/>
  <c r="E339" i="6"/>
  <c r="D339" i="6"/>
  <c r="F339" i="6" s="1"/>
  <c r="E338" i="6"/>
  <c r="D338" i="6"/>
  <c r="F338" i="6" s="1"/>
  <c r="F337" i="6"/>
  <c r="E337" i="6"/>
  <c r="D337" i="6"/>
  <c r="E336" i="6"/>
  <c r="F336" i="6" s="1"/>
  <c r="D336" i="6"/>
  <c r="E335" i="6"/>
  <c r="D335" i="6"/>
  <c r="F335" i="6" s="1"/>
  <c r="E334" i="6"/>
  <c r="D334" i="6"/>
  <c r="F334" i="6" s="1"/>
  <c r="F333" i="6"/>
  <c r="E333" i="6"/>
  <c r="D333" i="6"/>
  <c r="E332" i="6"/>
  <c r="F332" i="6" s="1"/>
  <c r="D332" i="6"/>
  <c r="E331" i="6"/>
  <c r="D331" i="6"/>
  <c r="F331" i="6" s="1"/>
  <c r="E330" i="6"/>
  <c r="D330" i="6"/>
  <c r="F330" i="6" s="1"/>
  <c r="F329" i="6"/>
  <c r="E329" i="6"/>
  <c r="D329" i="6"/>
  <c r="E328" i="6"/>
  <c r="F328" i="6" s="1"/>
  <c r="D328" i="6"/>
  <c r="E327" i="6"/>
  <c r="D327" i="6"/>
  <c r="F327" i="6" s="1"/>
  <c r="E326" i="6"/>
  <c r="D326" i="6"/>
  <c r="F326" i="6" s="1"/>
  <c r="E325" i="6"/>
  <c r="D325" i="6"/>
  <c r="F325" i="6" s="1"/>
  <c r="E324" i="6"/>
  <c r="F324" i="6" s="1"/>
  <c r="D324" i="6"/>
  <c r="F323" i="6"/>
  <c r="E323" i="6"/>
  <c r="D323" i="6"/>
  <c r="E322" i="6"/>
  <c r="D322" i="6"/>
  <c r="F322" i="6" s="1"/>
  <c r="E321" i="6"/>
  <c r="D321" i="6"/>
  <c r="F321" i="6" s="1"/>
  <c r="E320" i="6"/>
  <c r="F320" i="6" s="1"/>
  <c r="D320" i="6"/>
  <c r="F319" i="6"/>
  <c r="E319" i="6"/>
  <c r="D319" i="6"/>
  <c r="E318" i="6"/>
  <c r="D318" i="6"/>
  <c r="F318" i="6" s="1"/>
  <c r="E317" i="6"/>
  <c r="D317" i="6"/>
  <c r="F317" i="6" s="1"/>
  <c r="E316" i="6"/>
  <c r="F316" i="6" s="1"/>
  <c r="D316" i="6"/>
  <c r="F315" i="6"/>
  <c r="E315" i="6"/>
  <c r="D315" i="6"/>
  <c r="E314" i="6"/>
  <c r="D314" i="6"/>
  <c r="F314" i="6" s="1"/>
  <c r="E313" i="6"/>
  <c r="D313" i="6"/>
  <c r="F313" i="6" s="1"/>
  <c r="E312" i="6"/>
  <c r="F312" i="6" s="1"/>
  <c r="D312" i="6"/>
  <c r="F311" i="6"/>
  <c r="E311" i="6"/>
  <c r="D311" i="6"/>
  <c r="E310" i="6"/>
  <c r="D310" i="6"/>
  <c r="F310" i="6" s="1"/>
  <c r="E309" i="6"/>
  <c r="D309" i="6"/>
  <c r="F309" i="6" s="1"/>
  <c r="E308" i="6"/>
  <c r="F308" i="6" s="1"/>
  <c r="D308" i="6"/>
  <c r="F307" i="6"/>
  <c r="E307" i="6"/>
  <c r="D307" i="6"/>
  <c r="E306" i="6"/>
  <c r="D306" i="6"/>
  <c r="F306" i="6" s="1"/>
  <c r="E305" i="6"/>
  <c r="D305" i="6"/>
  <c r="F305" i="6" s="1"/>
  <c r="E304" i="6"/>
  <c r="F304" i="6" s="1"/>
  <c r="D304" i="6"/>
  <c r="E303" i="6"/>
  <c r="D303" i="6"/>
  <c r="F303" i="6" s="1"/>
  <c r="E302" i="6"/>
  <c r="D302" i="6"/>
  <c r="F302" i="6" s="1"/>
  <c r="F301" i="6"/>
  <c r="E301" i="6"/>
  <c r="D301" i="6"/>
  <c r="E300" i="6"/>
  <c r="F300" i="6" s="1"/>
  <c r="D300" i="6"/>
  <c r="E299" i="6"/>
  <c r="D299" i="6"/>
  <c r="F299" i="6" s="1"/>
  <c r="E298" i="6"/>
  <c r="D298" i="6"/>
  <c r="F298" i="6" s="1"/>
  <c r="F297" i="6"/>
  <c r="E297" i="6"/>
  <c r="D297" i="6"/>
  <c r="E296" i="6"/>
  <c r="F296" i="6" s="1"/>
  <c r="D296" i="6"/>
  <c r="E295" i="6"/>
  <c r="D295" i="6"/>
  <c r="F295" i="6" s="1"/>
  <c r="E294" i="6"/>
  <c r="D294" i="6"/>
  <c r="F294" i="6" s="1"/>
  <c r="F293" i="6"/>
  <c r="E293" i="6"/>
  <c r="D293" i="6"/>
  <c r="E292" i="6"/>
  <c r="F292" i="6" s="1"/>
  <c r="D292" i="6"/>
  <c r="E291" i="6"/>
  <c r="D291" i="6"/>
  <c r="F291" i="6" s="1"/>
  <c r="E290" i="6"/>
  <c r="D290" i="6"/>
  <c r="F290" i="6" s="1"/>
  <c r="F289" i="6"/>
  <c r="E289" i="6"/>
  <c r="D289" i="6"/>
  <c r="E288" i="6"/>
  <c r="F288" i="6" s="1"/>
  <c r="D288" i="6"/>
  <c r="E287" i="6"/>
  <c r="D287" i="6"/>
  <c r="F287" i="6" s="1"/>
  <c r="E286" i="6"/>
  <c r="D286" i="6"/>
  <c r="F286" i="6" s="1"/>
  <c r="F285" i="6"/>
  <c r="E285" i="6"/>
  <c r="D285" i="6"/>
  <c r="E284" i="6"/>
  <c r="F284" i="6" s="1"/>
  <c r="D284" i="6"/>
  <c r="E283" i="6"/>
  <c r="D283" i="6"/>
  <c r="F283" i="6" s="1"/>
  <c r="E282" i="6"/>
  <c r="D282" i="6"/>
  <c r="F282" i="6" s="1"/>
  <c r="F281" i="6"/>
  <c r="E281" i="6"/>
  <c r="D281" i="6"/>
  <c r="E280" i="6"/>
  <c r="F280" i="6" s="1"/>
  <c r="D280" i="6"/>
  <c r="E279" i="6"/>
  <c r="D279" i="6"/>
  <c r="F279" i="6" s="1"/>
  <c r="E278" i="6"/>
  <c r="D278" i="6"/>
  <c r="F278" i="6" s="1"/>
  <c r="F277" i="6"/>
  <c r="E277" i="6"/>
  <c r="D277" i="6"/>
  <c r="E276" i="6"/>
  <c r="F276" i="6" s="1"/>
  <c r="D276" i="6"/>
  <c r="E275" i="6"/>
  <c r="D275" i="6"/>
  <c r="F275" i="6" s="1"/>
  <c r="E274" i="6"/>
  <c r="D274" i="6"/>
  <c r="F274" i="6" s="1"/>
  <c r="F273" i="6"/>
  <c r="E273" i="6"/>
  <c r="D273" i="6"/>
  <c r="E272" i="6"/>
  <c r="F272" i="6" s="1"/>
  <c r="D272" i="6"/>
  <c r="E271" i="6"/>
  <c r="D271" i="6"/>
  <c r="F271" i="6" s="1"/>
  <c r="E270" i="6"/>
  <c r="D270" i="6"/>
  <c r="F270" i="6" s="1"/>
  <c r="F269" i="6"/>
  <c r="E269" i="6"/>
  <c r="D269" i="6"/>
  <c r="E268" i="6"/>
  <c r="F268" i="6" s="1"/>
  <c r="D268" i="6"/>
  <c r="E267" i="6"/>
  <c r="D267" i="6"/>
  <c r="F267" i="6" s="1"/>
  <c r="E266" i="6"/>
  <c r="D266" i="6"/>
  <c r="F266" i="6" s="1"/>
  <c r="F265" i="6"/>
  <c r="E265" i="6"/>
  <c r="D265" i="6"/>
  <c r="E264" i="6"/>
  <c r="F264" i="6" s="1"/>
  <c r="D264" i="6"/>
  <c r="E263" i="6"/>
  <c r="D263" i="6"/>
  <c r="F263" i="6" s="1"/>
  <c r="E262" i="6"/>
  <c r="D262" i="6"/>
  <c r="F262" i="6" s="1"/>
  <c r="F261" i="6"/>
  <c r="E261" i="6"/>
  <c r="D261" i="6"/>
  <c r="E260" i="6"/>
  <c r="F260" i="6" s="1"/>
  <c r="D260" i="6"/>
  <c r="E259" i="6"/>
  <c r="D259" i="6"/>
  <c r="F259" i="6" s="1"/>
  <c r="E258" i="6"/>
  <c r="D258" i="6"/>
  <c r="F258" i="6" s="1"/>
  <c r="F257" i="6"/>
  <c r="E257" i="6"/>
  <c r="D257" i="6"/>
  <c r="E256" i="6"/>
  <c r="F256" i="6" s="1"/>
  <c r="D256" i="6"/>
  <c r="E255" i="6"/>
  <c r="D255" i="6"/>
  <c r="F255" i="6" s="1"/>
  <c r="E254" i="6"/>
  <c r="D254" i="6"/>
  <c r="F254" i="6" s="1"/>
  <c r="F253" i="6"/>
  <c r="E253" i="6"/>
  <c r="D253" i="6"/>
  <c r="E252" i="6"/>
  <c r="F252" i="6" s="1"/>
  <c r="D252" i="6"/>
  <c r="F251" i="6"/>
  <c r="E251" i="6"/>
  <c r="D251" i="6"/>
  <c r="E250" i="6"/>
  <c r="D250" i="6"/>
  <c r="F250" i="6" s="1"/>
  <c r="E249" i="6"/>
  <c r="D249" i="6"/>
  <c r="F249" i="6" s="1"/>
  <c r="E248" i="6"/>
  <c r="F248" i="6" s="1"/>
  <c r="D248" i="6"/>
  <c r="E247" i="6"/>
  <c r="D247" i="6"/>
  <c r="F247" i="6" s="1"/>
  <c r="E246" i="6"/>
  <c r="D246" i="6"/>
  <c r="F245" i="6"/>
  <c r="E245" i="6"/>
  <c r="D245" i="6"/>
  <c r="E244" i="6"/>
  <c r="F244" i="6" s="1"/>
  <c r="D244" i="6"/>
  <c r="F243" i="6"/>
  <c r="E243" i="6"/>
  <c r="D243" i="6"/>
  <c r="E242" i="6"/>
  <c r="D242" i="6"/>
  <c r="F242" i="6" s="1"/>
  <c r="E241" i="6"/>
  <c r="D241" i="6"/>
  <c r="F241" i="6" s="1"/>
  <c r="E240" i="6"/>
  <c r="F240" i="6" s="1"/>
  <c r="D240" i="6"/>
  <c r="E239" i="6"/>
  <c r="D239" i="6"/>
  <c r="F239" i="6" s="1"/>
  <c r="E238" i="6"/>
  <c r="D238" i="6"/>
  <c r="F237" i="6"/>
  <c r="E237" i="6"/>
  <c r="D237" i="6"/>
  <c r="E236" i="6"/>
  <c r="F236" i="6" s="1"/>
  <c r="D236" i="6"/>
  <c r="F235" i="6"/>
  <c r="E235" i="6"/>
  <c r="D235" i="6"/>
  <c r="E234" i="6"/>
  <c r="D234" i="6"/>
  <c r="F234" i="6" s="1"/>
  <c r="E233" i="6"/>
  <c r="D233" i="6"/>
  <c r="F233" i="6" s="1"/>
  <c r="E232" i="6"/>
  <c r="F232" i="6" s="1"/>
  <c r="D232" i="6"/>
  <c r="E231" i="6"/>
  <c r="D231" i="6"/>
  <c r="F231" i="6" s="1"/>
  <c r="E230" i="6"/>
  <c r="D230" i="6"/>
  <c r="F229" i="6"/>
  <c r="E229" i="6"/>
  <c r="D229" i="6"/>
  <c r="E228" i="6"/>
  <c r="F228" i="6" s="1"/>
  <c r="D228" i="6"/>
  <c r="F227" i="6"/>
  <c r="E227" i="6"/>
  <c r="D227" i="6"/>
  <c r="E226" i="6"/>
  <c r="D226" i="6"/>
  <c r="F226" i="6" s="1"/>
  <c r="E225" i="6"/>
  <c r="D225" i="6"/>
  <c r="F225" i="6" s="1"/>
  <c r="E224" i="6"/>
  <c r="F224" i="6" s="1"/>
  <c r="D224" i="6"/>
  <c r="E223" i="6"/>
  <c r="D223" i="6"/>
  <c r="F223" i="6" s="1"/>
  <c r="E222" i="6"/>
  <c r="D222" i="6"/>
  <c r="F221" i="6"/>
  <c r="E221" i="6"/>
  <c r="D221" i="6"/>
  <c r="E220" i="6"/>
  <c r="F220" i="6" s="1"/>
  <c r="D220" i="6"/>
  <c r="F219" i="6"/>
  <c r="E219" i="6"/>
  <c r="D219" i="6"/>
  <c r="E218" i="6"/>
  <c r="D218" i="6"/>
  <c r="F218" i="6" s="1"/>
  <c r="E217" i="6"/>
  <c r="D217" i="6"/>
  <c r="F217" i="6" s="1"/>
  <c r="E216" i="6"/>
  <c r="F216" i="6" s="1"/>
  <c r="D216" i="6"/>
  <c r="E215" i="6"/>
  <c r="D215" i="6"/>
  <c r="F215" i="6" s="1"/>
  <c r="E214" i="6"/>
  <c r="D214" i="6"/>
  <c r="E213" i="6"/>
  <c r="D213" i="6"/>
  <c r="F213" i="6" s="1"/>
  <c r="E212" i="6"/>
  <c r="F212" i="6" s="1"/>
  <c r="D212" i="6"/>
  <c r="F211" i="6"/>
  <c r="E211" i="6"/>
  <c r="D211" i="6"/>
  <c r="E210" i="6"/>
  <c r="D210" i="6"/>
  <c r="F210" i="6" s="1"/>
  <c r="E209" i="6"/>
  <c r="D209" i="6"/>
  <c r="F209" i="6" s="1"/>
  <c r="F208" i="6"/>
  <c r="E208" i="6"/>
  <c r="D208" i="6"/>
  <c r="E207" i="6"/>
  <c r="D207" i="6"/>
  <c r="F207" i="6" s="1"/>
  <c r="E206" i="6"/>
  <c r="D206" i="6"/>
  <c r="F206" i="6" s="1"/>
  <c r="F205" i="6"/>
  <c r="E205" i="6"/>
  <c r="D205" i="6"/>
  <c r="E204" i="6"/>
  <c r="F204" i="6" s="1"/>
  <c r="D204" i="6"/>
  <c r="E203" i="6"/>
  <c r="D203" i="6"/>
  <c r="F203" i="6" s="1"/>
  <c r="E202" i="6"/>
  <c r="D202" i="6"/>
  <c r="E201" i="6"/>
  <c r="D201" i="6"/>
  <c r="F201" i="6" s="1"/>
  <c r="E200" i="6"/>
  <c r="F200" i="6" s="1"/>
  <c r="D200" i="6"/>
  <c r="E199" i="6"/>
  <c r="D199" i="6"/>
  <c r="F199" i="6" s="1"/>
  <c r="E198" i="6"/>
  <c r="D198" i="6"/>
  <c r="E197" i="6"/>
  <c r="D197" i="6"/>
  <c r="F197" i="6" s="1"/>
  <c r="F196" i="6"/>
  <c r="E196" i="6"/>
  <c r="D196" i="6"/>
  <c r="F195" i="6"/>
  <c r="E195" i="6"/>
  <c r="D195" i="6"/>
  <c r="E194" i="6"/>
  <c r="D194" i="6"/>
  <c r="F194" i="6" s="1"/>
  <c r="E193" i="6"/>
  <c r="D193" i="6"/>
  <c r="F193" i="6" s="1"/>
  <c r="F192" i="6"/>
  <c r="E192" i="6"/>
  <c r="D192" i="6"/>
  <c r="E191" i="6"/>
  <c r="D191" i="6"/>
  <c r="F191" i="6" s="1"/>
  <c r="E190" i="6"/>
  <c r="D190" i="6"/>
  <c r="F190" i="6" s="1"/>
  <c r="F189" i="6"/>
  <c r="E189" i="6"/>
  <c r="D189" i="6"/>
  <c r="E188" i="6"/>
  <c r="F188" i="6" s="1"/>
  <c r="D188" i="6"/>
  <c r="E187" i="6"/>
  <c r="D187" i="6"/>
  <c r="F187" i="6" s="1"/>
  <c r="E186" i="6"/>
  <c r="D186" i="6"/>
  <c r="E185" i="6"/>
  <c r="D185" i="6"/>
  <c r="F185" i="6" s="1"/>
  <c r="E184" i="6"/>
  <c r="F184" i="6" s="1"/>
  <c r="D184" i="6"/>
  <c r="E183" i="6"/>
  <c r="D183" i="6"/>
  <c r="F183" i="6" s="1"/>
  <c r="E182" i="6"/>
  <c r="D182" i="6"/>
  <c r="E181" i="6"/>
  <c r="D181" i="6"/>
  <c r="F181" i="6" s="1"/>
  <c r="F180" i="6"/>
  <c r="E180" i="6"/>
  <c r="D180" i="6"/>
  <c r="F179" i="6"/>
  <c r="E179" i="6"/>
  <c r="D179" i="6"/>
  <c r="E178" i="6"/>
  <c r="D178" i="6"/>
  <c r="F178" i="6" s="1"/>
  <c r="E177" i="6"/>
  <c r="D177" i="6"/>
  <c r="F177" i="6" s="1"/>
  <c r="F176" i="6"/>
  <c r="E176" i="6"/>
  <c r="D176" i="6"/>
  <c r="E175" i="6"/>
  <c r="D175" i="6"/>
  <c r="F175" i="6" s="1"/>
  <c r="E174" i="6"/>
  <c r="D174" i="6"/>
  <c r="F174" i="6" s="1"/>
  <c r="F173" i="6"/>
  <c r="E173" i="6"/>
  <c r="D173" i="6"/>
  <c r="E172" i="6"/>
  <c r="F172" i="6" s="1"/>
  <c r="D172" i="6"/>
  <c r="E171" i="6"/>
  <c r="D171" i="6"/>
  <c r="F171" i="6" s="1"/>
  <c r="E170" i="6"/>
  <c r="D170" i="6"/>
  <c r="E169" i="6"/>
  <c r="D169" i="6"/>
  <c r="F169" i="6" s="1"/>
  <c r="E168" i="6"/>
  <c r="D168" i="6"/>
  <c r="F168" i="6" s="1"/>
  <c r="F167" i="6"/>
  <c r="E167" i="6"/>
  <c r="D167" i="6"/>
  <c r="F166" i="6"/>
  <c r="E166" i="6"/>
  <c r="D166" i="6"/>
  <c r="E165" i="6"/>
  <c r="D165" i="6"/>
  <c r="F165" i="6" s="1"/>
  <c r="E164" i="6"/>
  <c r="D164" i="6"/>
  <c r="F164" i="6" s="1"/>
  <c r="F163" i="6"/>
  <c r="E163" i="6"/>
  <c r="D163" i="6"/>
  <c r="F162" i="6"/>
  <c r="E162" i="6"/>
  <c r="D162" i="6"/>
  <c r="E161" i="6"/>
  <c r="D161" i="6"/>
  <c r="F161" i="6" s="1"/>
  <c r="E160" i="6"/>
  <c r="D160" i="6"/>
  <c r="F160" i="6" s="1"/>
  <c r="F159" i="6"/>
  <c r="E159" i="6"/>
  <c r="D159" i="6"/>
  <c r="F158" i="6"/>
  <c r="E158" i="6"/>
  <c r="D158" i="6"/>
  <c r="E157" i="6"/>
  <c r="D157" i="6"/>
  <c r="F157" i="6" s="1"/>
  <c r="E156" i="6"/>
  <c r="D156" i="6"/>
  <c r="F156" i="6" s="1"/>
  <c r="F155" i="6"/>
  <c r="E155" i="6"/>
  <c r="D155" i="6"/>
  <c r="F154" i="6"/>
  <c r="E154" i="6"/>
  <c r="D154" i="6"/>
  <c r="E153" i="6"/>
  <c r="D153" i="6"/>
  <c r="F153" i="6" s="1"/>
  <c r="E152" i="6"/>
  <c r="D152" i="6"/>
  <c r="F152" i="6" s="1"/>
  <c r="F151" i="6"/>
  <c r="E151" i="6"/>
  <c r="D151" i="6"/>
  <c r="F150" i="6"/>
  <c r="E150" i="6"/>
  <c r="D150" i="6"/>
  <c r="E149" i="6"/>
  <c r="D149" i="6"/>
  <c r="F149" i="6" s="1"/>
  <c r="E148" i="6"/>
  <c r="D148" i="6"/>
  <c r="F148" i="6" s="1"/>
  <c r="F147" i="6"/>
  <c r="E147" i="6"/>
  <c r="D147" i="6"/>
  <c r="F146" i="6"/>
  <c r="E146" i="6"/>
  <c r="D146" i="6"/>
  <c r="E145" i="6"/>
  <c r="D145" i="6"/>
  <c r="F145" i="6" s="1"/>
  <c r="E144" i="6"/>
  <c r="D144" i="6"/>
  <c r="F144" i="6" s="1"/>
  <c r="F143" i="6"/>
  <c r="E143" i="6"/>
  <c r="D143" i="6"/>
  <c r="F142" i="6"/>
  <c r="E142" i="6"/>
  <c r="D142" i="6"/>
  <c r="E141" i="6"/>
  <c r="D141" i="6"/>
  <c r="F141" i="6" s="1"/>
  <c r="E140" i="6"/>
  <c r="D140" i="6"/>
  <c r="F140" i="6" s="1"/>
  <c r="F139" i="6"/>
  <c r="E139" i="6"/>
  <c r="D139" i="6"/>
  <c r="F138" i="6"/>
  <c r="E138" i="6"/>
  <c r="D138" i="6"/>
  <c r="E137" i="6"/>
  <c r="D137" i="6"/>
  <c r="F137" i="6" s="1"/>
  <c r="E136" i="6"/>
  <c r="D136" i="6"/>
  <c r="F136" i="6" s="1"/>
  <c r="F135" i="6"/>
  <c r="E135" i="6"/>
  <c r="D135" i="6"/>
  <c r="F134" i="6"/>
  <c r="E134" i="6"/>
  <c r="D134" i="6"/>
  <c r="E133" i="6"/>
  <c r="D133" i="6"/>
  <c r="F133" i="6" s="1"/>
  <c r="E132" i="6"/>
  <c r="D132" i="6"/>
  <c r="F132" i="6" s="1"/>
  <c r="F131" i="6"/>
  <c r="E131" i="6"/>
  <c r="D131" i="6"/>
  <c r="F130" i="6"/>
  <c r="E130" i="6"/>
  <c r="D130" i="6"/>
  <c r="E129" i="6"/>
  <c r="D129" i="6"/>
  <c r="F129" i="6" s="1"/>
  <c r="E128" i="6"/>
  <c r="D128" i="6"/>
  <c r="F128" i="6" s="1"/>
  <c r="F127" i="6"/>
  <c r="E127" i="6"/>
  <c r="D127" i="6"/>
  <c r="F126" i="6"/>
  <c r="E126" i="6"/>
  <c r="D126" i="6"/>
  <c r="E125" i="6"/>
  <c r="D125" i="6"/>
  <c r="F125" i="6" s="1"/>
  <c r="E124" i="6"/>
  <c r="D124" i="6"/>
  <c r="F124" i="6" s="1"/>
  <c r="F123" i="6"/>
  <c r="E123" i="6"/>
  <c r="D123" i="6"/>
  <c r="F122" i="6"/>
  <c r="E122" i="6"/>
  <c r="D122" i="6"/>
  <c r="E121" i="6"/>
  <c r="D121" i="6"/>
  <c r="F121" i="6" s="1"/>
  <c r="E120" i="6"/>
  <c r="D120" i="6"/>
  <c r="F120" i="6" s="1"/>
  <c r="F119" i="6"/>
  <c r="E119" i="6"/>
  <c r="D119" i="6"/>
  <c r="F118" i="6"/>
  <c r="E118" i="6"/>
  <c r="D118" i="6"/>
  <c r="E117" i="6"/>
  <c r="D117" i="6"/>
  <c r="F117" i="6" s="1"/>
  <c r="E116" i="6"/>
  <c r="D116" i="6"/>
  <c r="F116" i="6" s="1"/>
  <c r="F115" i="6"/>
  <c r="E115" i="6"/>
  <c r="D115" i="6"/>
  <c r="F114" i="6"/>
  <c r="E114" i="6"/>
  <c r="D114" i="6"/>
  <c r="E113" i="6"/>
  <c r="D113" i="6"/>
  <c r="F113" i="6" s="1"/>
  <c r="E112" i="6"/>
  <c r="D112" i="6"/>
  <c r="F112" i="6" s="1"/>
  <c r="F111" i="6"/>
  <c r="E111" i="6"/>
  <c r="D111" i="6"/>
  <c r="F110" i="6"/>
  <c r="E110" i="6"/>
  <c r="D110" i="6"/>
  <c r="E109" i="6"/>
  <c r="D109" i="6"/>
  <c r="F109" i="6" s="1"/>
  <c r="E108" i="6"/>
  <c r="D108" i="6"/>
  <c r="F108" i="6" s="1"/>
  <c r="F107" i="6"/>
  <c r="E107" i="6"/>
  <c r="D107" i="6"/>
  <c r="F106" i="6"/>
  <c r="E106" i="6"/>
  <c r="D106" i="6"/>
  <c r="E105" i="6"/>
  <c r="D105" i="6"/>
  <c r="F105" i="6" s="1"/>
  <c r="E104" i="6"/>
  <c r="D104" i="6"/>
  <c r="F104" i="6" s="1"/>
  <c r="F103" i="6"/>
  <c r="E103" i="6"/>
  <c r="D103" i="6"/>
  <c r="F102" i="6"/>
  <c r="E102" i="6"/>
  <c r="D102" i="6"/>
  <c r="E101" i="6"/>
  <c r="D101" i="6"/>
  <c r="F101" i="6" s="1"/>
  <c r="E100" i="6"/>
  <c r="D100" i="6"/>
  <c r="F100" i="6" s="1"/>
  <c r="F99" i="6"/>
  <c r="E99" i="6"/>
  <c r="D99" i="6"/>
  <c r="F98" i="6"/>
  <c r="E98" i="6"/>
  <c r="D98" i="6"/>
  <c r="E97" i="6"/>
  <c r="D97" i="6"/>
  <c r="F97" i="6" s="1"/>
  <c r="E96" i="6"/>
  <c r="D96" i="6"/>
  <c r="F96" i="6" s="1"/>
  <c r="F95" i="6"/>
  <c r="E95" i="6"/>
  <c r="D95" i="6"/>
  <c r="F94" i="6"/>
  <c r="E94" i="6"/>
  <c r="D94" i="6"/>
  <c r="E93" i="6"/>
  <c r="D93" i="6"/>
  <c r="F93" i="6" s="1"/>
  <c r="E92" i="6"/>
  <c r="D92" i="6"/>
  <c r="F92" i="6" s="1"/>
  <c r="F91" i="6"/>
  <c r="E91" i="6"/>
  <c r="D91" i="6"/>
  <c r="F90" i="6"/>
  <c r="E90" i="6"/>
  <c r="D90" i="6"/>
  <c r="E89" i="6"/>
  <c r="D89" i="6"/>
  <c r="F89" i="6" s="1"/>
  <c r="E88" i="6"/>
  <c r="D88" i="6"/>
  <c r="F88" i="6" s="1"/>
  <c r="F87" i="6"/>
  <c r="E87" i="6"/>
  <c r="D87" i="6"/>
  <c r="F86" i="6"/>
  <c r="E86" i="6"/>
  <c r="D86" i="6"/>
  <c r="E85" i="6"/>
  <c r="D85" i="6"/>
  <c r="F85" i="6" s="1"/>
  <c r="E84" i="6"/>
  <c r="D84" i="6"/>
  <c r="F84" i="6" s="1"/>
  <c r="F83" i="6"/>
  <c r="E83" i="6"/>
  <c r="D83" i="6"/>
  <c r="F82" i="6"/>
  <c r="E82" i="6"/>
  <c r="D82" i="6"/>
  <c r="E81" i="6"/>
  <c r="D81" i="6"/>
  <c r="F81" i="6" s="1"/>
  <c r="E80" i="6"/>
  <c r="D80" i="6"/>
  <c r="F80" i="6" s="1"/>
  <c r="F79" i="6"/>
  <c r="E79" i="6"/>
  <c r="D79" i="6"/>
  <c r="F78" i="6"/>
  <c r="E78" i="6"/>
  <c r="D78" i="6"/>
  <c r="E77" i="6"/>
  <c r="D77" i="6"/>
  <c r="F77" i="6" s="1"/>
  <c r="E76" i="6"/>
  <c r="D76" i="6"/>
  <c r="F76" i="6" s="1"/>
  <c r="F75" i="6"/>
  <c r="E75" i="6"/>
  <c r="D75" i="6"/>
  <c r="F74" i="6"/>
  <c r="E74" i="6"/>
  <c r="D74" i="6"/>
  <c r="E73" i="6"/>
  <c r="D73" i="6"/>
  <c r="F73" i="6" s="1"/>
  <c r="E72" i="6"/>
  <c r="D72" i="6"/>
  <c r="F72" i="6" s="1"/>
  <c r="F71" i="6"/>
  <c r="E71" i="6"/>
  <c r="D71" i="6"/>
  <c r="F70" i="6"/>
  <c r="E70" i="6"/>
  <c r="D70" i="6"/>
  <c r="E69" i="6"/>
  <c r="D69" i="6"/>
  <c r="F69" i="6" s="1"/>
  <c r="E68" i="6"/>
  <c r="D68" i="6"/>
  <c r="F68" i="6" s="1"/>
  <c r="F67" i="6"/>
  <c r="E67" i="6"/>
  <c r="D67" i="6"/>
  <c r="F66" i="6"/>
  <c r="E66" i="6"/>
  <c r="D66" i="6"/>
  <c r="E65" i="6"/>
  <c r="D65" i="6"/>
  <c r="F65" i="6" s="1"/>
  <c r="E64" i="6"/>
  <c r="D64" i="6"/>
  <c r="F64" i="6" s="1"/>
  <c r="F63" i="6"/>
  <c r="E63" i="6"/>
  <c r="D63" i="6"/>
  <c r="F62" i="6"/>
  <c r="E62" i="6"/>
  <c r="D62" i="6"/>
  <c r="E61" i="6"/>
  <c r="D61" i="6"/>
  <c r="F61" i="6" s="1"/>
  <c r="E60" i="6"/>
  <c r="D60" i="6"/>
  <c r="F60" i="6" s="1"/>
  <c r="F59" i="6"/>
  <c r="E59" i="6"/>
  <c r="D59" i="6"/>
  <c r="F58" i="6"/>
  <c r="E58" i="6"/>
  <c r="D58" i="6"/>
  <c r="E57" i="6"/>
  <c r="D57" i="6"/>
  <c r="F57" i="6" s="1"/>
  <c r="E56" i="6"/>
  <c r="D56" i="6"/>
  <c r="F56" i="6" s="1"/>
  <c r="F55" i="6"/>
  <c r="E55" i="6"/>
  <c r="D55" i="6"/>
  <c r="F54" i="6"/>
  <c r="E54" i="6"/>
  <c r="D54" i="6"/>
  <c r="E53" i="6"/>
  <c r="D53" i="6"/>
  <c r="F53" i="6" s="1"/>
  <c r="E52" i="6"/>
  <c r="D52" i="6"/>
  <c r="F52" i="6" s="1"/>
  <c r="F51" i="6"/>
  <c r="E51" i="6"/>
  <c r="D51" i="6"/>
  <c r="F50" i="6"/>
  <c r="E50" i="6"/>
  <c r="D50" i="6"/>
  <c r="E49" i="6"/>
  <c r="D49" i="6"/>
  <c r="F49" i="6" s="1"/>
  <c r="E48" i="6"/>
  <c r="D48" i="6"/>
  <c r="F48" i="6" s="1"/>
  <c r="F47" i="6"/>
  <c r="E47" i="6"/>
  <c r="D47" i="6"/>
  <c r="E46" i="6"/>
  <c r="F46" i="6" s="1"/>
  <c r="D46" i="6"/>
  <c r="E45" i="6"/>
  <c r="D45" i="6"/>
  <c r="F45" i="6" s="1"/>
  <c r="E44" i="6"/>
  <c r="D44" i="6"/>
  <c r="F44" i="6" s="1"/>
  <c r="F43" i="6"/>
  <c r="E43" i="6"/>
  <c r="D43" i="6"/>
  <c r="E42" i="6"/>
  <c r="F42" i="6" s="1"/>
  <c r="D42" i="6"/>
  <c r="E41" i="6"/>
  <c r="D41" i="6"/>
  <c r="F41" i="6" s="1"/>
  <c r="E40" i="6"/>
  <c r="D40" i="6"/>
  <c r="F40" i="6" s="1"/>
  <c r="F39" i="6"/>
  <c r="E39" i="6"/>
  <c r="D39" i="6"/>
  <c r="E38" i="6"/>
  <c r="F38" i="6" s="1"/>
  <c r="D38" i="6"/>
  <c r="E37" i="6"/>
  <c r="D37" i="6"/>
  <c r="F37" i="6" s="1"/>
  <c r="E36" i="6"/>
  <c r="D36" i="6"/>
  <c r="F36" i="6" s="1"/>
  <c r="F35" i="6"/>
  <c r="E35" i="6"/>
  <c r="D35" i="6"/>
  <c r="E34" i="6"/>
  <c r="F34" i="6" s="1"/>
  <c r="D34" i="6"/>
  <c r="E33" i="6"/>
  <c r="D33" i="6"/>
  <c r="F33" i="6" s="1"/>
  <c r="E32" i="6"/>
  <c r="D32" i="6"/>
  <c r="F32" i="6" s="1"/>
  <c r="F31" i="6"/>
  <c r="E31" i="6"/>
  <c r="D31" i="6"/>
  <c r="E30" i="6"/>
  <c r="F30" i="6" s="1"/>
  <c r="D30" i="6"/>
  <c r="E29" i="6"/>
  <c r="D29" i="6"/>
  <c r="F29" i="6" s="1"/>
  <c r="E28" i="6"/>
  <c r="D28" i="6"/>
  <c r="F28" i="6" s="1"/>
  <c r="F27" i="6"/>
  <c r="E27" i="6"/>
  <c r="D27" i="6"/>
  <c r="E26" i="6"/>
  <c r="F26" i="6" s="1"/>
  <c r="D26" i="6"/>
  <c r="E25" i="6"/>
  <c r="D25" i="6"/>
  <c r="F25" i="6" s="1"/>
  <c r="E24" i="6"/>
  <c r="D24" i="6"/>
  <c r="F24" i="6" s="1"/>
  <c r="F23" i="6"/>
  <c r="E23" i="6"/>
  <c r="D23" i="6"/>
  <c r="E22" i="6"/>
  <c r="F22" i="6" s="1"/>
  <c r="D22" i="6"/>
  <c r="E21" i="6"/>
  <c r="D21" i="6"/>
  <c r="F21" i="6" s="1"/>
  <c r="E20" i="6"/>
  <c r="D20" i="6"/>
  <c r="F20" i="6" s="1"/>
  <c r="F19" i="6"/>
  <c r="E19" i="6"/>
  <c r="D19" i="6"/>
  <c r="E18" i="6"/>
  <c r="F18" i="6" s="1"/>
  <c r="D18" i="6"/>
  <c r="E17" i="6"/>
  <c r="D17" i="6"/>
  <c r="F17" i="6" s="1"/>
  <c r="E16" i="6"/>
  <c r="D16" i="6"/>
  <c r="F16" i="6" s="1"/>
  <c r="F15" i="6"/>
  <c r="E15" i="6"/>
  <c r="D15" i="6"/>
  <c r="E14" i="6"/>
  <c r="F14" i="6" s="1"/>
  <c r="D14" i="6"/>
  <c r="E13" i="6"/>
  <c r="D13" i="6"/>
  <c r="F13" i="6" s="1"/>
  <c r="E12" i="6"/>
  <c r="D12" i="6"/>
  <c r="F12" i="6" s="1"/>
  <c r="F11" i="6"/>
  <c r="E11" i="6"/>
  <c r="D11" i="6"/>
  <c r="E10" i="6"/>
  <c r="F10" i="6" s="1"/>
  <c r="D10" i="6"/>
  <c r="E9" i="6"/>
  <c r="D9" i="6"/>
  <c r="F9" i="6" s="1"/>
  <c r="E8" i="6"/>
  <c r="D8" i="6"/>
  <c r="F8" i="6" s="1"/>
  <c r="F7" i="6"/>
  <c r="E7" i="6"/>
  <c r="D7" i="6"/>
  <c r="E6" i="6"/>
  <c r="F6" i="6" s="1"/>
  <c r="D6" i="6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H13" i="3"/>
  <c r="A13" i="3"/>
  <c r="H12" i="3"/>
  <c r="A12" i="3"/>
  <c r="A11" i="3" s="1"/>
  <c r="A10" i="3" s="1"/>
  <c r="A9" i="3" s="1"/>
  <c r="A8" i="3" s="1"/>
  <c r="A7" i="3" s="1"/>
  <c r="A6" i="3" s="1"/>
  <c r="A5" i="3" s="1"/>
  <c r="H11" i="3"/>
  <c r="H10" i="3"/>
  <c r="H9" i="3"/>
  <c r="H8" i="3"/>
  <c r="H7" i="3"/>
  <c r="H6" i="3"/>
  <c r="C5" i="3"/>
  <c r="B5" i="3"/>
  <c r="I13" i="3" l="1"/>
  <c r="F170" i="6"/>
  <c r="F186" i="6"/>
  <c r="F202" i="6"/>
  <c r="F214" i="6"/>
  <c r="F222" i="6"/>
  <c r="F230" i="6"/>
  <c r="F238" i="6"/>
  <c r="F246" i="6"/>
  <c r="F182" i="6"/>
  <c r="F198" i="6"/>
</calcChain>
</file>

<file path=xl/sharedStrings.xml><?xml version="1.0" encoding="utf-8"?>
<sst xmlns="http://schemas.openxmlformats.org/spreadsheetml/2006/main" count="67" uniqueCount="33">
  <si>
    <t>Sistema de Cadastro de Produtos</t>
  </si>
  <si>
    <t>Descrição</t>
  </si>
  <si>
    <t>Unidade</t>
  </si>
  <si>
    <t>Estoque Mínimo</t>
  </si>
  <si>
    <t>Estoque Máximo</t>
  </si>
  <si>
    <t>Preço de Compra</t>
  </si>
  <si>
    <t>Margem de Lucro</t>
  </si>
  <si>
    <t>Produtos</t>
  </si>
  <si>
    <t>Código</t>
  </si>
  <si>
    <t>Preço de Venda</t>
  </si>
  <si>
    <t>Estoque</t>
  </si>
  <si>
    <t>hhhh</t>
  </si>
  <si>
    <t>un</t>
  </si>
  <si>
    <t>ggg</t>
  </si>
  <si>
    <t>fff</t>
  </si>
  <si>
    <t>eeee</t>
  </si>
  <si>
    <t>ddd</t>
  </si>
  <si>
    <t>cx</t>
  </si>
  <si>
    <t>ccc</t>
  </si>
  <si>
    <t>pc</t>
  </si>
  <si>
    <t>bbbb</t>
  </si>
  <si>
    <t>aaaa</t>
  </si>
  <si>
    <t>Entrada de Produtos</t>
  </si>
  <si>
    <t>Data</t>
  </si>
  <si>
    <t>Produto</t>
  </si>
  <si>
    <t>Fornecedor</t>
  </si>
  <si>
    <t>Quantidade</t>
  </si>
  <si>
    <t>R$ Unit.</t>
  </si>
  <si>
    <t>R$ Total</t>
  </si>
  <si>
    <t>Venda de Produtos</t>
  </si>
  <si>
    <t>Comprador</t>
  </si>
  <si>
    <t>Entradas</t>
  </si>
  <si>
    <t>Saídas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</si>
</sst>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-416]\ #,##0.00;[Red]\-[$R$-416]\ #,##0.00"/>
  </numFmts>
  <fonts count="6" x14ac:knownFonts="1">
    <font>
      <sz val="10"/>
      <name val="Arial"/>
      <family val="2"/>
    </font>
    <font>
      <b/>
      <i/>
      <sz val="20"/>
      <name val="Arial"/>
      <family val="2"/>
    </font>
    <font>
      <b/>
      <sz val="12"/>
      <name val="Arial"/>
      <family val="2"/>
    </font>
    <font>
      <b/>
      <sz val="15"/>
      <color rgb="FF0000CC"/>
      <name val="Arial"/>
      <family val="2"/>
    </font>
    <font>
      <b/>
      <sz val="10"/>
      <name val="Arial"/>
      <family val="2"/>
    </font>
    <font>
      <b/>
      <sz val="20"/>
      <color rgb="FF0000C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CC"/>
        <bgColor rgb="FF0000FF"/>
      </patternFill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5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0" xfId="0" applyNumberFormat="1"/>
    <xf numFmtId="2" fontId="0" fillId="0" borderId="0" xfId="0" applyNumberFormat="1"/>
    <xf numFmtId="164" fontId="4" fillId="0" borderId="0" xfId="0" applyNumberFormat="1" applyFont="1" applyAlignment="1">
      <alignment horizontal="center" vertical="center" wrapText="1"/>
    </xf>
    <xf numFmtId="1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Entradas!A1"/><Relationship Id="rId2" Type="http://schemas.openxmlformats.org/officeDocument/2006/relationships/hyperlink" Target="#Produtos!A1"/><Relationship Id="rId1" Type="http://schemas.openxmlformats.org/officeDocument/2006/relationships/hyperlink" Target="#Cadastro!A1"/><Relationship Id="rId6" Type="http://schemas.openxmlformats.org/officeDocument/2006/relationships/hyperlink" Target="#Comprar!A1"/><Relationship Id="rId5" Type="http://schemas.openxmlformats.org/officeDocument/2006/relationships/hyperlink" Target="#Estoque!A1"/><Relationship Id="rId4" Type="http://schemas.openxmlformats.org/officeDocument/2006/relationships/hyperlink" Target="#Vendas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2252880</xdr:colOff>
      <xdr:row>0</xdr:row>
      <xdr:rowOff>1562040</xdr:rowOff>
    </xdr:from>
    <xdr:to>
      <xdr:col>0</xdr:col>
      <xdr:colOff>4106160</xdr:colOff>
      <xdr:row>0</xdr:row>
      <xdr:rowOff>1973160</xdr:rowOff>
    </xdr:to>
    <xdr:sp macro="" textlink="">
      <xdr:nvSpPr>
        <xdr:cNvPr id="2" name="Custom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252880" y="1562040"/>
          <a:ext cx="1853280" cy="411120"/>
        </a:xfrm>
        <a:prstGeom prst="rect">
          <a:avLst/>
        </a:prstGeom>
        <a:gradFill>
          <a:gsLst>
            <a:gs pos="0">
              <a:srgbClr val="8AE234"/>
            </a:gs>
            <a:gs pos="100000">
              <a:srgbClr val="4E9A06"/>
            </a:gs>
          </a:gsLst>
          <a:lin ang="3600000"/>
        </a:gra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ctr" anchorCtr="1"/>
        <a:lstStyle/>
        <a:p>
          <a:r>
            <a:rPr lang="pt-BR" sz="1200" b="1" spc="-1">
              <a:solidFill>
                <a:srgbClr val="FFFFFF"/>
              </a:solidFill>
              <a:latin typeface="Times New Roman"/>
            </a:rPr>
            <a:t>Cadastro de Produtos</a:t>
          </a:r>
          <a:endParaRPr/>
        </a:p>
      </xdr:txBody>
    </xdr:sp>
    <xdr:clientData/>
  </xdr:twoCellAnchor>
  <xdr:twoCellAnchor editAs="absolute">
    <xdr:from>
      <xdr:col>0</xdr:col>
      <xdr:colOff>2237760</xdr:colOff>
      <xdr:row>0</xdr:row>
      <xdr:rowOff>3066840</xdr:rowOff>
    </xdr:from>
    <xdr:to>
      <xdr:col>0</xdr:col>
      <xdr:colOff>4091040</xdr:colOff>
      <xdr:row>0</xdr:row>
      <xdr:rowOff>3477960</xdr:rowOff>
    </xdr:to>
    <xdr:sp macro="" textlink="">
      <xdr:nvSpPr>
        <xdr:cNvPr id="3" name="CustomShap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237760" y="3066840"/>
          <a:ext cx="1853280" cy="411120"/>
        </a:xfrm>
        <a:prstGeom prst="rect">
          <a:avLst/>
        </a:prstGeom>
        <a:gradFill>
          <a:gsLst>
            <a:gs pos="0">
              <a:srgbClr val="663300"/>
            </a:gs>
            <a:gs pos="100000">
              <a:srgbClr val="FF6633"/>
            </a:gs>
          </a:gsLst>
          <a:lin ang="1800000"/>
        </a:gra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ctr" anchorCtr="1"/>
        <a:lstStyle/>
        <a:p>
          <a:r>
            <a:rPr lang="pt-BR" sz="1200" b="1" spc="-1">
              <a:solidFill>
                <a:srgbClr val="FFFFFF"/>
              </a:solidFill>
              <a:latin typeface="Times New Roman"/>
            </a:rPr>
            <a:t>Lista de Produtos</a:t>
          </a:r>
          <a:endParaRPr/>
        </a:p>
      </xdr:txBody>
    </xdr:sp>
    <xdr:clientData/>
  </xdr:twoCellAnchor>
  <xdr:twoCellAnchor editAs="absolute">
    <xdr:from>
      <xdr:col>0</xdr:col>
      <xdr:colOff>5252040</xdr:colOff>
      <xdr:row>0</xdr:row>
      <xdr:rowOff>1552320</xdr:rowOff>
    </xdr:from>
    <xdr:to>
      <xdr:col>0</xdr:col>
      <xdr:colOff>7105320</xdr:colOff>
      <xdr:row>0</xdr:row>
      <xdr:rowOff>1963440</xdr:rowOff>
    </xdr:to>
    <xdr:sp macro="" textlink="">
      <xdr:nvSpPr>
        <xdr:cNvPr id="4" name="CustomShape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252040" y="1552320"/>
          <a:ext cx="1853280" cy="411120"/>
        </a:xfrm>
        <a:prstGeom prst="rect">
          <a:avLst/>
        </a:prstGeom>
        <a:gradFill>
          <a:gsLst>
            <a:gs pos="0">
              <a:srgbClr val="729FCF"/>
            </a:gs>
            <a:gs pos="100000">
              <a:srgbClr val="204A87"/>
            </a:gs>
          </a:gsLst>
          <a:lin ang="3600000"/>
        </a:gra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ctr" anchorCtr="1"/>
        <a:lstStyle/>
        <a:p>
          <a:r>
            <a:rPr lang="pt-BR" sz="1200" b="1" spc="-1">
              <a:solidFill>
                <a:srgbClr val="FFFFFF"/>
              </a:solidFill>
              <a:latin typeface="Times New Roman"/>
            </a:rPr>
            <a:t>Entrada de Produtos</a:t>
          </a:r>
          <a:endParaRPr/>
        </a:p>
      </xdr:txBody>
    </xdr:sp>
    <xdr:clientData/>
  </xdr:twoCellAnchor>
  <xdr:twoCellAnchor editAs="absolute">
    <xdr:from>
      <xdr:col>0</xdr:col>
      <xdr:colOff>5252040</xdr:colOff>
      <xdr:row>0</xdr:row>
      <xdr:rowOff>3066840</xdr:rowOff>
    </xdr:from>
    <xdr:to>
      <xdr:col>0</xdr:col>
      <xdr:colOff>7105320</xdr:colOff>
      <xdr:row>0</xdr:row>
      <xdr:rowOff>3477960</xdr:rowOff>
    </xdr:to>
    <xdr:sp macro="" textlink="">
      <xdr:nvSpPr>
        <xdr:cNvPr id="5" name="CustomShape 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252040" y="3066840"/>
          <a:ext cx="1853280" cy="411120"/>
        </a:xfrm>
        <a:prstGeom prst="rect">
          <a:avLst/>
        </a:prstGeom>
        <a:gradFill>
          <a:gsLst>
            <a:gs pos="0">
              <a:srgbClr val="FCE94F"/>
            </a:gs>
            <a:gs pos="100000">
              <a:srgbClr val="C4A000"/>
            </a:gs>
          </a:gsLst>
          <a:lin ang="3600000"/>
        </a:gra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ctr" anchorCtr="1"/>
        <a:lstStyle/>
        <a:p>
          <a:r>
            <a:rPr lang="pt-BR" sz="1200" b="1" spc="-1">
              <a:solidFill>
                <a:srgbClr val="FFFFFF"/>
              </a:solidFill>
              <a:latin typeface="Times New Roman"/>
            </a:rPr>
            <a:t>Venda de Produtos</a:t>
          </a:r>
          <a:endParaRPr/>
        </a:p>
      </xdr:txBody>
    </xdr:sp>
    <xdr:clientData/>
  </xdr:twoCellAnchor>
  <xdr:twoCellAnchor editAs="absolute">
    <xdr:from>
      <xdr:col>0</xdr:col>
      <xdr:colOff>7978320</xdr:colOff>
      <xdr:row>0</xdr:row>
      <xdr:rowOff>1552320</xdr:rowOff>
    </xdr:from>
    <xdr:to>
      <xdr:col>0</xdr:col>
      <xdr:colOff>9831600</xdr:colOff>
      <xdr:row>0</xdr:row>
      <xdr:rowOff>1963440</xdr:rowOff>
    </xdr:to>
    <xdr:sp macro="" textlink="">
      <xdr:nvSpPr>
        <xdr:cNvPr id="6" name="CustomShape 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7978320" y="1552320"/>
          <a:ext cx="1853280" cy="411120"/>
        </a:xfrm>
        <a:prstGeom prst="rect">
          <a:avLst/>
        </a:prstGeom>
        <a:gradFill>
          <a:gsLst>
            <a:gs pos="0">
              <a:srgbClr val="FCAF3E"/>
            </a:gs>
            <a:gs pos="100000">
              <a:srgbClr val="CE5C00"/>
            </a:gs>
          </a:gsLst>
          <a:lin ang="3600000"/>
        </a:gra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ctr" anchorCtr="1"/>
        <a:lstStyle/>
        <a:p>
          <a:r>
            <a:rPr lang="pt-BR" sz="1200" b="1" spc="-1">
              <a:solidFill>
                <a:srgbClr val="FFFFFF"/>
              </a:solidFill>
              <a:latin typeface="Times New Roman"/>
            </a:rPr>
            <a:t>Verificação de Estoque</a:t>
          </a:r>
          <a:endParaRPr/>
        </a:p>
      </xdr:txBody>
    </xdr:sp>
    <xdr:clientData/>
  </xdr:twoCellAnchor>
  <xdr:twoCellAnchor editAs="absolute">
    <xdr:from>
      <xdr:col>0</xdr:col>
      <xdr:colOff>7978320</xdr:colOff>
      <xdr:row>0</xdr:row>
      <xdr:rowOff>3066840</xdr:rowOff>
    </xdr:from>
    <xdr:to>
      <xdr:col>0</xdr:col>
      <xdr:colOff>9831600</xdr:colOff>
      <xdr:row>0</xdr:row>
      <xdr:rowOff>3477960</xdr:rowOff>
    </xdr:to>
    <xdr:sp macro="" textlink="">
      <xdr:nvSpPr>
        <xdr:cNvPr id="7" name="CustomShape 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7978320" y="3066840"/>
          <a:ext cx="1853280" cy="411120"/>
        </a:xfrm>
        <a:prstGeom prst="rect">
          <a:avLst/>
        </a:prstGeom>
        <a:gradFill>
          <a:gsLst>
            <a:gs pos="0">
              <a:srgbClr val="660066"/>
            </a:gs>
            <a:gs pos="100000">
              <a:srgbClr val="FF8080"/>
            </a:gs>
          </a:gsLst>
          <a:lin ang="2700000"/>
        </a:gra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ctr" anchorCtr="1"/>
        <a:lstStyle/>
        <a:p>
          <a:r>
            <a:rPr lang="pt-BR" sz="1200" b="1" spc="-1">
              <a:solidFill>
                <a:srgbClr val="FFFFFF"/>
              </a:solidFill>
              <a:latin typeface="Times New Roman"/>
            </a:rPr>
            <a:t>Lista de Compras</a:t>
          </a:r>
          <a:endParaRPr/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12294000</xdr:colOff>
      <xdr:row>0</xdr:row>
      <xdr:rowOff>579240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0"/>
          <a:ext cx="12294000" cy="579240"/>
        </a:xfrm>
        <a:prstGeom prst="rect">
          <a:avLst/>
        </a:prstGeom>
        <a:gradFill>
          <a:gsLst>
            <a:gs pos="0">
              <a:srgbClr val="FFFF00"/>
            </a:gs>
            <a:gs pos="100000">
              <a:srgbClr val="800000"/>
            </a:gs>
          </a:gsLst>
          <a:path path="circle"/>
        </a:gra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ctr" anchorCtr="1"/>
        <a:lstStyle/>
        <a:p>
          <a:r>
            <a:rPr lang="pt-BR" sz="3200" b="1" spc="-1">
              <a:solidFill>
                <a:srgbClr val="0000CC"/>
              </a:solidFill>
              <a:latin typeface="Times New Roman"/>
            </a:rPr>
            <a:t>Sistema de Gerenciamento de Loja</a:t>
          </a:r>
          <a:endParaRPr/>
        </a:p>
      </xdr:txBody>
    </xdr:sp>
    <xdr:clientData/>
  </xdr:twoCellAnchor>
  <xdr:twoCellAnchor editAs="absolute">
    <xdr:from>
      <xdr:col>0</xdr:col>
      <xdr:colOff>0</xdr:colOff>
      <xdr:row>0</xdr:row>
      <xdr:rowOff>4149360</xdr:rowOff>
    </xdr:from>
    <xdr:to>
      <xdr:col>0</xdr:col>
      <xdr:colOff>12294000</xdr:colOff>
      <xdr:row>0</xdr:row>
      <xdr:rowOff>4803120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0" y="4149360"/>
          <a:ext cx="12294000" cy="653760"/>
        </a:xfrm>
        <a:prstGeom prst="rect">
          <a:avLst/>
        </a:prstGeom>
        <a:gradFill>
          <a:gsLst>
            <a:gs pos="0">
              <a:srgbClr val="E6FF00"/>
            </a:gs>
            <a:gs pos="100000">
              <a:srgbClr val="FF3333"/>
            </a:gs>
          </a:gsLst>
          <a:path path="circle"/>
        </a:gra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ctr" anchorCtr="1"/>
        <a:lstStyle/>
        <a:p>
          <a:pPr algn="ctr"/>
          <a:r>
            <a:rPr lang="pt-BR" sz="3200" b="1" i="1" spc="-1">
              <a:solidFill>
                <a:srgbClr val="CC0000"/>
              </a:solidFill>
              <a:latin typeface="TeX Gyre Chorus"/>
            </a:rPr>
            <a:t>Simetria Informática  - Gutemberg Santana </a:t>
          </a:r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468000</xdr:colOff>
      <xdr:row>13</xdr:row>
      <xdr:rowOff>46800</xdr:rowOff>
    </xdr:from>
    <xdr:to>
      <xdr:col>6</xdr:col>
      <xdr:colOff>733680</xdr:colOff>
      <xdr:row>15</xdr:row>
      <xdr:rowOff>95760</xdr:rowOff>
    </xdr:to>
    <xdr:sp macro="" textlink="">
      <xdr:nvSpPr>
        <xdr:cNvPr id="8" name="Custom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5133960" y="2751120"/>
          <a:ext cx="1078200" cy="429840"/>
        </a:xfrm>
        <a:prstGeom prst="rect">
          <a:avLst/>
        </a:prstGeom>
        <a:gradFill>
          <a:gsLst>
            <a:gs pos="0">
              <a:srgbClr val="8AE234"/>
            </a:gs>
            <a:gs pos="100000">
              <a:srgbClr val="4E9A06"/>
            </a:gs>
          </a:gsLst>
          <a:lin ang="3600000"/>
        </a:gra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ctr"/>
        <a:lstStyle/>
        <a:p>
          <a:pPr algn="ctr"/>
          <a:r>
            <a:rPr lang="pt-BR" sz="1200" b="1" spc="-1">
              <a:solidFill>
                <a:srgbClr val="FFFFFF"/>
              </a:solidFill>
              <a:latin typeface="Times New Roman"/>
            </a:rPr>
            <a:t>Retorno ao Menu</a:t>
          </a:r>
          <a:endParaRPr/>
        </a:p>
      </xdr:txBody>
    </xdr:sp>
    <xdr:clientData/>
  </xdr:twoCellAnchor>
  <xdr:twoCellAnchor editAs="absolute">
    <xdr:from>
      <xdr:col>4</xdr:col>
      <xdr:colOff>31320</xdr:colOff>
      <xdr:row>13</xdr:row>
      <xdr:rowOff>47520</xdr:rowOff>
    </xdr:from>
    <xdr:to>
      <xdr:col>5</xdr:col>
      <xdr:colOff>306720</xdr:colOff>
      <xdr:row>15</xdr:row>
      <xdr:rowOff>58320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3884400" y="2751840"/>
          <a:ext cx="1088280" cy="391680"/>
        </a:xfrm>
        <a:prstGeom prst="rect">
          <a:avLst/>
        </a:prstGeom>
        <a:gradFill>
          <a:gsLst>
            <a:gs pos="0">
              <a:srgbClr val="729FCF"/>
            </a:gs>
            <a:gs pos="100000">
              <a:srgbClr val="204A87"/>
            </a:gs>
          </a:gsLst>
          <a:lin ang="3600000"/>
        </a:gra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/>
        <a:lstStyle/>
        <a:p>
          <a:pPr algn="ctr"/>
          <a:r>
            <a:rPr lang="pt-BR" sz="1500" b="1" i="1" spc="-1">
              <a:solidFill>
                <a:srgbClr val="FFFFFF"/>
              </a:solidFill>
              <a:latin typeface="Times New Roman"/>
            </a:rPr>
            <a:t>Gravar</a:t>
          </a:r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315000</xdr:colOff>
      <xdr:row>0</xdr:row>
      <xdr:rowOff>219960</xdr:rowOff>
    </xdr:from>
    <xdr:to>
      <xdr:col>6</xdr:col>
      <xdr:colOff>136800</xdr:colOff>
      <xdr:row>2</xdr:row>
      <xdr:rowOff>92160</xdr:rowOff>
    </xdr:to>
    <xdr:sp macro="" textlink="">
      <xdr:nvSpPr>
        <xdr:cNvPr id="10" name="Custom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6549120" y="219960"/>
          <a:ext cx="1017720" cy="334800"/>
        </a:xfrm>
        <a:prstGeom prst="rect">
          <a:avLst/>
        </a:prstGeom>
        <a:solidFill>
          <a:srgbClr val="009900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ctr"/>
        <a:lstStyle/>
        <a:p>
          <a:pPr algn="ctr"/>
          <a:r>
            <a:rPr lang="pt-BR" sz="1200" b="1" spc="-1">
              <a:solidFill>
                <a:srgbClr val="FFFFFF"/>
              </a:solidFill>
              <a:latin typeface="Times New Roman"/>
            </a:rPr>
            <a:t>Retorno ao Menu</a:t>
          </a:r>
          <a:endParaRPr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603360</xdr:colOff>
      <xdr:row>0</xdr:row>
      <xdr:rowOff>306000</xdr:rowOff>
    </xdr:from>
    <xdr:to>
      <xdr:col>5</xdr:col>
      <xdr:colOff>1621080</xdr:colOff>
      <xdr:row>3</xdr:row>
      <xdr:rowOff>5400</xdr:rowOff>
    </xdr:to>
    <xdr:sp macro="" textlink="">
      <xdr:nvSpPr>
        <xdr:cNvPr id="11" name="Custom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8731800" y="306000"/>
          <a:ext cx="1017720" cy="334800"/>
        </a:xfrm>
        <a:prstGeom prst="rect">
          <a:avLst/>
        </a:prstGeom>
        <a:solidFill>
          <a:srgbClr val="009900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ctr"/>
        <a:lstStyle/>
        <a:p>
          <a:pPr algn="ctr"/>
          <a:r>
            <a:rPr lang="pt-BR" sz="1200" b="1" spc="-1">
              <a:solidFill>
                <a:srgbClr val="FFFFFF"/>
              </a:solidFill>
              <a:latin typeface="Times New Roman"/>
            </a:rPr>
            <a:t>Retorno ao Menu</a:t>
          </a:r>
          <a:endParaRPr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603360</xdr:colOff>
      <xdr:row>0</xdr:row>
      <xdr:rowOff>306000</xdr:rowOff>
    </xdr:from>
    <xdr:to>
      <xdr:col>5</xdr:col>
      <xdr:colOff>1621080</xdr:colOff>
      <xdr:row>3</xdr:row>
      <xdr:rowOff>5400</xdr:rowOff>
    </xdr:to>
    <xdr:sp macro="" textlink="">
      <xdr:nvSpPr>
        <xdr:cNvPr id="12" name="Custom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731800" y="306000"/>
          <a:ext cx="1017720" cy="334800"/>
        </a:xfrm>
        <a:prstGeom prst="rect">
          <a:avLst/>
        </a:prstGeom>
        <a:solidFill>
          <a:srgbClr val="009900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ctr"/>
        <a:lstStyle/>
        <a:p>
          <a:pPr algn="ctr"/>
          <a:r>
            <a:rPr lang="pt-BR" sz="1200" b="1" spc="-1">
              <a:solidFill>
                <a:srgbClr val="FFFFFF"/>
              </a:solidFill>
              <a:latin typeface="Times New Roman"/>
            </a:rPr>
            <a:t>Retorno ao Menu</a:t>
          </a:r>
          <a:endParaRPr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600840</xdr:colOff>
      <xdr:row>0</xdr:row>
      <xdr:rowOff>229680</xdr:rowOff>
    </xdr:from>
    <xdr:to>
      <xdr:col>5</xdr:col>
      <xdr:colOff>805680</xdr:colOff>
      <xdr:row>3</xdr:row>
      <xdr:rowOff>3960</xdr:rowOff>
    </xdr:to>
    <xdr:sp macro="" textlink="">
      <xdr:nvSpPr>
        <xdr:cNvPr id="13" name="Custom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4764240" y="229680"/>
          <a:ext cx="1017720" cy="334800"/>
        </a:xfrm>
        <a:prstGeom prst="rect">
          <a:avLst/>
        </a:prstGeom>
        <a:solidFill>
          <a:srgbClr val="009900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ctr"/>
        <a:lstStyle/>
        <a:p>
          <a:pPr algn="ctr"/>
          <a:r>
            <a:rPr lang="pt-BR" sz="1200" b="1" spc="-1">
              <a:solidFill>
                <a:srgbClr val="FFFFFF"/>
              </a:solidFill>
              <a:latin typeface="Times New Roman"/>
            </a:rPr>
            <a:t>Retorno ao Menu</a:t>
          </a:r>
          <a:endParaRPr/>
        </a:p>
      </xdr:txBody>
    </xdr:sp>
    <xdr:clientData/>
  </xdr:twoCellAnchor>
  <xdr:twoCellAnchor editAs="absolute">
    <xdr:from>
      <xdr:col>0</xdr:col>
      <xdr:colOff>-720</xdr:colOff>
      <xdr:row>1</xdr:row>
      <xdr:rowOff>13320</xdr:rowOff>
    </xdr:from>
    <xdr:to>
      <xdr:col>1</xdr:col>
      <xdr:colOff>204480</xdr:colOff>
      <xdr:row>3</xdr:row>
      <xdr:rowOff>23040</xdr:rowOff>
    </xdr:to>
    <xdr:sp macro="" textlink="">
      <xdr:nvSpPr>
        <xdr:cNvPr id="14" name="CustomShape 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>
        <a:xfrm>
          <a:off x="-720" y="248760"/>
          <a:ext cx="1017720" cy="334800"/>
        </a:xfrm>
        <a:prstGeom prst="rect">
          <a:avLst/>
        </a:prstGeom>
        <a:solidFill>
          <a:srgbClr val="009900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ctr"/>
        <a:lstStyle/>
        <a:p>
          <a:pPr algn="ctr"/>
          <a:r>
            <a:rPr lang="pt-BR" sz="1200" b="1" spc="-1">
              <a:solidFill>
                <a:srgbClr val="FFFFFF"/>
              </a:solidFill>
              <a:latin typeface="Times New Roman"/>
            </a:rPr>
            <a:t>Estoque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Zeros="0" tabSelected="1" zoomScaleNormal="100" workbookViewId="0"/>
  </sheetViews>
  <sheetFormatPr defaultRowHeight="12.75" x14ac:dyDescent="0.2"/>
  <cols>
    <col min="1" max="1" width="174.42578125"/>
    <col min="2" max="1025" width="0" hidden="1"/>
  </cols>
  <sheetData>
    <row r="1" ht="380.65" customHeight="1" x14ac:dyDescent="0.2"/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showZeros="0" zoomScaleNormal="100" workbookViewId="0">
      <selection activeCell="AMM9" sqref="AMM9"/>
    </sheetView>
  </sheetViews>
  <sheetFormatPr defaultRowHeight="12.75" x14ac:dyDescent="0.2"/>
  <cols>
    <col min="1" max="1" width="11.5703125"/>
    <col min="2" max="2" width="20"/>
    <col min="3" max="7" width="11.5703125"/>
    <col min="8" max="1025" width="0" hidden="1"/>
  </cols>
  <sheetData>
    <row r="1" spans="1:7" ht="39.6" customHeight="1" x14ac:dyDescent="0.2">
      <c r="A1" s="3" t="s">
        <v>0</v>
      </c>
      <c r="B1" s="3"/>
      <c r="C1" s="3"/>
      <c r="D1" s="3"/>
      <c r="E1" s="3"/>
      <c r="F1" s="3"/>
      <c r="G1" s="3"/>
    </row>
    <row r="2" spans="1:7" x14ac:dyDescent="0.2">
      <c r="A2" s="4"/>
      <c r="B2" s="4"/>
      <c r="C2" s="4"/>
      <c r="D2" s="4"/>
      <c r="E2" s="4"/>
      <c r="F2" s="4"/>
      <c r="G2" s="4"/>
    </row>
    <row r="3" spans="1:7" x14ac:dyDescent="0.2">
      <c r="A3" s="4"/>
      <c r="B3" s="4"/>
      <c r="C3" s="4"/>
      <c r="D3" s="4"/>
      <c r="E3" s="4"/>
      <c r="F3" s="4"/>
      <c r="G3" s="4"/>
    </row>
    <row r="4" spans="1:7" x14ac:dyDescent="0.2">
      <c r="A4" s="4"/>
      <c r="B4" s="4"/>
      <c r="C4" s="4"/>
      <c r="D4" s="4"/>
      <c r="E4" s="4"/>
      <c r="F4" s="4"/>
      <c r="G4" s="4"/>
    </row>
    <row r="5" spans="1:7" ht="15.75" x14ac:dyDescent="0.25">
      <c r="A5" s="4"/>
      <c r="B5" s="5" t="s">
        <v>1</v>
      </c>
      <c r="D5" s="6"/>
      <c r="E5" s="6"/>
      <c r="F5" s="6"/>
      <c r="G5" s="4"/>
    </row>
    <row r="6" spans="1:7" ht="15.75" x14ac:dyDescent="0.25">
      <c r="A6" s="4"/>
      <c r="B6" s="5"/>
      <c r="C6" s="4"/>
      <c r="D6" s="4"/>
      <c r="E6" s="4"/>
      <c r="F6" s="4"/>
      <c r="G6" s="4"/>
    </row>
    <row r="7" spans="1:7" ht="15.75" x14ac:dyDescent="0.25">
      <c r="A7" s="4"/>
      <c r="B7" s="5" t="s">
        <v>2</v>
      </c>
      <c r="D7" s="4"/>
      <c r="E7" s="4"/>
      <c r="F7" s="4"/>
      <c r="G7" s="4"/>
    </row>
    <row r="8" spans="1:7" ht="15.75" x14ac:dyDescent="0.25">
      <c r="A8" s="4"/>
      <c r="B8" s="5"/>
      <c r="C8" s="4"/>
      <c r="D8" s="4"/>
      <c r="E8" s="4"/>
      <c r="F8" s="4"/>
      <c r="G8" s="4"/>
    </row>
    <row r="9" spans="1:7" ht="15.75" x14ac:dyDescent="0.25">
      <c r="A9" s="4"/>
      <c r="B9" s="5" t="s">
        <v>3</v>
      </c>
      <c r="D9" s="4"/>
      <c r="E9" s="4"/>
      <c r="F9" s="4"/>
      <c r="G9" s="4"/>
    </row>
    <row r="10" spans="1:7" ht="15.75" x14ac:dyDescent="0.25">
      <c r="A10" s="4"/>
      <c r="B10" s="5"/>
      <c r="C10" s="4"/>
      <c r="D10" s="4"/>
      <c r="E10" s="4"/>
      <c r="F10" s="4"/>
      <c r="G10" s="4"/>
    </row>
    <row r="11" spans="1:7" ht="15.75" x14ac:dyDescent="0.25">
      <c r="A11" s="4"/>
      <c r="B11" s="5" t="s">
        <v>4</v>
      </c>
      <c r="D11" s="4"/>
      <c r="E11" s="4"/>
      <c r="F11" s="4"/>
      <c r="G11" s="4"/>
    </row>
    <row r="12" spans="1:7" ht="15.75" x14ac:dyDescent="0.25">
      <c r="A12" s="4"/>
      <c r="B12" s="5"/>
      <c r="C12" s="4"/>
      <c r="D12" s="4"/>
      <c r="E12" s="4"/>
      <c r="F12" s="4"/>
      <c r="G12" s="4"/>
    </row>
    <row r="13" spans="1:7" ht="15.75" x14ac:dyDescent="0.25">
      <c r="A13" s="4"/>
      <c r="B13" s="5" t="s">
        <v>5</v>
      </c>
      <c r="D13" s="4"/>
      <c r="E13" s="4"/>
      <c r="F13" s="4"/>
      <c r="G13" s="4"/>
    </row>
    <row r="14" spans="1:7" ht="15.75" x14ac:dyDescent="0.25">
      <c r="A14" s="4"/>
      <c r="B14" s="5"/>
      <c r="C14" s="4"/>
      <c r="D14" s="4"/>
      <c r="E14" s="4"/>
      <c r="F14" s="4"/>
      <c r="G14" s="4"/>
    </row>
    <row r="15" spans="1:7" ht="15.75" x14ac:dyDescent="0.25">
      <c r="A15" s="4"/>
      <c r="B15" s="5" t="s">
        <v>6</v>
      </c>
      <c r="D15" s="4"/>
      <c r="E15" s="4"/>
      <c r="F15" s="4"/>
      <c r="G15" s="4"/>
    </row>
    <row r="16" spans="1:7" x14ac:dyDescent="0.2">
      <c r="A16" s="4"/>
      <c r="B16" s="4"/>
      <c r="C16" s="4"/>
      <c r="D16" s="4"/>
      <c r="E16" s="4"/>
      <c r="F16" s="4"/>
      <c r="G16" s="4"/>
    </row>
  </sheetData>
  <mergeCells count="1">
    <mergeCell ref="A1:G1"/>
  </mergeCells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48576"/>
  <sheetViews>
    <sheetView showZeros="0" zoomScaleNormal="100" workbookViewId="0">
      <selection activeCell="H17" sqref="H17"/>
    </sheetView>
  </sheetViews>
  <sheetFormatPr defaultRowHeight="12.75" x14ac:dyDescent="0.2"/>
  <cols>
    <col min="1" max="1" width="7.5703125"/>
    <col min="2" max="2" width="39.7109375"/>
    <col min="3" max="3" width="9.28515625"/>
    <col min="4" max="5" width="15.85546875"/>
    <col min="6" max="7" width="17"/>
    <col min="8" max="8" width="15.7109375"/>
    <col min="9" max="1025" width="11.5703125"/>
  </cols>
  <sheetData>
    <row r="1" spans="1:9" ht="19.5" x14ac:dyDescent="0.2">
      <c r="A1" s="2" t="s">
        <v>7</v>
      </c>
      <c r="B1" s="2"/>
      <c r="C1" s="2"/>
      <c r="D1" s="2"/>
      <c r="E1" s="2"/>
      <c r="F1" s="2"/>
      <c r="G1" s="2"/>
      <c r="H1" s="2"/>
    </row>
    <row r="4" spans="1:9" s="8" customFormat="1" ht="12.75" customHeight="1" x14ac:dyDescent="0.2">
      <c r="A4" s="7" t="s">
        <v>8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9</v>
      </c>
      <c r="I4" s="8" t="s">
        <v>10</v>
      </c>
    </row>
    <row r="5" spans="1:9" s="8" customFormat="1" ht="12.75" customHeight="1" x14ac:dyDescent="0.2">
      <c r="A5" s="7">
        <f>Produtos!A6</f>
        <v>8</v>
      </c>
      <c r="B5" s="7" t="str">
        <f>Produtos!B6</f>
        <v>hhhh</v>
      </c>
      <c r="C5" s="7" t="str">
        <f>Produtos!C6</f>
        <v>un</v>
      </c>
      <c r="D5" s="7"/>
      <c r="E5" s="7"/>
      <c r="F5" s="7"/>
      <c r="G5" s="7"/>
      <c r="H5" s="7"/>
    </row>
    <row r="6" spans="1:9" s="8" customFormat="1" ht="12.75" customHeight="1" x14ac:dyDescent="0.2">
      <c r="A6" s="7">
        <f>A7+1</f>
        <v>8</v>
      </c>
      <c r="B6" t="s">
        <v>11</v>
      </c>
      <c r="C6" t="s">
        <v>12</v>
      </c>
      <c r="D6">
        <v>5</v>
      </c>
      <c r="E6">
        <v>12</v>
      </c>
      <c r="F6" s="9">
        <v>2</v>
      </c>
      <c r="G6" s="10">
        <v>100</v>
      </c>
      <c r="H6" s="11">
        <f>(F6*G6/100)+F6</f>
        <v>4</v>
      </c>
    </row>
    <row r="7" spans="1:9" s="8" customFormat="1" ht="12.75" customHeight="1" x14ac:dyDescent="0.2">
      <c r="A7" s="7">
        <f>Produtos!A8+1</f>
        <v>7</v>
      </c>
      <c r="B7" t="s">
        <v>13</v>
      </c>
      <c r="C7" t="s">
        <v>12</v>
      </c>
      <c r="D7">
        <v>25</v>
      </c>
      <c r="E7">
        <v>100</v>
      </c>
      <c r="F7" s="9">
        <v>1.5</v>
      </c>
      <c r="G7" s="10">
        <v>200</v>
      </c>
      <c r="H7" s="11">
        <f>(Produtos!F7*Produtos!G7/100)+Produtos!F7</f>
        <v>4.5</v>
      </c>
    </row>
    <row r="8" spans="1:9" s="8" customFormat="1" ht="12.75" customHeight="1" x14ac:dyDescent="0.2">
      <c r="A8" s="7">
        <f>Produtos!A9+1</f>
        <v>6</v>
      </c>
      <c r="B8" t="s">
        <v>14</v>
      </c>
      <c r="C8" t="s">
        <v>12</v>
      </c>
      <c r="D8">
        <v>15</v>
      </c>
      <c r="E8">
        <v>45</v>
      </c>
      <c r="F8" s="9">
        <v>2.35</v>
      </c>
      <c r="G8" s="10">
        <v>112</v>
      </c>
      <c r="H8" s="11">
        <f>(Produtos!F8*Produtos!G8/100)+Produtos!F8</f>
        <v>4.9819999999999993</v>
      </c>
    </row>
    <row r="9" spans="1:9" s="8" customFormat="1" ht="12.75" customHeight="1" x14ac:dyDescent="0.2">
      <c r="A9" s="7">
        <f>Produtos!A10+1</f>
        <v>5</v>
      </c>
      <c r="B9" t="s">
        <v>15</v>
      </c>
      <c r="C9" t="s">
        <v>12</v>
      </c>
      <c r="D9">
        <v>5</v>
      </c>
      <c r="E9">
        <v>10</v>
      </c>
      <c r="F9" s="9">
        <v>12</v>
      </c>
      <c r="G9" s="10">
        <v>100</v>
      </c>
      <c r="H9" s="11">
        <f>(Produtos!F9*Produtos!G9/100)+Produtos!F9</f>
        <v>24</v>
      </c>
    </row>
    <row r="10" spans="1:9" s="8" customFormat="1" ht="12.75" customHeight="1" x14ac:dyDescent="0.2">
      <c r="A10" s="7">
        <f>Produtos!A11+1</f>
        <v>4</v>
      </c>
      <c r="B10" t="s">
        <v>16</v>
      </c>
      <c r="C10" t="s">
        <v>17</v>
      </c>
      <c r="D10">
        <v>3</v>
      </c>
      <c r="E10">
        <v>10</v>
      </c>
      <c r="F10" s="9">
        <v>25.85</v>
      </c>
      <c r="G10" s="10">
        <v>45</v>
      </c>
      <c r="H10" s="11">
        <f>(Produtos!F10*Produtos!G10/100)+Produtos!F10</f>
        <v>37.482500000000002</v>
      </c>
    </row>
    <row r="11" spans="1:9" s="8" customFormat="1" ht="12.75" customHeight="1" x14ac:dyDescent="0.2">
      <c r="A11" s="7">
        <f>Produtos!A12+1</f>
        <v>3</v>
      </c>
      <c r="B11" t="s">
        <v>18</v>
      </c>
      <c r="C11" t="s">
        <v>19</v>
      </c>
      <c r="D11">
        <v>5</v>
      </c>
      <c r="E11">
        <v>15</v>
      </c>
      <c r="F11" s="9">
        <v>40</v>
      </c>
      <c r="G11" s="10">
        <v>50</v>
      </c>
      <c r="H11" s="11">
        <f>(Produtos!F11*Produtos!G11/100)+Produtos!F11</f>
        <v>60</v>
      </c>
    </row>
    <row r="12" spans="1:9" s="8" customFormat="1" ht="12.75" customHeight="1" x14ac:dyDescent="0.2">
      <c r="A12" s="7">
        <f>Produtos!A13+1</f>
        <v>2</v>
      </c>
      <c r="B12" t="s">
        <v>20</v>
      </c>
      <c r="C12" t="s">
        <v>12</v>
      </c>
      <c r="D12">
        <v>12</v>
      </c>
      <c r="E12">
        <v>24</v>
      </c>
      <c r="F12" s="9">
        <v>2.5</v>
      </c>
      <c r="G12" s="10">
        <v>35</v>
      </c>
      <c r="H12" s="11">
        <f>(Produtos!F12*Produtos!G12/100)+Produtos!F12</f>
        <v>3.375</v>
      </c>
    </row>
    <row r="13" spans="1:9" s="8" customFormat="1" ht="12.75" customHeight="1" x14ac:dyDescent="0.2">
      <c r="A13" s="7">
        <f>Produtos!A14+1</f>
        <v>1</v>
      </c>
      <c r="B13" t="s">
        <v>21</v>
      </c>
      <c r="C13" t="s">
        <v>12</v>
      </c>
      <c r="D13">
        <v>10</v>
      </c>
      <c r="E13">
        <v>20</v>
      </c>
      <c r="F13" s="9">
        <v>1</v>
      </c>
      <c r="G13" s="10">
        <v>200</v>
      </c>
      <c r="H13" s="11">
        <f>(Produtos!F13*Produtos!G13/100)+Produtos!F13</f>
        <v>3</v>
      </c>
      <c r="I13">
        <f ca="1">SUMIF(Estoque!$B:I,Produtos!B13,Entradas!$D$6:$D$506)-SUMIF(Vendas!$B$6:$B$506,Produtos!B13,Vendas!$D$6:$D$506)</f>
        <v>-8</v>
      </c>
    </row>
    <row r="1048576" ht="12.75" customHeight="1" x14ac:dyDescent="0.2"/>
  </sheetData>
  <mergeCells count="1">
    <mergeCell ref="A1:H1"/>
  </mergeCells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00"/>
  <sheetViews>
    <sheetView showZeros="0" zoomScaleNormal="100" workbookViewId="0">
      <pane ySplit="5" topLeftCell="A6" activePane="bottomLeft" state="frozen"/>
      <selection pane="bottomLeft" sqref="A1:F1"/>
    </sheetView>
  </sheetViews>
  <sheetFormatPr defaultRowHeight="12.75" x14ac:dyDescent="0.2"/>
  <cols>
    <col min="1" max="1" width="14.42578125" style="12"/>
    <col min="2" max="2" width="35.28515625"/>
    <col min="3" max="3" width="33"/>
    <col min="4" max="4" width="13.85546875"/>
    <col min="5" max="5" width="18.5703125" style="9"/>
    <col min="6" max="6" width="23" style="9"/>
    <col min="7" max="1025" width="0" hidden="1"/>
  </cols>
  <sheetData>
    <row r="1" spans="1:6" ht="26.25" x14ac:dyDescent="0.2">
      <c r="A1" s="1" t="s">
        <v>22</v>
      </c>
      <c r="B1" s="1"/>
      <c r="C1" s="1"/>
      <c r="D1" s="1"/>
      <c r="E1" s="1"/>
      <c r="F1" s="1"/>
    </row>
    <row r="2" spans="1:6" x14ac:dyDescent="0.2">
      <c r="A2"/>
      <c r="E2"/>
      <c r="F2"/>
    </row>
    <row r="5" spans="1:6" s="13" customFormat="1" ht="15.75" x14ac:dyDescent="0.25">
      <c r="A5" s="13" t="s">
        <v>23</v>
      </c>
      <c r="B5" s="13" t="s">
        <v>24</v>
      </c>
      <c r="C5" s="13" t="s">
        <v>25</v>
      </c>
      <c r="D5" s="13" t="s">
        <v>26</v>
      </c>
      <c r="E5" s="13" t="s">
        <v>27</v>
      </c>
      <c r="F5" s="13" t="s">
        <v>28</v>
      </c>
    </row>
    <row r="6" spans="1:6" x14ac:dyDescent="0.2">
      <c r="A6" s="12">
        <v>42005</v>
      </c>
      <c r="B6" s="14" t="s">
        <v>21</v>
      </c>
      <c r="D6">
        <v>10</v>
      </c>
      <c r="E6" s="9">
        <v>2</v>
      </c>
      <c r="F6" s="9">
        <f>Entradas!D6*Entradas!E6</f>
        <v>20</v>
      </c>
    </row>
    <row r="7" spans="1:6" x14ac:dyDescent="0.2">
      <c r="B7" s="14" t="s">
        <v>20</v>
      </c>
      <c r="D7">
        <v>20</v>
      </c>
      <c r="E7" s="9">
        <v>4</v>
      </c>
      <c r="F7" s="9">
        <f>Entradas!D7*Entradas!E7</f>
        <v>80</v>
      </c>
    </row>
    <row r="8" spans="1:6" x14ac:dyDescent="0.2">
      <c r="B8" s="14" t="s">
        <v>18</v>
      </c>
      <c r="D8">
        <v>30</v>
      </c>
      <c r="E8" s="9">
        <v>6</v>
      </c>
      <c r="F8" s="9">
        <f>Entradas!D8*Entradas!E8</f>
        <v>180</v>
      </c>
    </row>
    <row r="9" spans="1:6" x14ac:dyDescent="0.2">
      <c r="B9" s="14" t="s">
        <v>16</v>
      </c>
      <c r="D9">
        <v>5</v>
      </c>
      <c r="F9" s="9">
        <f>Entradas!D9*Entradas!E9</f>
        <v>0</v>
      </c>
    </row>
    <row r="10" spans="1:6" x14ac:dyDescent="0.2">
      <c r="B10" s="14" t="s">
        <v>15</v>
      </c>
      <c r="D10">
        <v>5</v>
      </c>
      <c r="F10" s="9">
        <f>Entradas!D10*Entradas!E10</f>
        <v>0</v>
      </c>
    </row>
    <row r="11" spans="1:6" x14ac:dyDescent="0.2">
      <c r="B11" s="14" t="s">
        <v>14</v>
      </c>
      <c r="D11">
        <v>5</v>
      </c>
      <c r="F11" s="9">
        <f>Entradas!D11*Entradas!E11</f>
        <v>0</v>
      </c>
    </row>
    <row r="12" spans="1:6" x14ac:dyDescent="0.2">
      <c r="B12" s="14" t="s">
        <v>13</v>
      </c>
      <c r="D12">
        <v>5</v>
      </c>
      <c r="F12" s="9">
        <f>Entradas!D12*Entradas!E12</f>
        <v>0</v>
      </c>
    </row>
    <row r="13" spans="1:6" x14ac:dyDescent="0.2">
      <c r="B13" s="14"/>
      <c r="F13" s="9">
        <f>Entradas!D13*Entradas!E13</f>
        <v>0</v>
      </c>
    </row>
    <row r="14" spans="1:6" x14ac:dyDescent="0.2">
      <c r="B14" s="14"/>
      <c r="F14" s="9">
        <f>Entradas!D14*Entradas!E14</f>
        <v>0</v>
      </c>
    </row>
    <row r="15" spans="1:6" x14ac:dyDescent="0.2">
      <c r="B15" s="14"/>
      <c r="F15" s="9">
        <f>Entradas!D15*Entradas!E15</f>
        <v>0</v>
      </c>
    </row>
    <row r="16" spans="1:6" x14ac:dyDescent="0.2">
      <c r="B16" s="14"/>
      <c r="F16" s="9">
        <f>Entradas!D16*Entradas!E16</f>
        <v>0</v>
      </c>
    </row>
    <row r="17" spans="2:6" x14ac:dyDescent="0.2">
      <c r="B17" s="14"/>
      <c r="F17" s="9">
        <f>Entradas!D17*Entradas!E17</f>
        <v>0</v>
      </c>
    </row>
    <row r="18" spans="2:6" x14ac:dyDescent="0.2">
      <c r="B18" s="14"/>
      <c r="F18" s="9">
        <f>Entradas!D18*Entradas!E18</f>
        <v>0</v>
      </c>
    </row>
    <row r="19" spans="2:6" x14ac:dyDescent="0.2">
      <c r="B19" s="14"/>
      <c r="F19" s="9">
        <f>Entradas!D19*Entradas!E19</f>
        <v>0</v>
      </c>
    </row>
    <row r="20" spans="2:6" x14ac:dyDescent="0.2">
      <c r="B20" s="14"/>
      <c r="F20" s="9">
        <f>Entradas!D20*Entradas!E20</f>
        <v>0</v>
      </c>
    </row>
    <row r="21" spans="2:6" x14ac:dyDescent="0.2">
      <c r="B21" s="14"/>
      <c r="F21" s="9">
        <f>Entradas!D21*Entradas!E21</f>
        <v>0</v>
      </c>
    </row>
    <row r="22" spans="2:6" x14ac:dyDescent="0.2">
      <c r="B22" s="14"/>
      <c r="F22" s="9">
        <f>Entradas!D22*Entradas!E22</f>
        <v>0</v>
      </c>
    </row>
    <row r="23" spans="2:6" x14ac:dyDescent="0.2">
      <c r="B23" s="14"/>
      <c r="F23" s="9">
        <f>Entradas!D23*Entradas!E23</f>
        <v>0</v>
      </c>
    </row>
    <row r="24" spans="2:6" x14ac:dyDescent="0.2">
      <c r="B24" s="14"/>
      <c r="F24" s="9">
        <f>Entradas!D24*Entradas!E24</f>
        <v>0</v>
      </c>
    </row>
    <row r="25" spans="2:6" x14ac:dyDescent="0.2">
      <c r="B25" s="14"/>
      <c r="F25" s="9">
        <f>Entradas!D25*Entradas!E25</f>
        <v>0</v>
      </c>
    </row>
    <row r="26" spans="2:6" x14ac:dyDescent="0.2">
      <c r="B26" s="14"/>
      <c r="F26" s="9">
        <f>Entradas!D26*Entradas!E26</f>
        <v>0</v>
      </c>
    </row>
    <row r="27" spans="2:6" x14ac:dyDescent="0.2">
      <c r="B27" s="14"/>
      <c r="F27" s="9">
        <f>Entradas!D27*Entradas!E27</f>
        <v>0</v>
      </c>
    </row>
    <row r="28" spans="2:6" x14ac:dyDescent="0.2">
      <c r="B28" s="14"/>
      <c r="F28" s="9">
        <f>Entradas!D28*Entradas!E28</f>
        <v>0</v>
      </c>
    </row>
    <row r="29" spans="2:6" x14ac:dyDescent="0.2">
      <c r="B29" s="14"/>
      <c r="F29" s="9">
        <f>Entradas!D29*Entradas!E29</f>
        <v>0</v>
      </c>
    </row>
    <row r="30" spans="2:6" x14ac:dyDescent="0.2">
      <c r="B30" s="14"/>
      <c r="F30" s="9">
        <f>Entradas!D30*Entradas!E30</f>
        <v>0</v>
      </c>
    </row>
    <row r="31" spans="2:6" x14ac:dyDescent="0.2">
      <c r="B31" s="14"/>
      <c r="F31" s="9">
        <f>Entradas!D31*Entradas!E31</f>
        <v>0</v>
      </c>
    </row>
    <row r="32" spans="2:6" x14ac:dyDescent="0.2">
      <c r="B32" s="14"/>
      <c r="F32" s="9">
        <f>Entradas!D32*Entradas!E32</f>
        <v>0</v>
      </c>
    </row>
    <row r="33" spans="2:6" x14ac:dyDescent="0.2">
      <c r="B33" s="14"/>
      <c r="F33" s="9">
        <f>Entradas!D33*Entradas!E33</f>
        <v>0</v>
      </c>
    </row>
    <row r="34" spans="2:6" x14ac:dyDescent="0.2">
      <c r="B34" s="14"/>
      <c r="F34" s="9">
        <f>Entradas!D34*Entradas!E34</f>
        <v>0</v>
      </c>
    </row>
    <row r="35" spans="2:6" x14ac:dyDescent="0.2">
      <c r="B35" s="14"/>
      <c r="F35" s="9">
        <f>Entradas!D35*Entradas!E35</f>
        <v>0</v>
      </c>
    </row>
    <row r="36" spans="2:6" x14ac:dyDescent="0.2">
      <c r="B36" s="14"/>
      <c r="F36" s="9">
        <f>Entradas!D36*Entradas!E36</f>
        <v>0</v>
      </c>
    </row>
    <row r="37" spans="2:6" x14ac:dyDescent="0.2">
      <c r="B37" s="14"/>
      <c r="F37" s="9">
        <f>Entradas!D37*Entradas!E37</f>
        <v>0</v>
      </c>
    </row>
    <row r="38" spans="2:6" x14ac:dyDescent="0.2">
      <c r="B38" s="14"/>
      <c r="F38" s="9">
        <f>Entradas!D38*Entradas!E38</f>
        <v>0</v>
      </c>
    </row>
    <row r="39" spans="2:6" x14ac:dyDescent="0.2">
      <c r="B39" s="14"/>
      <c r="F39" s="9">
        <f>Entradas!D39*Entradas!E39</f>
        <v>0</v>
      </c>
    </row>
    <row r="40" spans="2:6" x14ac:dyDescent="0.2">
      <c r="B40" s="14"/>
      <c r="F40" s="9">
        <f>Entradas!D40*Entradas!E40</f>
        <v>0</v>
      </c>
    </row>
    <row r="41" spans="2:6" x14ac:dyDescent="0.2">
      <c r="B41" s="14"/>
      <c r="F41" s="9">
        <f>Entradas!D41*Entradas!E41</f>
        <v>0</v>
      </c>
    </row>
    <row r="42" spans="2:6" x14ac:dyDescent="0.2">
      <c r="B42" s="14"/>
      <c r="F42" s="9">
        <f>Entradas!D42*Entradas!E42</f>
        <v>0</v>
      </c>
    </row>
    <row r="43" spans="2:6" x14ac:dyDescent="0.2">
      <c r="B43" s="14"/>
      <c r="F43" s="9">
        <f>Entradas!D43*Entradas!E43</f>
        <v>0</v>
      </c>
    </row>
    <row r="44" spans="2:6" x14ac:dyDescent="0.2">
      <c r="B44" s="14"/>
      <c r="F44" s="9">
        <f>Entradas!D44*Entradas!E44</f>
        <v>0</v>
      </c>
    </row>
    <row r="45" spans="2:6" x14ac:dyDescent="0.2">
      <c r="B45" s="14"/>
      <c r="F45" s="9">
        <f>Entradas!D45*Entradas!E45</f>
        <v>0</v>
      </c>
    </row>
    <row r="46" spans="2:6" x14ac:dyDescent="0.2">
      <c r="B46" s="14"/>
      <c r="F46" s="9">
        <f>Entradas!D46*Entradas!E46</f>
        <v>0</v>
      </c>
    </row>
    <row r="47" spans="2:6" x14ac:dyDescent="0.2">
      <c r="B47" s="14"/>
      <c r="F47" s="9">
        <f>Entradas!D47*Entradas!E47</f>
        <v>0</v>
      </c>
    </row>
    <row r="48" spans="2:6" x14ac:dyDescent="0.2">
      <c r="B48" s="14"/>
      <c r="F48" s="9">
        <f>Entradas!D48*Entradas!E48</f>
        <v>0</v>
      </c>
    </row>
    <row r="49" spans="2:6" x14ac:dyDescent="0.2">
      <c r="B49" s="14"/>
      <c r="F49" s="9">
        <f>Entradas!D49*Entradas!E49</f>
        <v>0</v>
      </c>
    </row>
    <row r="50" spans="2:6" x14ac:dyDescent="0.2">
      <c r="B50" s="14"/>
      <c r="F50" s="9">
        <f>Entradas!D50*Entradas!E50</f>
        <v>0</v>
      </c>
    </row>
    <row r="51" spans="2:6" x14ac:dyDescent="0.2">
      <c r="B51" s="14"/>
      <c r="F51" s="9">
        <f>Entradas!D51*Entradas!E51</f>
        <v>0</v>
      </c>
    </row>
    <row r="52" spans="2:6" x14ac:dyDescent="0.2">
      <c r="B52" s="14"/>
      <c r="F52" s="9">
        <f>Entradas!D52*Entradas!E52</f>
        <v>0</v>
      </c>
    </row>
    <row r="53" spans="2:6" x14ac:dyDescent="0.2">
      <c r="B53" s="14"/>
      <c r="F53" s="9">
        <f>Entradas!D53*Entradas!E53</f>
        <v>0</v>
      </c>
    </row>
    <row r="54" spans="2:6" x14ac:dyDescent="0.2">
      <c r="B54" s="14"/>
      <c r="F54" s="9">
        <f>Entradas!D54*Entradas!E54</f>
        <v>0</v>
      </c>
    </row>
    <row r="55" spans="2:6" x14ac:dyDescent="0.2">
      <c r="B55" s="14"/>
      <c r="F55" s="9">
        <f>Entradas!D55*Entradas!E55</f>
        <v>0</v>
      </c>
    </row>
    <row r="56" spans="2:6" x14ac:dyDescent="0.2">
      <c r="B56" s="14"/>
      <c r="F56" s="9">
        <f>Entradas!D56*Entradas!E56</f>
        <v>0</v>
      </c>
    </row>
    <row r="57" spans="2:6" x14ac:dyDescent="0.2">
      <c r="B57" s="14"/>
      <c r="F57" s="9">
        <f>Entradas!D57*Entradas!E57</f>
        <v>0</v>
      </c>
    </row>
    <row r="58" spans="2:6" x14ac:dyDescent="0.2">
      <c r="B58" s="14"/>
      <c r="F58" s="9">
        <f>Entradas!D58*Entradas!E58</f>
        <v>0</v>
      </c>
    </row>
    <row r="59" spans="2:6" x14ac:dyDescent="0.2">
      <c r="B59" s="14"/>
      <c r="F59" s="9">
        <f>Entradas!D59*Entradas!E59</f>
        <v>0</v>
      </c>
    </row>
    <row r="60" spans="2:6" x14ac:dyDescent="0.2">
      <c r="B60" s="14"/>
      <c r="F60" s="9">
        <f>Entradas!D60*Entradas!E60</f>
        <v>0</v>
      </c>
    </row>
    <row r="61" spans="2:6" x14ac:dyDescent="0.2">
      <c r="B61" s="14"/>
      <c r="F61" s="9">
        <f>Entradas!D61*Entradas!E61</f>
        <v>0</v>
      </c>
    </row>
    <row r="62" spans="2:6" x14ac:dyDescent="0.2">
      <c r="B62" s="14"/>
      <c r="F62" s="9">
        <f>Entradas!D62*Entradas!E62</f>
        <v>0</v>
      </c>
    </row>
    <row r="63" spans="2:6" x14ac:dyDescent="0.2">
      <c r="B63" s="14"/>
      <c r="F63" s="9">
        <f>Entradas!D63*Entradas!E63</f>
        <v>0</v>
      </c>
    </row>
    <row r="64" spans="2:6" x14ac:dyDescent="0.2">
      <c r="B64" s="14"/>
      <c r="F64" s="9">
        <f>Entradas!D64*Entradas!E64</f>
        <v>0</v>
      </c>
    </row>
    <row r="65" spans="2:6" x14ac:dyDescent="0.2">
      <c r="B65" s="14"/>
      <c r="F65" s="9">
        <f>Entradas!D65*Entradas!E65</f>
        <v>0</v>
      </c>
    </row>
    <row r="66" spans="2:6" x14ac:dyDescent="0.2">
      <c r="B66" s="14"/>
      <c r="F66" s="9">
        <f>Entradas!D66*Entradas!E66</f>
        <v>0</v>
      </c>
    </row>
    <row r="67" spans="2:6" x14ac:dyDescent="0.2">
      <c r="B67" s="14"/>
      <c r="F67" s="9">
        <f>Entradas!D67*Entradas!E67</f>
        <v>0</v>
      </c>
    </row>
    <row r="68" spans="2:6" x14ac:dyDescent="0.2">
      <c r="B68" s="14"/>
      <c r="F68" s="9">
        <f>Entradas!D68*Entradas!E68</f>
        <v>0</v>
      </c>
    </row>
    <row r="69" spans="2:6" x14ac:dyDescent="0.2">
      <c r="B69" s="14"/>
      <c r="F69" s="9">
        <f>Entradas!D69*Entradas!E69</f>
        <v>0</v>
      </c>
    </row>
    <row r="70" spans="2:6" x14ac:dyDescent="0.2">
      <c r="B70" s="14"/>
      <c r="F70" s="9">
        <f>Entradas!D70*Entradas!E70</f>
        <v>0</v>
      </c>
    </row>
    <row r="71" spans="2:6" x14ac:dyDescent="0.2">
      <c r="B71" s="14"/>
      <c r="F71" s="9">
        <f>Entradas!D71*Entradas!E71</f>
        <v>0</v>
      </c>
    </row>
    <row r="72" spans="2:6" x14ac:dyDescent="0.2">
      <c r="B72" s="14"/>
      <c r="F72" s="9">
        <f>Entradas!D72*Entradas!E72</f>
        <v>0</v>
      </c>
    </row>
    <row r="73" spans="2:6" x14ac:dyDescent="0.2">
      <c r="B73" s="14"/>
      <c r="F73" s="9">
        <f>Entradas!D73*Entradas!E73</f>
        <v>0</v>
      </c>
    </row>
    <row r="74" spans="2:6" x14ac:dyDescent="0.2">
      <c r="B74" s="14"/>
      <c r="F74" s="9">
        <f>Entradas!D74*Entradas!E74</f>
        <v>0</v>
      </c>
    </row>
    <row r="75" spans="2:6" x14ac:dyDescent="0.2">
      <c r="B75" s="14"/>
      <c r="F75" s="9">
        <f>Entradas!D75*Entradas!E75</f>
        <v>0</v>
      </c>
    </row>
    <row r="76" spans="2:6" x14ac:dyDescent="0.2">
      <c r="B76" s="14"/>
      <c r="F76" s="9">
        <f>Entradas!D76*Entradas!E76</f>
        <v>0</v>
      </c>
    </row>
    <row r="77" spans="2:6" x14ac:dyDescent="0.2">
      <c r="B77" s="14"/>
      <c r="F77" s="9">
        <f>Entradas!D77*Entradas!E77</f>
        <v>0</v>
      </c>
    </row>
    <row r="78" spans="2:6" x14ac:dyDescent="0.2">
      <c r="B78" s="14"/>
      <c r="F78" s="9">
        <f>Entradas!D78*Entradas!E78</f>
        <v>0</v>
      </c>
    </row>
    <row r="79" spans="2:6" x14ac:dyDescent="0.2">
      <c r="B79" s="14"/>
      <c r="F79" s="9">
        <f>Entradas!D79*Entradas!E79</f>
        <v>0</v>
      </c>
    </row>
    <row r="80" spans="2:6" x14ac:dyDescent="0.2">
      <c r="B80" s="14"/>
      <c r="F80" s="9">
        <f>Entradas!D80*Entradas!E80</f>
        <v>0</v>
      </c>
    </row>
    <row r="81" spans="2:6" x14ac:dyDescent="0.2">
      <c r="B81" s="14"/>
      <c r="F81" s="9">
        <f>Entradas!D81*Entradas!E81</f>
        <v>0</v>
      </c>
    </row>
    <row r="82" spans="2:6" x14ac:dyDescent="0.2">
      <c r="B82" s="14"/>
      <c r="F82" s="9">
        <f>Entradas!D82*Entradas!E82</f>
        <v>0</v>
      </c>
    </row>
    <row r="83" spans="2:6" x14ac:dyDescent="0.2">
      <c r="B83" s="14"/>
      <c r="F83" s="9">
        <f>Entradas!D83*Entradas!E83</f>
        <v>0</v>
      </c>
    </row>
    <row r="84" spans="2:6" x14ac:dyDescent="0.2">
      <c r="B84" s="14"/>
      <c r="F84" s="9">
        <f>Entradas!D84*Entradas!E84</f>
        <v>0</v>
      </c>
    </row>
    <row r="85" spans="2:6" x14ac:dyDescent="0.2">
      <c r="B85" s="14"/>
      <c r="F85" s="9">
        <f>Entradas!D85*Entradas!E85</f>
        <v>0</v>
      </c>
    </row>
    <row r="86" spans="2:6" x14ac:dyDescent="0.2">
      <c r="B86" s="14"/>
      <c r="F86" s="9">
        <f>Entradas!D86*Entradas!E86</f>
        <v>0</v>
      </c>
    </row>
    <row r="87" spans="2:6" x14ac:dyDescent="0.2">
      <c r="B87" s="14"/>
      <c r="F87" s="9">
        <f>Entradas!D87*Entradas!E87</f>
        <v>0</v>
      </c>
    </row>
    <row r="88" spans="2:6" x14ac:dyDescent="0.2">
      <c r="B88" s="14"/>
      <c r="F88" s="9">
        <f>Entradas!D88*Entradas!E88</f>
        <v>0</v>
      </c>
    </row>
    <row r="89" spans="2:6" x14ac:dyDescent="0.2">
      <c r="B89" s="14"/>
      <c r="F89" s="9">
        <f>Entradas!D89*Entradas!E89</f>
        <v>0</v>
      </c>
    </row>
    <row r="90" spans="2:6" x14ac:dyDescent="0.2">
      <c r="B90" s="14"/>
      <c r="F90" s="9">
        <f>Entradas!D90*Entradas!E90</f>
        <v>0</v>
      </c>
    </row>
    <row r="91" spans="2:6" x14ac:dyDescent="0.2">
      <c r="B91" s="14"/>
      <c r="F91" s="9">
        <f>Entradas!D91*Entradas!E91</f>
        <v>0</v>
      </c>
    </row>
    <row r="92" spans="2:6" x14ac:dyDescent="0.2">
      <c r="B92" s="14"/>
      <c r="F92" s="9">
        <f>Entradas!D92*Entradas!E92</f>
        <v>0</v>
      </c>
    </row>
    <row r="93" spans="2:6" x14ac:dyDescent="0.2">
      <c r="B93" s="14"/>
      <c r="F93" s="9">
        <f>Entradas!D93*Entradas!E93</f>
        <v>0</v>
      </c>
    </row>
    <row r="94" spans="2:6" x14ac:dyDescent="0.2">
      <c r="B94" s="14"/>
      <c r="F94" s="9">
        <f>Entradas!D94*Entradas!E94</f>
        <v>0</v>
      </c>
    </row>
    <row r="95" spans="2:6" x14ac:dyDescent="0.2">
      <c r="B95" s="14"/>
      <c r="F95" s="9">
        <f>Entradas!D95*Entradas!E95</f>
        <v>0</v>
      </c>
    </row>
    <row r="96" spans="2:6" x14ac:dyDescent="0.2">
      <c r="B96" s="14"/>
      <c r="F96" s="9">
        <f>Entradas!D96*Entradas!E96</f>
        <v>0</v>
      </c>
    </row>
    <row r="97" spans="2:6" x14ac:dyDescent="0.2">
      <c r="B97" s="14"/>
      <c r="F97" s="9">
        <f>Entradas!D97*Entradas!E97</f>
        <v>0</v>
      </c>
    </row>
    <row r="98" spans="2:6" x14ac:dyDescent="0.2">
      <c r="B98" s="14"/>
      <c r="F98" s="9">
        <f>Entradas!D98*Entradas!E98</f>
        <v>0</v>
      </c>
    </row>
    <row r="99" spans="2:6" x14ac:dyDescent="0.2">
      <c r="B99" s="14"/>
      <c r="F99" s="9">
        <f>Entradas!D99*Entradas!E99</f>
        <v>0</v>
      </c>
    </row>
    <row r="100" spans="2:6" x14ac:dyDescent="0.2">
      <c r="B100" s="14"/>
      <c r="F100" s="9">
        <f>Entradas!D100*Entradas!E100</f>
        <v>0</v>
      </c>
    </row>
    <row r="101" spans="2:6" x14ac:dyDescent="0.2">
      <c r="B101" s="14"/>
      <c r="F101" s="9">
        <f>Entradas!D101*Entradas!E101</f>
        <v>0</v>
      </c>
    </row>
    <row r="102" spans="2:6" x14ac:dyDescent="0.2">
      <c r="B102" s="14"/>
      <c r="F102" s="9">
        <f>Entradas!D102*Entradas!E102</f>
        <v>0</v>
      </c>
    </row>
    <row r="103" spans="2:6" x14ac:dyDescent="0.2">
      <c r="B103" s="14"/>
      <c r="F103" s="9">
        <f>Entradas!D103*Entradas!E103</f>
        <v>0</v>
      </c>
    </row>
    <row r="104" spans="2:6" x14ac:dyDescent="0.2">
      <c r="B104" s="14"/>
      <c r="F104" s="9">
        <f>Entradas!D104*Entradas!E104</f>
        <v>0</v>
      </c>
    </row>
    <row r="105" spans="2:6" x14ac:dyDescent="0.2">
      <c r="B105" s="14"/>
      <c r="F105" s="9">
        <f>Entradas!D105*Entradas!E105</f>
        <v>0</v>
      </c>
    </row>
    <row r="106" spans="2:6" x14ac:dyDescent="0.2">
      <c r="B106" s="14"/>
      <c r="F106" s="9">
        <f>Entradas!D106*Entradas!E106</f>
        <v>0</v>
      </c>
    </row>
    <row r="107" spans="2:6" x14ac:dyDescent="0.2">
      <c r="B107" s="14"/>
      <c r="F107" s="9">
        <f>Entradas!D107*Entradas!E107</f>
        <v>0</v>
      </c>
    </row>
    <row r="108" spans="2:6" x14ac:dyDescent="0.2">
      <c r="B108" s="14"/>
      <c r="F108" s="9">
        <f>Entradas!D108*Entradas!E108</f>
        <v>0</v>
      </c>
    </row>
    <row r="109" spans="2:6" x14ac:dyDescent="0.2">
      <c r="B109" s="14"/>
      <c r="F109" s="9">
        <f>Entradas!D109*Entradas!E109</f>
        <v>0</v>
      </c>
    </row>
    <row r="110" spans="2:6" x14ac:dyDescent="0.2">
      <c r="B110" s="14"/>
      <c r="F110" s="9">
        <f>Entradas!D110*Entradas!E110</f>
        <v>0</v>
      </c>
    </row>
    <row r="111" spans="2:6" x14ac:dyDescent="0.2">
      <c r="B111" s="14"/>
      <c r="F111" s="9">
        <f>Entradas!D111*Entradas!E111</f>
        <v>0</v>
      </c>
    </row>
    <row r="112" spans="2:6" x14ac:dyDescent="0.2">
      <c r="B112" s="14"/>
      <c r="F112" s="9">
        <f>Entradas!D112*Entradas!E112</f>
        <v>0</v>
      </c>
    </row>
    <row r="113" spans="2:6" x14ac:dyDescent="0.2">
      <c r="B113" s="14"/>
      <c r="F113" s="9">
        <f>Entradas!D113*Entradas!E113</f>
        <v>0</v>
      </c>
    </row>
    <row r="114" spans="2:6" x14ac:dyDescent="0.2">
      <c r="B114" s="14"/>
      <c r="F114" s="9">
        <f>Entradas!D114*Entradas!E114</f>
        <v>0</v>
      </c>
    </row>
    <row r="115" spans="2:6" x14ac:dyDescent="0.2">
      <c r="B115" s="14"/>
      <c r="F115" s="9">
        <f>Entradas!D115*Entradas!E115</f>
        <v>0</v>
      </c>
    </row>
    <row r="116" spans="2:6" x14ac:dyDescent="0.2">
      <c r="B116" s="14"/>
      <c r="F116" s="9">
        <f>Entradas!D116*Entradas!E116</f>
        <v>0</v>
      </c>
    </row>
    <row r="117" spans="2:6" x14ac:dyDescent="0.2">
      <c r="B117" s="14"/>
      <c r="F117" s="9">
        <f>Entradas!D117*Entradas!E117</f>
        <v>0</v>
      </c>
    </row>
    <row r="118" spans="2:6" x14ac:dyDescent="0.2">
      <c r="B118" s="14"/>
      <c r="F118" s="9">
        <f>Entradas!D118*Entradas!E118</f>
        <v>0</v>
      </c>
    </row>
    <row r="119" spans="2:6" x14ac:dyDescent="0.2">
      <c r="B119" s="14"/>
      <c r="F119" s="9">
        <f>Entradas!D119*Entradas!E119</f>
        <v>0</v>
      </c>
    </row>
    <row r="120" spans="2:6" x14ac:dyDescent="0.2">
      <c r="B120" s="14"/>
      <c r="F120" s="9">
        <f>Entradas!D120*Entradas!E120</f>
        <v>0</v>
      </c>
    </row>
    <row r="121" spans="2:6" x14ac:dyDescent="0.2">
      <c r="B121" s="14"/>
      <c r="F121" s="9">
        <f>Entradas!D121*Entradas!E121</f>
        <v>0</v>
      </c>
    </row>
    <row r="122" spans="2:6" x14ac:dyDescent="0.2">
      <c r="B122" s="14"/>
      <c r="F122" s="9">
        <f>Entradas!D122*Entradas!E122</f>
        <v>0</v>
      </c>
    </row>
    <row r="123" spans="2:6" x14ac:dyDescent="0.2">
      <c r="B123" s="14"/>
      <c r="F123" s="9">
        <f>Entradas!D123*Entradas!E123</f>
        <v>0</v>
      </c>
    </row>
    <row r="124" spans="2:6" x14ac:dyDescent="0.2">
      <c r="B124" s="14"/>
      <c r="F124" s="9">
        <f>Entradas!D124*Entradas!E124</f>
        <v>0</v>
      </c>
    </row>
    <row r="125" spans="2:6" x14ac:dyDescent="0.2">
      <c r="B125" s="14"/>
      <c r="F125" s="9">
        <f>Entradas!D125*Entradas!E125</f>
        <v>0</v>
      </c>
    </row>
    <row r="126" spans="2:6" x14ac:dyDescent="0.2">
      <c r="B126" s="14"/>
      <c r="F126" s="9">
        <f>Entradas!D126*Entradas!E126</f>
        <v>0</v>
      </c>
    </row>
    <row r="127" spans="2:6" x14ac:dyDescent="0.2">
      <c r="B127" s="14"/>
      <c r="F127" s="9">
        <f>Entradas!D127*Entradas!E127</f>
        <v>0</v>
      </c>
    </row>
    <row r="128" spans="2:6" x14ac:dyDescent="0.2">
      <c r="B128" s="14"/>
      <c r="F128" s="9">
        <f>Entradas!D128*Entradas!E128</f>
        <v>0</v>
      </c>
    </row>
    <row r="129" spans="2:6" x14ac:dyDescent="0.2">
      <c r="B129" s="14"/>
      <c r="F129" s="9">
        <f>Entradas!D129*Entradas!E129</f>
        <v>0</v>
      </c>
    </row>
    <row r="130" spans="2:6" x14ac:dyDescent="0.2">
      <c r="B130" s="14"/>
      <c r="F130" s="9">
        <f>Entradas!D130*Entradas!E130</f>
        <v>0</v>
      </c>
    </row>
    <row r="131" spans="2:6" x14ac:dyDescent="0.2">
      <c r="B131" s="14"/>
      <c r="F131" s="9">
        <f>Entradas!D131*Entradas!E131</f>
        <v>0</v>
      </c>
    </row>
    <row r="132" spans="2:6" x14ac:dyDescent="0.2">
      <c r="B132" s="14"/>
      <c r="F132" s="9">
        <f>Entradas!D132*Entradas!E132</f>
        <v>0</v>
      </c>
    </row>
    <row r="133" spans="2:6" x14ac:dyDescent="0.2">
      <c r="B133" s="14"/>
      <c r="F133" s="9">
        <f>Entradas!D133*Entradas!E133</f>
        <v>0</v>
      </c>
    </row>
    <row r="134" spans="2:6" x14ac:dyDescent="0.2">
      <c r="B134" s="14"/>
      <c r="F134" s="9">
        <f>Entradas!D134*Entradas!E134</f>
        <v>0</v>
      </c>
    </row>
    <row r="135" spans="2:6" x14ac:dyDescent="0.2">
      <c r="B135" s="14"/>
      <c r="F135" s="9">
        <f>Entradas!D135*Entradas!E135</f>
        <v>0</v>
      </c>
    </row>
    <row r="136" spans="2:6" x14ac:dyDescent="0.2">
      <c r="B136" s="14"/>
      <c r="F136" s="9">
        <f>Entradas!D136*Entradas!E136</f>
        <v>0</v>
      </c>
    </row>
    <row r="137" spans="2:6" x14ac:dyDescent="0.2">
      <c r="B137" s="14"/>
      <c r="F137" s="9">
        <f>Entradas!D137*Entradas!E137</f>
        <v>0</v>
      </c>
    </row>
    <row r="138" spans="2:6" x14ac:dyDescent="0.2">
      <c r="B138" s="14"/>
      <c r="F138" s="9">
        <f>Entradas!D138*Entradas!E138</f>
        <v>0</v>
      </c>
    </row>
    <row r="139" spans="2:6" x14ac:dyDescent="0.2">
      <c r="B139" s="14"/>
      <c r="F139" s="9">
        <f>Entradas!D139*Entradas!E139</f>
        <v>0</v>
      </c>
    </row>
    <row r="140" spans="2:6" x14ac:dyDescent="0.2">
      <c r="B140" s="14"/>
      <c r="F140" s="9">
        <f>Entradas!D140*Entradas!E140</f>
        <v>0</v>
      </c>
    </row>
    <row r="141" spans="2:6" x14ac:dyDescent="0.2">
      <c r="B141" s="14"/>
      <c r="F141" s="9">
        <f>Entradas!D141*Entradas!E141</f>
        <v>0</v>
      </c>
    </row>
    <row r="142" spans="2:6" x14ac:dyDescent="0.2">
      <c r="B142" s="14"/>
      <c r="F142" s="9">
        <f>Entradas!D142*Entradas!E142</f>
        <v>0</v>
      </c>
    </row>
    <row r="143" spans="2:6" x14ac:dyDescent="0.2">
      <c r="B143" s="14"/>
      <c r="F143" s="9">
        <f>Entradas!D143*Entradas!E143</f>
        <v>0</v>
      </c>
    </row>
    <row r="144" spans="2:6" x14ac:dyDescent="0.2">
      <c r="B144" s="14"/>
      <c r="F144" s="9">
        <f>Entradas!D144*Entradas!E144</f>
        <v>0</v>
      </c>
    </row>
    <row r="145" spans="2:6" x14ac:dyDescent="0.2">
      <c r="B145" s="14"/>
      <c r="F145" s="9">
        <f>Entradas!D145*Entradas!E145</f>
        <v>0</v>
      </c>
    </row>
    <row r="146" spans="2:6" x14ac:dyDescent="0.2">
      <c r="B146" s="14"/>
      <c r="F146" s="9">
        <f>Entradas!D146*Entradas!E146</f>
        <v>0</v>
      </c>
    </row>
    <row r="147" spans="2:6" x14ac:dyDescent="0.2">
      <c r="B147" s="14"/>
      <c r="F147" s="9">
        <f>Entradas!D147*Entradas!E147</f>
        <v>0</v>
      </c>
    </row>
    <row r="148" spans="2:6" x14ac:dyDescent="0.2">
      <c r="B148" s="14"/>
      <c r="F148" s="9">
        <f>Entradas!D148*Entradas!E148</f>
        <v>0</v>
      </c>
    </row>
    <row r="149" spans="2:6" x14ac:dyDescent="0.2">
      <c r="B149" s="14"/>
      <c r="F149" s="9">
        <f>Entradas!D149*Entradas!E149</f>
        <v>0</v>
      </c>
    </row>
    <row r="150" spans="2:6" x14ac:dyDescent="0.2">
      <c r="B150" s="14"/>
      <c r="F150" s="9">
        <f>Entradas!D150*Entradas!E150</f>
        <v>0</v>
      </c>
    </row>
    <row r="151" spans="2:6" x14ac:dyDescent="0.2">
      <c r="B151" s="14"/>
      <c r="F151" s="9">
        <f>Entradas!D151*Entradas!E151</f>
        <v>0</v>
      </c>
    </row>
    <row r="152" spans="2:6" x14ac:dyDescent="0.2">
      <c r="B152" s="14"/>
      <c r="F152" s="9">
        <f>Entradas!D152*Entradas!E152</f>
        <v>0</v>
      </c>
    </row>
    <row r="153" spans="2:6" x14ac:dyDescent="0.2">
      <c r="B153" s="14"/>
      <c r="F153" s="9">
        <f>Entradas!D153*Entradas!E153</f>
        <v>0</v>
      </c>
    </row>
    <row r="154" spans="2:6" x14ac:dyDescent="0.2">
      <c r="B154" s="14"/>
      <c r="F154" s="9">
        <f>Entradas!D154*Entradas!E154</f>
        <v>0</v>
      </c>
    </row>
    <row r="155" spans="2:6" x14ac:dyDescent="0.2">
      <c r="B155" s="14"/>
      <c r="F155" s="9">
        <f>Entradas!D155*Entradas!E155</f>
        <v>0</v>
      </c>
    </row>
    <row r="156" spans="2:6" x14ac:dyDescent="0.2">
      <c r="B156" s="14"/>
      <c r="F156" s="9">
        <f>Entradas!D156*Entradas!E156</f>
        <v>0</v>
      </c>
    </row>
    <row r="157" spans="2:6" x14ac:dyDescent="0.2">
      <c r="B157" s="14"/>
      <c r="F157" s="9">
        <f>Entradas!D157*Entradas!E157</f>
        <v>0</v>
      </c>
    </row>
    <row r="158" spans="2:6" x14ac:dyDescent="0.2">
      <c r="B158" s="14"/>
      <c r="F158" s="9">
        <f>Entradas!D158*Entradas!E158</f>
        <v>0</v>
      </c>
    </row>
    <row r="159" spans="2:6" x14ac:dyDescent="0.2">
      <c r="B159" s="14"/>
      <c r="F159" s="9">
        <f>Entradas!D159*Entradas!E159</f>
        <v>0</v>
      </c>
    </row>
    <row r="160" spans="2:6" x14ac:dyDescent="0.2">
      <c r="B160" s="14"/>
      <c r="F160" s="9">
        <f>Entradas!D160*Entradas!E160</f>
        <v>0</v>
      </c>
    </row>
    <row r="161" spans="2:6" x14ac:dyDescent="0.2">
      <c r="B161" s="14"/>
      <c r="F161" s="9">
        <f>Entradas!D161*Entradas!E161</f>
        <v>0</v>
      </c>
    </row>
    <row r="162" spans="2:6" x14ac:dyDescent="0.2">
      <c r="B162" s="14"/>
      <c r="F162" s="9">
        <f>Entradas!D162*Entradas!E162</f>
        <v>0</v>
      </c>
    </row>
    <row r="163" spans="2:6" x14ac:dyDescent="0.2">
      <c r="B163" s="14"/>
      <c r="F163" s="9">
        <f>Entradas!D163*Entradas!E163</f>
        <v>0</v>
      </c>
    </row>
    <row r="164" spans="2:6" x14ac:dyDescent="0.2">
      <c r="B164" s="14"/>
      <c r="F164" s="9">
        <f>Entradas!D164*Entradas!E164</f>
        <v>0</v>
      </c>
    </row>
    <row r="165" spans="2:6" x14ac:dyDescent="0.2">
      <c r="B165" s="14"/>
      <c r="F165" s="9">
        <f>Entradas!D165*Entradas!E165</f>
        <v>0</v>
      </c>
    </row>
    <row r="166" spans="2:6" x14ac:dyDescent="0.2">
      <c r="B166" s="14"/>
      <c r="F166" s="9">
        <f>Entradas!D166*Entradas!E166</f>
        <v>0</v>
      </c>
    </row>
    <row r="167" spans="2:6" x14ac:dyDescent="0.2">
      <c r="B167" s="14"/>
      <c r="F167" s="9">
        <f>Entradas!D167*Entradas!E167</f>
        <v>0</v>
      </c>
    </row>
    <row r="168" spans="2:6" x14ac:dyDescent="0.2">
      <c r="B168" s="14"/>
      <c r="F168" s="9">
        <f>Entradas!D168*Entradas!E168</f>
        <v>0</v>
      </c>
    </row>
    <row r="169" spans="2:6" x14ac:dyDescent="0.2">
      <c r="B169" s="14"/>
      <c r="F169" s="9">
        <f>Entradas!D169*Entradas!E169</f>
        <v>0</v>
      </c>
    </row>
    <row r="170" spans="2:6" x14ac:dyDescent="0.2">
      <c r="B170" s="14"/>
      <c r="F170" s="9">
        <f>Entradas!D170*Entradas!E170</f>
        <v>0</v>
      </c>
    </row>
    <row r="171" spans="2:6" x14ac:dyDescent="0.2">
      <c r="B171" s="14"/>
      <c r="F171" s="9">
        <f>Entradas!D171*Entradas!E171</f>
        <v>0</v>
      </c>
    </row>
    <row r="172" spans="2:6" x14ac:dyDescent="0.2">
      <c r="B172" s="14"/>
      <c r="F172" s="9">
        <f>Entradas!D172*Entradas!E172</f>
        <v>0</v>
      </c>
    </row>
    <row r="173" spans="2:6" x14ac:dyDescent="0.2">
      <c r="B173" s="14"/>
      <c r="F173" s="9">
        <f>Entradas!D173*Entradas!E173</f>
        <v>0</v>
      </c>
    </row>
    <row r="174" spans="2:6" x14ac:dyDescent="0.2">
      <c r="B174" s="14"/>
      <c r="F174" s="9">
        <f>Entradas!D174*Entradas!E174</f>
        <v>0</v>
      </c>
    </row>
    <row r="175" spans="2:6" x14ac:dyDescent="0.2">
      <c r="B175" s="14"/>
      <c r="F175" s="9">
        <f>Entradas!D175*Entradas!E175</f>
        <v>0</v>
      </c>
    </row>
    <row r="176" spans="2:6" x14ac:dyDescent="0.2">
      <c r="B176" s="14"/>
      <c r="F176" s="9">
        <f>Entradas!D176*Entradas!E176</f>
        <v>0</v>
      </c>
    </row>
    <row r="177" spans="2:6" x14ac:dyDescent="0.2">
      <c r="B177" s="14"/>
      <c r="F177" s="9">
        <f>Entradas!D177*Entradas!E177</f>
        <v>0</v>
      </c>
    </row>
    <row r="178" spans="2:6" x14ac:dyDescent="0.2">
      <c r="B178" s="14"/>
      <c r="F178" s="9">
        <f>Entradas!D178*Entradas!E178</f>
        <v>0</v>
      </c>
    </row>
    <row r="179" spans="2:6" x14ac:dyDescent="0.2">
      <c r="B179" s="14"/>
      <c r="F179" s="9">
        <f>Entradas!D179*Entradas!E179</f>
        <v>0</v>
      </c>
    </row>
    <row r="180" spans="2:6" x14ac:dyDescent="0.2">
      <c r="B180" s="14"/>
      <c r="F180" s="9">
        <f>Entradas!D180*Entradas!E180</f>
        <v>0</v>
      </c>
    </row>
    <row r="181" spans="2:6" x14ac:dyDescent="0.2">
      <c r="B181" s="14"/>
      <c r="F181" s="9">
        <f>Entradas!D181*Entradas!E181</f>
        <v>0</v>
      </c>
    </row>
    <row r="182" spans="2:6" x14ac:dyDescent="0.2">
      <c r="B182" s="14"/>
      <c r="F182" s="9">
        <f>Entradas!D182*Entradas!E182</f>
        <v>0</v>
      </c>
    </row>
    <row r="183" spans="2:6" x14ac:dyDescent="0.2">
      <c r="B183" s="14"/>
      <c r="F183" s="9">
        <f>Entradas!D183*Entradas!E183</f>
        <v>0</v>
      </c>
    </row>
    <row r="184" spans="2:6" x14ac:dyDescent="0.2">
      <c r="B184" s="14"/>
      <c r="F184" s="9">
        <f>Entradas!D184*Entradas!E184</f>
        <v>0</v>
      </c>
    </row>
    <row r="185" spans="2:6" x14ac:dyDescent="0.2">
      <c r="B185" s="14"/>
      <c r="F185" s="9">
        <f>Entradas!D185*Entradas!E185</f>
        <v>0</v>
      </c>
    </row>
    <row r="186" spans="2:6" x14ac:dyDescent="0.2">
      <c r="B186" s="14"/>
      <c r="F186" s="9">
        <f>Entradas!D186*Entradas!E186</f>
        <v>0</v>
      </c>
    </row>
    <row r="187" spans="2:6" x14ac:dyDescent="0.2">
      <c r="B187" s="14"/>
      <c r="F187" s="9">
        <f>Entradas!D187*Entradas!E187</f>
        <v>0</v>
      </c>
    </row>
    <row r="188" spans="2:6" x14ac:dyDescent="0.2">
      <c r="B188" s="14"/>
      <c r="F188" s="9">
        <f>Entradas!D188*Entradas!E188</f>
        <v>0</v>
      </c>
    </row>
    <row r="189" spans="2:6" x14ac:dyDescent="0.2">
      <c r="B189" s="14"/>
      <c r="F189" s="9">
        <f>Entradas!D189*Entradas!E189</f>
        <v>0</v>
      </c>
    </row>
    <row r="190" spans="2:6" x14ac:dyDescent="0.2">
      <c r="B190" s="14"/>
      <c r="F190" s="9">
        <f>Entradas!D190*Entradas!E190</f>
        <v>0</v>
      </c>
    </row>
    <row r="191" spans="2:6" x14ac:dyDescent="0.2">
      <c r="B191" s="14"/>
      <c r="F191" s="9">
        <f>Entradas!D191*Entradas!E191</f>
        <v>0</v>
      </c>
    </row>
    <row r="192" spans="2:6" x14ac:dyDescent="0.2">
      <c r="B192" s="14"/>
      <c r="F192" s="9">
        <f>Entradas!D192*Entradas!E192</f>
        <v>0</v>
      </c>
    </row>
    <row r="193" spans="2:6" x14ac:dyDescent="0.2">
      <c r="B193" s="14"/>
      <c r="F193" s="9">
        <f>Entradas!D193*Entradas!E193</f>
        <v>0</v>
      </c>
    </row>
    <row r="194" spans="2:6" x14ac:dyDescent="0.2">
      <c r="B194" s="14"/>
      <c r="F194" s="9">
        <f>Entradas!D194*Entradas!E194</f>
        <v>0</v>
      </c>
    </row>
    <row r="195" spans="2:6" x14ac:dyDescent="0.2">
      <c r="B195" s="14"/>
      <c r="F195" s="9">
        <f>Entradas!D195*Entradas!E195</f>
        <v>0</v>
      </c>
    </row>
    <row r="196" spans="2:6" x14ac:dyDescent="0.2">
      <c r="B196" s="14"/>
      <c r="F196" s="9">
        <f>Entradas!D196*Entradas!E196</f>
        <v>0</v>
      </c>
    </row>
    <row r="197" spans="2:6" x14ac:dyDescent="0.2">
      <c r="B197" s="14"/>
      <c r="F197" s="9">
        <f>Entradas!D197*Entradas!E197</f>
        <v>0</v>
      </c>
    </row>
    <row r="198" spans="2:6" x14ac:dyDescent="0.2">
      <c r="B198" s="14"/>
      <c r="F198" s="9">
        <f>Entradas!D198*Entradas!E198</f>
        <v>0</v>
      </c>
    </row>
    <row r="199" spans="2:6" x14ac:dyDescent="0.2">
      <c r="B199" s="14"/>
      <c r="F199" s="9">
        <f>Entradas!D199*Entradas!E199</f>
        <v>0</v>
      </c>
    </row>
    <row r="200" spans="2:6" x14ac:dyDescent="0.2">
      <c r="B200" s="14"/>
      <c r="F200" s="9">
        <f>Entradas!D200*Entradas!E200</f>
        <v>0</v>
      </c>
    </row>
    <row r="201" spans="2:6" x14ac:dyDescent="0.2">
      <c r="B201" s="14"/>
      <c r="F201" s="9">
        <f>Entradas!D201*Entradas!E201</f>
        <v>0</v>
      </c>
    </row>
    <row r="202" spans="2:6" x14ac:dyDescent="0.2">
      <c r="B202" s="14"/>
      <c r="F202" s="9">
        <f>Entradas!D202*Entradas!E202</f>
        <v>0</v>
      </c>
    </row>
    <row r="203" spans="2:6" x14ac:dyDescent="0.2">
      <c r="B203" s="14"/>
      <c r="F203" s="9">
        <f>Entradas!D203*Entradas!E203</f>
        <v>0</v>
      </c>
    </row>
    <row r="204" spans="2:6" x14ac:dyDescent="0.2">
      <c r="B204" s="14"/>
      <c r="F204" s="9">
        <f>Entradas!D204*Entradas!E204</f>
        <v>0</v>
      </c>
    </row>
    <row r="205" spans="2:6" x14ac:dyDescent="0.2">
      <c r="B205" s="14"/>
      <c r="F205" s="9">
        <f>Entradas!D205*Entradas!E205</f>
        <v>0</v>
      </c>
    </row>
    <row r="206" spans="2:6" x14ac:dyDescent="0.2">
      <c r="B206" s="14"/>
      <c r="F206" s="9">
        <f>Entradas!D206*Entradas!E206</f>
        <v>0</v>
      </c>
    </row>
    <row r="207" spans="2:6" x14ac:dyDescent="0.2">
      <c r="B207" s="14"/>
      <c r="F207" s="9">
        <f>Entradas!D207*Entradas!E207</f>
        <v>0</v>
      </c>
    </row>
    <row r="208" spans="2:6" x14ac:dyDescent="0.2">
      <c r="B208" s="14"/>
      <c r="F208" s="9">
        <f>Entradas!D208*Entradas!E208</f>
        <v>0</v>
      </c>
    </row>
    <row r="209" spans="2:6" x14ac:dyDescent="0.2">
      <c r="B209" s="14"/>
      <c r="F209" s="9">
        <f>Entradas!D209*Entradas!E209</f>
        <v>0</v>
      </c>
    </row>
    <row r="210" spans="2:6" x14ac:dyDescent="0.2">
      <c r="B210" s="14"/>
      <c r="F210" s="9">
        <f>Entradas!D210*Entradas!E210</f>
        <v>0</v>
      </c>
    </row>
    <row r="211" spans="2:6" x14ac:dyDescent="0.2">
      <c r="B211" s="14"/>
      <c r="F211" s="9">
        <f>Entradas!D211*Entradas!E211</f>
        <v>0</v>
      </c>
    </row>
    <row r="212" spans="2:6" x14ac:dyDescent="0.2">
      <c r="B212" s="14"/>
      <c r="F212" s="9">
        <f>Entradas!D212*Entradas!E212</f>
        <v>0</v>
      </c>
    </row>
    <row r="213" spans="2:6" x14ac:dyDescent="0.2">
      <c r="B213" s="14"/>
      <c r="F213" s="9">
        <f>Entradas!D213*Entradas!E213</f>
        <v>0</v>
      </c>
    </row>
    <row r="214" spans="2:6" x14ac:dyDescent="0.2">
      <c r="B214" s="14"/>
      <c r="F214" s="9">
        <f>Entradas!D214*Entradas!E214</f>
        <v>0</v>
      </c>
    </row>
    <row r="215" spans="2:6" x14ac:dyDescent="0.2">
      <c r="B215" s="14"/>
      <c r="F215" s="9">
        <f>Entradas!D215*Entradas!E215</f>
        <v>0</v>
      </c>
    </row>
    <row r="216" spans="2:6" x14ac:dyDescent="0.2">
      <c r="B216" s="14"/>
      <c r="F216" s="9">
        <f>Entradas!D216*Entradas!E216</f>
        <v>0</v>
      </c>
    </row>
    <row r="217" spans="2:6" x14ac:dyDescent="0.2">
      <c r="B217" s="14"/>
      <c r="F217" s="9">
        <f>Entradas!D217*Entradas!E217</f>
        <v>0</v>
      </c>
    </row>
    <row r="218" spans="2:6" x14ac:dyDescent="0.2">
      <c r="B218" s="14"/>
      <c r="F218" s="9">
        <f>Entradas!D218*Entradas!E218</f>
        <v>0</v>
      </c>
    </row>
    <row r="219" spans="2:6" x14ac:dyDescent="0.2">
      <c r="B219" s="14"/>
      <c r="F219" s="9">
        <f>Entradas!D219*Entradas!E219</f>
        <v>0</v>
      </c>
    </row>
    <row r="220" spans="2:6" x14ac:dyDescent="0.2">
      <c r="B220" s="14"/>
      <c r="F220" s="9">
        <f>Entradas!D220*Entradas!E220</f>
        <v>0</v>
      </c>
    </row>
    <row r="221" spans="2:6" x14ac:dyDescent="0.2">
      <c r="B221" s="14"/>
      <c r="F221" s="9">
        <f>Entradas!D221*Entradas!E221</f>
        <v>0</v>
      </c>
    </row>
    <row r="222" spans="2:6" x14ac:dyDescent="0.2">
      <c r="B222" s="14"/>
      <c r="F222" s="9">
        <f>Entradas!D222*Entradas!E222</f>
        <v>0</v>
      </c>
    </row>
    <row r="223" spans="2:6" x14ac:dyDescent="0.2">
      <c r="B223" s="14"/>
      <c r="F223" s="9">
        <f>Entradas!D223*Entradas!E223</f>
        <v>0</v>
      </c>
    </row>
    <row r="224" spans="2:6" x14ac:dyDescent="0.2">
      <c r="B224" s="14"/>
      <c r="F224" s="9">
        <f>Entradas!D224*Entradas!E224</f>
        <v>0</v>
      </c>
    </row>
    <row r="225" spans="2:6" x14ac:dyDescent="0.2">
      <c r="B225" s="14"/>
      <c r="F225" s="9">
        <f>Entradas!D225*Entradas!E225</f>
        <v>0</v>
      </c>
    </row>
    <row r="226" spans="2:6" x14ac:dyDescent="0.2">
      <c r="B226" s="14"/>
      <c r="F226" s="9">
        <f>Entradas!D226*Entradas!E226</f>
        <v>0</v>
      </c>
    </row>
    <row r="227" spans="2:6" x14ac:dyDescent="0.2">
      <c r="B227" s="14"/>
      <c r="F227" s="9">
        <f>Entradas!D227*Entradas!E227</f>
        <v>0</v>
      </c>
    </row>
    <row r="228" spans="2:6" x14ac:dyDescent="0.2">
      <c r="B228" s="14"/>
      <c r="F228" s="9">
        <f>Entradas!D228*Entradas!E228</f>
        <v>0</v>
      </c>
    </row>
    <row r="229" spans="2:6" x14ac:dyDescent="0.2">
      <c r="B229" s="14"/>
      <c r="F229" s="9">
        <f>Entradas!D229*Entradas!E229</f>
        <v>0</v>
      </c>
    </row>
    <row r="230" spans="2:6" x14ac:dyDescent="0.2">
      <c r="B230" s="14"/>
      <c r="F230" s="9">
        <f>Entradas!D230*Entradas!E230</f>
        <v>0</v>
      </c>
    </row>
    <row r="231" spans="2:6" x14ac:dyDescent="0.2">
      <c r="B231" s="14"/>
      <c r="F231" s="9">
        <f>Entradas!D231*Entradas!E231</f>
        <v>0</v>
      </c>
    </row>
    <row r="232" spans="2:6" x14ac:dyDescent="0.2">
      <c r="B232" s="14"/>
      <c r="F232" s="9">
        <f>Entradas!D232*Entradas!E232</f>
        <v>0</v>
      </c>
    </row>
    <row r="233" spans="2:6" x14ac:dyDescent="0.2">
      <c r="B233" s="14"/>
      <c r="F233" s="9">
        <f>Entradas!D233*Entradas!E233</f>
        <v>0</v>
      </c>
    </row>
    <row r="234" spans="2:6" x14ac:dyDescent="0.2">
      <c r="B234" s="14"/>
      <c r="F234" s="9">
        <f>Entradas!D234*Entradas!E234</f>
        <v>0</v>
      </c>
    </row>
    <row r="235" spans="2:6" x14ac:dyDescent="0.2">
      <c r="B235" s="14"/>
      <c r="F235" s="9">
        <f>Entradas!D235*Entradas!E235</f>
        <v>0</v>
      </c>
    </row>
    <row r="236" spans="2:6" x14ac:dyDescent="0.2">
      <c r="B236" s="14"/>
      <c r="F236" s="9">
        <f>Entradas!D236*Entradas!E236</f>
        <v>0</v>
      </c>
    </row>
    <row r="237" spans="2:6" x14ac:dyDescent="0.2">
      <c r="B237" s="14"/>
      <c r="F237" s="9">
        <f>Entradas!D237*Entradas!E237</f>
        <v>0</v>
      </c>
    </row>
    <row r="238" spans="2:6" x14ac:dyDescent="0.2">
      <c r="B238" s="14"/>
      <c r="F238" s="9">
        <f>Entradas!D238*Entradas!E238</f>
        <v>0</v>
      </c>
    </row>
    <row r="239" spans="2:6" x14ac:dyDescent="0.2">
      <c r="B239" s="14"/>
      <c r="F239" s="9">
        <f>Entradas!D239*Entradas!E239</f>
        <v>0</v>
      </c>
    </row>
    <row r="240" spans="2:6" x14ac:dyDescent="0.2">
      <c r="B240" s="14"/>
      <c r="F240" s="9">
        <f>Entradas!D240*Entradas!E240</f>
        <v>0</v>
      </c>
    </row>
    <row r="241" spans="2:6" x14ac:dyDescent="0.2">
      <c r="B241" s="14"/>
      <c r="F241" s="9">
        <f>Entradas!D241*Entradas!E241</f>
        <v>0</v>
      </c>
    </row>
    <row r="242" spans="2:6" x14ac:dyDescent="0.2">
      <c r="B242" s="14"/>
      <c r="F242" s="9">
        <f>Entradas!D242*Entradas!E242</f>
        <v>0</v>
      </c>
    </row>
    <row r="243" spans="2:6" x14ac:dyDescent="0.2">
      <c r="B243" s="14"/>
      <c r="F243" s="9">
        <f>Entradas!D243*Entradas!E243</f>
        <v>0</v>
      </c>
    </row>
    <row r="244" spans="2:6" x14ac:dyDescent="0.2">
      <c r="B244" s="14"/>
      <c r="F244" s="9">
        <f>Entradas!D244*Entradas!E244</f>
        <v>0</v>
      </c>
    </row>
    <row r="245" spans="2:6" x14ac:dyDescent="0.2">
      <c r="B245" s="14"/>
      <c r="F245" s="9">
        <f>Entradas!D245*Entradas!E245</f>
        <v>0</v>
      </c>
    </row>
    <row r="246" spans="2:6" x14ac:dyDescent="0.2">
      <c r="B246" s="14"/>
      <c r="F246" s="9">
        <f>Entradas!D246*Entradas!E246</f>
        <v>0</v>
      </c>
    </row>
    <row r="247" spans="2:6" x14ac:dyDescent="0.2">
      <c r="B247" s="14"/>
      <c r="F247" s="9">
        <f>Entradas!D247*Entradas!E247</f>
        <v>0</v>
      </c>
    </row>
    <row r="248" spans="2:6" x14ac:dyDescent="0.2">
      <c r="B248" s="14"/>
      <c r="F248" s="9">
        <f>Entradas!D248*Entradas!E248</f>
        <v>0</v>
      </c>
    </row>
    <row r="249" spans="2:6" x14ac:dyDescent="0.2">
      <c r="B249" s="14"/>
      <c r="F249" s="9">
        <f>Entradas!D249*Entradas!E249</f>
        <v>0</v>
      </c>
    </row>
    <row r="250" spans="2:6" x14ac:dyDescent="0.2">
      <c r="B250" s="14"/>
      <c r="F250" s="9">
        <f>Entradas!D250*Entradas!E250</f>
        <v>0</v>
      </c>
    </row>
    <row r="251" spans="2:6" x14ac:dyDescent="0.2">
      <c r="B251" s="14"/>
      <c r="F251" s="9">
        <f>Entradas!D251*Entradas!E251</f>
        <v>0</v>
      </c>
    </row>
    <row r="252" spans="2:6" x14ac:dyDescent="0.2">
      <c r="B252" s="14"/>
      <c r="F252" s="9">
        <f>Entradas!D252*Entradas!E252</f>
        <v>0</v>
      </c>
    </row>
    <row r="253" spans="2:6" x14ac:dyDescent="0.2">
      <c r="B253" s="14"/>
      <c r="F253" s="9">
        <f>Entradas!D253*Entradas!E253</f>
        <v>0</v>
      </c>
    </row>
    <row r="254" spans="2:6" x14ac:dyDescent="0.2">
      <c r="B254" s="14"/>
      <c r="F254" s="9">
        <f>Entradas!D254*Entradas!E254</f>
        <v>0</v>
      </c>
    </row>
    <row r="255" spans="2:6" x14ac:dyDescent="0.2">
      <c r="B255" s="14"/>
      <c r="F255" s="9">
        <f>Entradas!D255*Entradas!E255</f>
        <v>0</v>
      </c>
    </row>
    <row r="256" spans="2:6" x14ac:dyDescent="0.2">
      <c r="B256" s="14"/>
      <c r="F256" s="9">
        <f>Entradas!D256*Entradas!E256</f>
        <v>0</v>
      </c>
    </row>
    <row r="257" spans="2:6" x14ac:dyDescent="0.2">
      <c r="B257" s="14"/>
      <c r="F257" s="9">
        <f>Entradas!D257*Entradas!E257</f>
        <v>0</v>
      </c>
    </row>
    <row r="258" spans="2:6" x14ac:dyDescent="0.2">
      <c r="B258" s="14"/>
      <c r="F258" s="9">
        <f>Entradas!D258*Entradas!E258</f>
        <v>0</v>
      </c>
    </row>
    <row r="259" spans="2:6" x14ac:dyDescent="0.2">
      <c r="B259" s="14"/>
      <c r="F259" s="9">
        <f>Entradas!D259*Entradas!E259</f>
        <v>0</v>
      </c>
    </row>
    <row r="260" spans="2:6" x14ac:dyDescent="0.2">
      <c r="B260" s="14"/>
      <c r="F260" s="9">
        <f>Entradas!D260*Entradas!E260</f>
        <v>0</v>
      </c>
    </row>
    <row r="261" spans="2:6" x14ac:dyDescent="0.2">
      <c r="B261" s="14"/>
      <c r="F261" s="9">
        <f>Entradas!D261*Entradas!E261</f>
        <v>0</v>
      </c>
    </row>
    <row r="262" spans="2:6" x14ac:dyDescent="0.2">
      <c r="B262" s="14"/>
      <c r="F262" s="9">
        <f>Entradas!D262*Entradas!E262</f>
        <v>0</v>
      </c>
    </row>
    <row r="263" spans="2:6" x14ac:dyDescent="0.2">
      <c r="B263" s="14"/>
      <c r="F263" s="9">
        <f>Entradas!D263*Entradas!E263</f>
        <v>0</v>
      </c>
    </row>
    <row r="264" spans="2:6" x14ac:dyDescent="0.2">
      <c r="B264" s="14"/>
      <c r="F264" s="9">
        <f>Entradas!D264*Entradas!E264</f>
        <v>0</v>
      </c>
    </row>
    <row r="265" spans="2:6" x14ac:dyDescent="0.2">
      <c r="B265" s="14"/>
      <c r="F265" s="9">
        <f>Entradas!D265*Entradas!E265</f>
        <v>0</v>
      </c>
    </row>
    <row r="266" spans="2:6" x14ac:dyDescent="0.2">
      <c r="B266" s="14"/>
      <c r="F266" s="9">
        <f>Entradas!D266*Entradas!E266</f>
        <v>0</v>
      </c>
    </row>
    <row r="267" spans="2:6" x14ac:dyDescent="0.2">
      <c r="B267" s="14"/>
      <c r="F267" s="9">
        <f>Entradas!D267*Entradas!E267</f>
        <v>0</v>
      </c>
    </row>
    <row r="268" spans="2:6" x14ac:dyDescent="0.2">
      <c r="B268" s="14"/>
      <c r="F268" s="9">
        <f>Entradas!D268*Entradas!E268</f>
        <v>0</v>
      </c>
    </row>
    <row r="269" spans="2:6" x14ac:dyDescent="0.2">
      <c r="B269" s="14"/>
      <c r="F269" s="9">
        <f>Entradas!D269*Entradas!E269</f>
        <v>0</v>
      </c>
    </row>
    <row r="270" spans="2:6" x14ac:dyDescent="0.2">
      <c r="B270" s="14"/>
      <c r="F270" s="9">
        <f>Entradas!D270*Entradas!E270</f>
        <v>0</v>
      </c>
    </row>
    <row r="271" spans="2:6" x14ac:dyDescent="0.2">
      <c r="B271" s="14"/>
      <c r="F271" s="9">
        <f>Entradas!D271*Entradas!E271</f>
        <v>0</v>
      </c>
    </row>
    <row r="272" spans="2:6" x14ac:dyDescent="0.2">
      <c r="B272" s="14"/>
      <c r="F272" s="9">
        <f>Entradas!D272*Entradas!E272</f>
        <v>0</v>
      </c>
    </row>
    <row r="273" spans="2:6" x14ac:dyDescent="0.2">
      <c r="B273" s="14"/>
      <c r="F273" s="9">
        <f>Entradas!D273*Entradas!E273</f>
        <v>0</v>
      </c>
    </row>
    <row r="274" spans="2:6" x14ac:dyDescent="0.2">
      <c r="B274" s="14"/>
      <c r="F274" s="9">
        <f>Entradas!D274*Entradas!E274</f>
        <v>0</v>
      </c>
    </row>
    <row r="275" spans="2:6" x14ac:dyDescent="0.2">
      <c r="B275" s="14"/>
      <c r="F275" s="9">
        <f>Entradas!D275*Entradas!E275</f>
        <v>0</v>
      </c>
    </row>
    <row r="276" spans="2:6" x14ac:dyDescent="0.2">
      <c r="B276" s="14"/>
      <c r="F276" s="9">
        <f>Entradas!D276*Entradas!E276</f>
        <v>0</v>
      </c>
    </row>
    <row r="277" spans="2:6" x14ac:dyDescent="0.2">
      <c r="B277" s="14"/>
      <c r="F277" s="9">
        <f>Entradas!D277*Entradas!E277</f>
        <v>0</v>
      </c>
    </row>
    <row r="278" spans="2:6" x14ac:dyDescent="0.2">
      <c r="B278" s="14"/>
      <c r="F278" s="9">
        <f>Entradas!D278*Entradas!E278</f>
        <v>0</v>
      </c>
    </row>
    <row r="279" spans="2:6" x14ac:dyDescent="0.2">
      <c r="B279" s="14"/>
      <c r="F279" s="9">
        <f>Entradas!D279*Entradas!E279</f>
        <v>0</v>
      </c>
    </row>
    <row r="280" spans="2:6" x14ac:dyDescent="0.2">
      <c r="B280" s="14"/>
      <c r="F280" s="9">
        <f>Entradas!D280*Entradas!E280</f>
        <v>0</v>
      </c>
    </row>
    <row r="281" spans="2:6" x14ac:dyDescent="0.2">
      <c r="B281" s="14"/>
      <c r="F281" s="9">
        <f>Entradas!D281*Entradas!E281</f>
        <v>0</v>
      </c>
    </row>
    <row r="282" spans="2:6" x14ac:dyDescent="0.2">
      <c r="B282" s="14"/>
      <c r="F282" s="9">
        <f>Entradas!D282*Entradas!E282</f>
        <v>0</v>
      </c>
    </row>
    <row r="283" spans="2:6" x14ac:dyDescent="0.2">
      <c r="B283" s="14"/>
      <c r="F283" s="9">
        <f>Entradas!D283*Entradas!E283</f>
        <v>0</v>
      </c>
    </row>
    <row r="284" spans="2:6" x14ac:dyDescent="0.2">
      <c r="B284" s="14"/>
      <c r="F284" s="9">
        <f>Entradas!D284*Entradas!E284</f>
        <v>0</v>
      </c>
    </row>
    <row r="285" spans="2:6" x14ac:dyDescent="0.2">
      <c r="B285" s="14"/>
      <c r="F285" s="9">
        <f>Entradas!D285*Entradas!E285</f>
        <v>0</v>
      </c>
    </row>
    <row r="286" spans="2:6" x14ac:dyDescent="0.2">
      <c r="B286" s="14"/>
      <c r="F286" s="9">
        <f>Entradas!D286*Entradas!E286</f>
        <v>0</v>
      </c>
    </row>
    <row r="287" spans="2:6" x14ac:dyDescent="0.2">
      <c r="B287" s="14"/>
      <c r="F287" s="9">
        <f>Entradas!D287*Entradas!E287</f>
        <v>0</v>
      </c>
    </row>
    <row r="288" spans="2:6" x14ac:dyDescent="0.2">
      <c r="B288" s="14"/>
      <c r="F288" s="9">
        <f>Entradas!D288*Entradas!E288</f>
        <v>0</v>
      </c>
    </row>
    <row r="289" spans="2:6" x14ac:dyDescent="0.2">
      <c r="B289" s="14"/>
      <c r="F289" s="9">
        <f>Entradas!D289*Entradas!E289</f>
        <v>0</v>
      </c>
    </row>
    <row r="290" spans="2:6" x14ac:dyDescent="0.2">
      <c r="B290" s="14"/>
      <c r="F290" s="9">
        <f>Entradas!D290*Entradas!E290</f>
        <v>0</v>
      </c>
    </row>
    <row r="291" spans="2:6" x14ac:dyDescent="0.2">
      <c r="B291" s="14"/>
      <c r="F291" s="9">
        <f>Entradas!D291*Entradas!E291</f>
        <v>0</v>
      </c>
    </row>
    <row r="292" spans="2:6" x14ac:dyDescent="0.2">
      <c r="B292" s="14"/>
      <c r="F292" s="9">
        <f>Entradas!D292*Entradas!E292</f>
        <v>0</v>
      </c>
    </row>
    <row r="293" spans="2:6" x14ac:dyDescent="0.2">
      <c r="B293" s="14"/>
      <c r="F293" s="9">
        <f>Entradas!D293*Entradas!E293</f>
        <v>0</v>
      </c>
    </row>
    <row r="294" spans="2:6" x14ac:dyDescent="0.2">
      <c r="B294" s="14"/>
      <c r="F294" s="9">
        <f>Entradas!D294*Entradas!E294</f>
        <v>0</v>
      </c>
    </row>
    <row r="295" spans="2:6" x14ac:dyDescent="0.2">
      <c r="B295" s="14"/>
      <c r="F295" s="9">
        <f>Entradas!D295*Entradas!E295</f>
        <v>0</v>
      </c>
    </row>
    <row r="296" spans="2:6" x14ac:dyDescent="0.2">
      <c r="B296" s="14"/>
      <c r="F296" s="9">
        <f>Entradas!D296*Entradas!E296</f>
        <v>0</v>
      </c>
    </row>
    <row r="297" spans="2:6" x14ac:dyDescent="0.2">
      <c r="B297" s="14"/>
      <c r="F297" s="9">
        <f>Entradas!D297*Entradas!E297</f>
        <v>0</v>
      </c>
    </row>
    <row r="298" spans="2:6" x14ac:dyDescent="0.2">
      <c r="B298" s="14"/>
      <c r="F298" s="9">
        <f>Entradas!D298*Entradas!E298</f>
        <v>0</v>
      </c>
    </row>
    <row r="299" spans="2:6" x14ac:dyDescent="0.2">
      <c r="B299" s="14"/>
      <c r="F299" s="9">
        <f>Entradas!D299*Entradas!E299</f>
        <v>0</v>
      </c>
    </row>
    <row r="300" spans="2:6" x14ac:dyDescent="0.2">
      <c r="B300" s="14"/>
      <c r="F300" s="9">
        <f>Entradas!D300*Entradas!E300</f>
        <v>0</v>
      </c>
    </row>
    <row r="301" spans="2:6" x14ac:dyDescent="0.2">
      <c r="B301" s="14"/>
      <c r="F301" s="9">
        <f>Entradas!D301*Entradas!E301</f>
        <v>0</v>
      </c>
    </row>
    <row r="302" spans="2:6" x14ac:dyDescent="0.2">
      <c r="B302" s="14"/>
      <c r="F302" s="9">
        <f>Entradas!D302*Entradas!E302</f>
        <v>0</v>
      </c>
    </row>
    <row r="303" spans="2:6" x14ac:dyDescent="0.2">
      <c r="B303" s="14"/>
      <c r="F303" s="9">
        <f>Entradas!D303*Entradas!E303</f>
        <v>0</v>
      </c>
    </row>
    <row r="304" spans="2:6" x14ac:dyDescent="0.2">
      <c r="B304" s="14"/>
      <c r="F304" s="9">
        <f>Entradas!D304*Entradas!E304</f>
        <v>0</v>
      </c>
    </row>
    <row r="305" spans="2:6" x14ac:dyDescent="0.2">
      <c r="B305" s="14"/>
      <c r="F305" s="9">
        <f>Entradas!D305*Entradas!E305</f>
        <v>0</v>
      </c>
    </row>
    <row r="306" spans="2:6" x14ac:dyDescent="0.2">
      <c r="B306" s="14"/>
      <c r="F306" s="9">
        <f>Entradas!D306*Entradas!E306</f>
        <v>0</v>
      </c>
    </row>
    <row r="307" spans="2:6" x14ac:dyDescent="0.2">
      <c r="B307" s="14"/>
      <c r="F307" s="9">
        <f>Entradas!D307*Entradas!E307</f>
        <v>0</v>
      </c>
    </row>
    <row r="308" spans="2:6" x14ac:dyDescent="0.2">
      <c r="B308" s="14"/>
      <c r="F308" s="9">
        <f>Entradas!D308*Entradas!E308</f>
        <v>0</v>
      </c>
    </row>
    <row r="309" spans="2:6" x14ac:dyDescent="0.2">
      <c r="B309" s="14"/>
      <c r="F309" s="9">
        <f>Entradas!D309*Entradas!E309</f>
        <v>0</v>
      </c>
    </row>
    <row r="310" spans="2:6" x14ac:dyDescent="0.2">
      <c r="B310" s="14"/>
      <c r="F310" s="9">
        <f>Entradas!D310*Entradas!E310</f>
        <v>0</v>
      </c>
    </row>
    <row r="311" spans="2:6" x14ac:dyDescent="0.2">
      <c r="B311" s="14"/>
      <c r="F311" s="9">
        <f>Entradas!D311*Entradas!E311</f>
        <v>0</v>
      </c>
    </row>
    <row r="312" spans="2:6" x14ac:dyDescent="0.2">
      <c r="B312" s="14"/>
      <c r="F312" s="9">
        <f>Entradas!D312*Entradas!E312</f>
        <v>0</v>
      </c>
    </row>
    <row r="313" spans="2:6" x14ac:dyDescent="0.2">
      <c r="B313" s="14"/>
      <c r="F313" s="9">
        <f>Entradas!D313*Entradas!E313</f>
        <v>0</v>
      </c>
    </row>
    <row r="314" spans="2:6" x14ac:dyDescent="0.2">
      <c r="B314" s="14"/>
      <c r="F314" s="9">
        <f>Entradas!D314*Entradas!E314</f>
        <v>0</v>
      </c>
    </row>
    <row r="315" spans="2:6" x14ac:dyDescent="0.2">
      <c r="B315" s="14"/>
      <c r="F315" s="9">
        <f>Entradas!D315*Entradas!E315</f>
        <v>0</v>
      </c>
    </row>
    <row r="316" spans="2:6" x14ac:dyDescent="0.2">
      <c r="B316" s="14"/>
      <c r="F316" s="9">
        <f>Entradas!D316*Entradas!E316</f>
        <v>0</v>
      </c>
    </row>
    <row r="317" spans="2:6" x14ac:dyDescent="0.2">
      <c r="B317" s="14"/>
      <c r="F317" s="9">
        <f>Entradas!D317*Entradas!E317</f>
        <v>0</v>
      </c>
    </row>
    <row r="318" spans="2:6" x14ac:dyDescent="0.2">
      <c r="B318" s="14"/>
      <c r="F318" s="9">
        <f>Entradas!D318*Entradas!E318</f>
        <v>0</v>
      </c>
    </row>
    <row r="319" spans="2:6" x14ac:dyDescent="0.2">
      <c r="B319" s="14"/>
      <c r="F319" s="9">
        <f>Entradas!D319*Entradas!E319</f>
        <v>0</v>
      </c>
    </row>
    <row r="320" spans="2:6" x14ac:dyDescent="0.2">
      <c r="B320" s="14"/>
      <c r="F320" s="9">
        <f>Entradas!D320*Entradas!E320</f>
        <v>0</v>
      </c>
    </row>
    <row r="321" spans="2:6" x14ac:dyDescent="0.2">
      <c r="B321" s="14"/>
      <c r="F321" s="9">
        <f>Entradas!D321*Entradas!E321</f>
        <v>0</v>
      </c>
    </row>
    <row r="322" spans="2:6" x14ac:dyDescent="0.2">
      <c r="B322" s="14"/>
      <c r="F322" s="9">
        <f>Entradas!D322*Entradas!E322</f>
        <v>0</v>
      </c>
    </row>
    <row r="323" spans="2:6" x14ac:dyDescent="0.2">
      <c r="B323" s="14"/>
      <c r="F323" s="9">
        <f>Entradas!D323*Entradas!E323</f>
        <v>0</v>
      </c>
    </row>
    <row r="324" spans="2:6" x14ac:dyDescent="0.2">
      <c r="B324" s="14"/>
      <c r="F324" s="9">
        <f>Entradas!D324*Entradas!E324</f>
        <v>0</v>
      </c>
    </row>
    <row r="325" spans="2:6" x14ac:dyDescent="0.2">
      <c r="B325" s="14"/>
      <c r="F325" s="9">
        <f>Entradas!D325*Entradas!E325</f>
        <v>0</v>
      </c>
    </row>
    <row r="326" spans="2:6" x14ac:dyDescent="0.2">
      <c r="B326" s="14"/>
      <c r="F326" s="9">
        <f>Entradas!D326*Entradas!E326</f>
        <v>0</v>
      </c>
    </row>
    <row r="327" spans="2:6" x14ac:dyDescent="0.2">
      <c r="B327" s="14"/>
      <c r="F327" s="9">
        <f>Entradas!D327*Entradas!E327</f>
        <v>0</v>
      </c>
    </row>
    <row r="328" spans="2:6" x14ac:dyDescent="0.2">
      <c r="B328" s="14"/>
      <c r="F328" s="9">
        <f>Entradas!D328*Entradas!E328</f>
        <v>0</v>
      </c>
    </row>
    <row r="329" spans="2:6" x14ac:dyDescent="0.2">
      <c r="B329" s="14"/>
      <c r="F329" s="9">
        <f>Entradas!D329*Entradas!E329</f>
        <v>0</v>
      </c>
    </row>
    <row r="330" spans="2:6" x14ac:dyDescent="0.2">
      <c r="B330" s="14"/>
      <c r="F330" s="9">
        <f>Entradas!D330*Entradas!E330</f>
        <v>0</v>
      </c>
    </row>
    <row r="331" spans="2:6" x14ac:dyDescent="0.2">
      <c r="B331" s="14"/>
      <c r="F331" s="9">
        <f>Entradas!D331*Entradas!E331</f>
        <v>0</v>
      </c>
    </row>
    <row r="332" spans="2:6" x14ac:dyDescent="0.2">
      <c r="B332" s="14"/>
      <c r="F332" s="9">
        <f>Entradas!D332*Entradas!E332</f>
        <v>0</v>
      </c>
    </row>
    <row r="333" spans="2:6" x14ac:dyDescent="0.2">
      <c r="B333" s="14"/>
      <c r="F333" s="9">
        <f>Entradas!D333*Entradas!E333</f>
        <v>0</v>
      </c>
    </row>
    <row r="334" spans="2:6" x14ac:dyDescent="0.2">
      <c r="B334" s="14"/>
      <c r="F334" s="9">
        <f>Entradas!D334*Entradas!E334</f>
        <v>0</v>
      </c>
    </row>
    <row r="335" spans="2:6" x14ac:dyDescent="0.2">
      <c r="B335" s="14"/>
      <c r="F335" s="9">
        <f>Entradas!D335*Entradas!E335</f>
        <v>0</v>
      </c>
    </row>
    <row r="336" spans="2:6" x14ac:dyDescent="0.2">
      <c r="B336" s="14"/>
      <c r="F336" s="9">
        <f>Entradas!D336*Entradas!E336</f>
        <v>0</v>
      </c>
    </row>
    <row r="337" spans="2:6" x14ac:dyDescent="0.2">
      <c r="B337" s="14"/>
      <c r="F337" s="9">
        <f>Entradas!D337*Entradas!E337</f>
        <v>0</v>
      </c>
    </row>
    <row r="338" spans="2:6" x14ac:dyDescent="0.2">
      <c r="B338" s="14"/>
      <c r="F338" s="9">
        <f>Entradas!D338*Entradas!E338</f>
        <v>0</v>
      </c>
    </row>
    <row r="339" spans="2:6" x14ac:dyDescent="0.2">
      <c r="B339" s="14"/>
      <c r="F339" s="9">
        <f>Entradas!D339*Entradas!E339</f>
        <v>0</v>
      </c>
    </row>
    <row r="340" spans="2:6" x14ac:dyDescent="0.2">
      <c r="B340" s="14"/>
      <c r="F340" s="9">
        <f>Entradas!D340*Entradas!E340</f>
        <v>0</v>
      </c>
    </row>
    <row r="341" spans="2:6" x14ac:dyDescent="0.2">
      <c r="B341" s="14"/>
      <c r="F341" s="9">
        <f>Entradas!D341*Entradas!E341</f>
        <v>0</v>
      </c>
    </row>
    <row r="342" spans="2:6" x14ac:dyDescent="0.2">
      <c r="B342" s="14"/>
      <c r="F342" s="9">
        <f>Entradas!D342*Entradas!E342</f>
        <v>0</v>
      </c>
    </row>
    <row r="343" spans="2:6" x14ac:dyDescent="0.2">
      <c r="B343" s="14"/>
      <c r="F343" s="9">
        <f>Entradas!D343*Entradas!E343</f>
        <v>0</v>
      </c>
    </row>
    <row r="344" spans="2:6" x14ac:dyDescent="0.2">
      <c r="B344" s="14"/>
      <c r="F344" s="9">
        <f>Entradas!D344*Entradas!E344</f>
        <v>0</v>
      </c>
    </row>
    <row r="345" spans="2:6" x14ac:dyDescent="0.2">
      <c r="B345" s="14"/>
      <c r="F345" s="9">
        <f>Entradas!D345*Entradas!E345</f>
        <v>0</v>
      </c>
    </row>
    <row r="346" spans="2:6" x14ac:dyDescent="0.2">
      <c r="B346" s="14"/>
      <c r="F346" s="9">
        <f>Entradas!D346*Entradas!E346</f>
        <v>0</v>
      </c>
    </row>
    <row r="347" spans="2:6" x14ac:dyDescent="0.2">
      <c r="B347" s="14"/>
      <c r="F347" s="9">
        <f>Entradas!D347*Entradas!E347</f>
        <v>0</v>
      </c>
    </row>
    <row r="348" spans="2:6" x14ac:dyDescent="0.2">
      <c r="B348" s="14"/>
      <c r="F348" s="9">
        <f>Entradas!D348*Entradas!E348</f>
        <v>0</v>
      </c>
    </row>
    <row r="349" spans="2:6" x14ac:dyDescent="0.2">
      <c r="B349" s="14"/>
      <c r="F349" s="9">
        <f>Entradas!D349*Entradas!E349</f>
        <v>0</v>
      </c>
    </row>
    <row r="350" spans="2:6" x14ac:dyDescent="0.2">
      <c r="B350" s="14"/>
      <c r="F350" s="9">
        <f>Entradas!D350*Entradas!E350</f>
        <v>0</v>
      </c>
    </row>
    <row r="351" spans="2:6" x14ac:dyDescent="0.2">
      <c r="B351" s="14"/>
      <c r="F351" s="9">
        <f>Entradas!D351*Entradas!E351</f>
        <v>0</v>
      </c>
    </row>
    <row r="352" spans="2:6" x14ac:dyDescent="0.2">
      <c r="B352" s="14"/>
      <c r="F352" s="9">
        <f>Entradas!D352*Entradas!E352</f>
        <v>0</v>
      </c>
    </row>
    <row r="353" spans="2:6" x14ac:dyDescent="0.2">
      <c r="B353" s="14"/>
      <c r="F353" s="9">
        <f>Entradas!D353*Entradas!E353</f>
        <v>0</v>
      </c>
    </row>
    <row r="354" spans="2:6" x14ac:dyDescent="0.2">
      <c r="B354" s="14"/>
      <c r="F354" s="9">
        <f>Entradas!D354*Entradas!E354</f>
        <v>0</v>
      </c>
    </row>
    <row r="355" spans="2:6" x14ac:dyDescent="0.2">
      <c r="B355" s="14"/>
      <c r="F355" s="9">
        <f>Entradas!D355*Entradas!E355</f>
        <v>0</v>
      </c>
    </row>
    <row r="356" spans="2:6" x14ac:dyDescent="0.2">
      <c r="B356" s="14"/>
      <c r="F356" s="9">
        <f>Entradas!D356*Entradas!E356</f>
        <v>0</v>
      </c>
    </row>
    <row r="357" spans="2:6" x14ac:dyDescent="0.2">
      <c r="B357" s="14"/>
      <c r="F357" s="9">
        <f>Entradas!D357*Entradas!E357</f>
        <v>0</v>
      </c>
    </row>
    <row r="358" spans="2:6" x14ac:dyDescent="0.2">
      <c r="B358" s="14"/>
      <c r="F358" s="9">
        <f>Entradas!D358*Entradas!E358</f>
        <v>0</v>
      </c>
    </row>
    <row r="359" spans="2:6" x14ac:dyDescent="0.2">
      <c r="B359" s="14"/>
      <c r="F359" s="9">
        <f>Entradas!D359*Entradas!E359</f>
        <v>0</v>
      </c>
    </row>
    <row r="360" spans="2:6" x14ac:dyDescent="0.2">
      <c r="B360" s="14"/>
      <c r="F360" s="9">
        <f>Entradas!D360*Entradas!E360</f>
        <v>0</v>
      </c>
    </row>
    <row r="361" spans="2:6" x14ac:dyDescent="0.2">
      <c r="B361" s="14"/>
      <c r="F361" s="9">
        <f>Entradas!D361*Entradas!E361</f>
        <v>0</v>
      </c>
    </row>
    <row r="362" spans="2:6" x14ac:dyDescent="0.2">
      <c r="B362" s="14"/>
      <c r="F362" s="9">
        <f>Entradas!D362*Entradas!E362</f>
        <v>0</v>
      </c>
    </row>
    <row r="363" spans="2:6" x14ac:dyDescent="0.2">
      <c r="B363" s="14"/>
      <c r="F363" s="9">
        <f>Entradas!D363*Entradas!E363</f>
        <v>0</v>
      </c>
    </row>
    <row r="364" spans="2:6" x14ac:dyDescent="0.2">
      <c r="B364" s="14"/>
      <c r="F364" s="9">
        <f>Entradas!D364*Entradas!E364</f>
        <v>0</v>
      </c>
    </row>
    <row r="365" spans="2:6" x14ac:dyDescent="0.2">
      <c r="B365" s="14"/>
      <c r="F365" s="9">
        <f>Entradas!D365*Entradas!E365</f>
        <v>0</v>
      </c>
    </row>
    <row r="366" spans="2:6" x14ac:dyDescent="0.2">
      <c r="B366" s="14"/>
      <c r="F366" s="9">
        <f>Entradas!D366*Entradas!E366</f>
        <v>0</v>
      </c>
    </row>
    <row r="367" spans="2:6" x14ac:dyDescent="0.2">
      <c r="B367" s="14"/>
      <c r="F367" s="9">
        <f>Entradas!D367*Entradas!E367</f>
        <v>0</v>
      </c>
    </row>
    <row r="368" spans="2:6" x14ac:dyDescent="0.2">
      <c r="B368" s="14"/>
      <c r="F368" s="9">
        <f>Entradas!D368*Entradas!E368</f>
        <v>0</v>
      </c>
    </row>
    <row r="369" spans="2:6" x14ac:dyDescent="0.2">
      <c r="B369" s="14"/>
      <c r="F369" s="9">
        <f>Entradas!D369*Entradas!E369</f>
        <v>0</v>
      </c>
    </row>
    <row r="370" spans="2:6" x14ac:dyDescent="0.2">
      <c r="B370" s="14"/>
      <c r="F370" s="9">
        <f>Entradas!D370*Entradas!E370</f>
        <v>0</v>
      </c>
    </row>
    <row r="371" spans="2:6" x14ac:dyDescent="0.2">
      <c r="B371" s="14"/>
      <c r="F371" s="9">
        <f>Entradas!D371*Entradas!E371</f>
        <v>0</v>
      </c>
    </row>
    <row r="372" spans="2:6" x14ac:dyDescent="0.2">
      <c r="B372" s="14"/>
      <c r="F372" s="9">
        <f>Entradas!D372*Entradas!E372</f>
        <v>0</v>
      </c>
    </row>
    <row r="373" spans="2:6" x14ac:dyDescent="0.2">
      <c r="B373" s="14"/>
      <c r="F373" s="9">
        <f>Entradas!D373*Entradas!E373</f>
        <v>0</v>
      </c>
    </row>
    <row r="374" spans="2:6" x14ac:dyDescent="0.2">
      <c r="B374" s="14"/>
      <c r="F374" s="9">
        <f>Entradas!D374*Entradas!E374</f>
        <v>0</v>
      </c>
    </row>
    <row r="375" spans="2:6" x14ac:dyDescent="0.2">
      <c r="B375" s="14"/>
      <c r="F375" s="9">
        <f>Entradas!D375*Entradas!E375</f>
        <v>0</v>
      </c>
    </row>
    <row r="376" spans="2:6" x14ac:dyDescent="0.2">
      <c r="B376" s="14"/>
      <c r="F376" s="9">
        <f>Entradas!D376*Entradas!E376</f>
        <v>0</v>
      </c>
    </row>
    <row r="377" spans="2:6" x14ac:dyDescent="0.2">
      <c r="B377" s="14"/>
      <c r="F377" s="9">
        <f>Entradas!D377*Entradas!E377</f>
        <v>0</v>
      </c>
    </row>
    <row r="378" spans="2:6" x14ac:dyDescent="0.2">
      <c r="B378" s="14"/>
      <c r="F378" s="9">
        <f>Entradas!D378*Entradas!E378</f>
        <v>0</v>
      </c>
    </row>
    <row r="379" spans="2:6" x14ac:dyDescent="0.2">
      <c r="B379" s="14"/>
      <c r="F379" s="9">
        <f>Entradas!D379*Entradas!E379</f>
        <v>0</v>
      </c>
    </row>
    <row r="380" spans="2:6" x14ac:dyDescent="0.2">
      <c r="B380" s="14"/>
      <c r="F380" s="9">
        <f>Entradas!D380*Entradas!E380</f>
        <v>0</v>
      </c>
    </row>
    <row r="381" spans="2:6" x14ac:dyDescent="0.2">
      <c r="B381" s="14"/>
      <c r="F381" s="9">
        <f>Entradas!D381*Entradas!E381</f>
        <v>0</v>
      </c>
    </row>
    <row r="382" spans="2:6" x14ac:dyDescent="0.2">
      <c r="B382" s="14"/>
      <c r="F382" s="9">
        <f>Entradas!D382*Entradas!E382</f>
        <v>0</v>
      </c>
    </row>
    <row r="383" spans="2:6" x14ac:dyDescent="0.2">
      <c r="B383" s="14"/>
      <c r="F383" s="9">
        <f>Entradas!D383*Entradas!E383</f>
        <v>0</v>
      </c>
    </row>
    <row r="384" spans="2:6" x14ac:dyDescent="0.2">
      <c r="B384" s="14"/>
      <c r="F384" s="9">
        <f>Entradas!D384*Entradas!E384</f>
        <v>0</v>
      </c>
    </row>
    <row r="385" spans="2:6" x14ac:dyDescent="0.2">
      <c r="B385" s="14"/>
      <c r="F385" s="9">
        <f>Entradas!D385*Entradas!E385</f>
        <v>0</v>
      </c>
    </row>
    <row r="386" spans="2:6" x14ac:dyDescent="0.2">
      <c r="B386" s="14"/>
      <c r="F386" s="9">
        <f>Entradas!D386*Entradas!E386</f>
        <v>0</v>
      </c>
    </row>
    <row r="387" spans="2:6" x14ac:dyDescent="0.2">
      <c r="B387" s="14"/>
      <c r="F387" s="9">
        <f>Entradas!D387*Entradas!E387</f>
        <v>0</v>
      </c>
    </row>
    <row r="388" spans="2:6" x14ac:dyDescent="0.2">
      <c r="B388" s="14"/>
      <c r="F388" s="9">
        <f>Entradas!D388*Entradas!E388</f>
        <v>0</v>
      </c>
    </row>
    <row r="389" spans="2:6" x14ac:dyDescent="0.2">
      <c r="B389" s="14"/>
      <c r="F389" s="9">
        <f>Entradas!D389*Entradas!E389</f>
        <v>0</v>
      </c>
    </row>
    <row r="390" spans="2:6" x14ac:dyDescent="0.2">
      <c r="B390" s="14"/>
      <c r="F390" s="9">
        <f>Entradas!D390*Entradas!E390</f>
        <v>0</v>
      </c>
    </row>
    <row r="391" spans="2:6" x14ac:dyDescent="0.2">
      <c r="B391" s="14"/>
      <c r="F391" s="9">
        <f>Entradas!D391*Entradas!E391</f>
        <v>0</v>
      </c>
    </row>
    <row r="392" spans="2:6" x14ac:dyDescent="0.2">
      <c r="B392" s="14"/>
      <c r="F392" s="9">
        <f>Entradas!D392*Entradas!E392</f>
        <v>0</v>
      </c>
    </row>
    <row r="393" spans="2:6" x14ac:dyDescent="0.2">
      <c r="B393" s="14"/>
      <c r="F393" s="9">
        <f>Entradas!D393*Entradas!E393</f>
        <v>0</v>
      </c>
    </row>
    <row r="394" spans="2:6" x14ac:dyDescent="0.2">
      <c r="B394" s="14"/>
      <c r="F394" s="9">
        <f>Entradas!D394*Entradas!E394</f>
        <v>0</v>
      </c>
    </row>
    <row r="395" spans="2:6" x14ac:dyDescent="0.2">
      <c r="B395" s="14"/>
      <c r="F395" s="9">
        <f>Entradas!D395*Entradas!E395</f>
        <v>0</v>
      </c>
    </row>
    <row r="396" spans="2:6" x14ac:dyDescent="0.2">
      <c r="B396" s="14"/>
      <c r="F396" s="9">
        <f>Entradas!D396*Entradas!E396</f>
        <v>0</v>
      </c>
    </row>
    <row r="397" spans="2:6" x14ac:dyDescent="0.2">
      <c r="B397" s="14"/>
      <c r="F397" s="9">
        <f>Entradas!D397*Entradas!E397</f>
        <v>0</v>
      </c>
    </row>
    <row r="398" spans="2:6" x14ac:dyDescent="0.2">
      <c r="B398" s="14"/>
      <c r="F398" s="9">
        <f>Entradas!D398*Entradas!E398</f>
        <v>0</v>
      </c>
    </row>
    <row r="399" spans="2:6" x14ac:dyDescent="0.2">
      <c r="B399" s="14"/>
      <c r="F399" s="9">
        <f>Entradas!D399*Entradas!E399</f>
        <v>0</v>
      </c>
    </row>
    <row r="400" spans="2:6" x14ac:dyDescent="0.2">
      <c r="B400" s="14"/>
      <c r="F400" s="9">
        <f>Entradas!D400*Entradas!E400</f>
        <v>0</v>
      </c>
    </row>
    <row r="401" spans="2:6" x14ac:dyDescent="0.2">
      <c r="B401" s="14"/>
      <c r="F401" s="9">
        <f>Entradas!D401*Entradas!E401</f>
        <v>0</v>
      </c>
    </row>
    <row r="402" spans="2:6" x14ac:dyDescent="0.2">
      <c r="B402" s="14"/>
      <c r="F402" s="9">
        <f>Entradas!D402*Entradas!E402</f>
        <v>0</v>
      </c>
    </row>
    <row r="403" spans="2:6" x14ac:dyDescent="0.2">
      <c r="B403" s="14"/>
      <c r="F403" s="9">
        <f>Entradas!D403*Entradas!E403</f>
        <v>0</v>
      </c>
    </row>
    <row r="404" spans="2:6" x14ac:dyDescent="0.2">
      <c r="B404" s="14"/>
      <c r="F404" s="9">
        <f>Entradas!D404*Entradas!E404</f>
        <v>0</v>
      </c>
    </row>
    <row r="405" spans="2:6" x14ac:dyDescent="0.2">
      <c r="B405" s="14"/>
      <c r="F405" s="9">
        <f>Entradas!D405*Entradas!E405</f>
        <v>0</v>
      </c>
    </row>
    <row r="406" spans="2:6" x14ac:dyDescent="0.2">
      <c r="B406" s="14"/>
      <c r="F406" s="9">
        <f>Entradas!D406*Entradas!E406</f>
        <v>0</v>
      </c>
    </row>
    <row r="407" spans="2:6" x14ac:dyDescent="0.2">
      <c r="B407" s="14"/>
      <c r="F407" s="9">
        <f>Entradas!D407*Entradas!E407</f>
        <v>0</v>
      </c>
    </row>
    <row r="408" spans="2:6" x14ac:dyDescent="0.2">
      <c r="B408" s="14"/>
      <c r="F408" s="9">
        <f>Entradas!D408*Entradas!E408</f>
        <v>0</v>
      </c>
    </row>
    <row r="409" spans="2:6" x14ac:dyDescent="0.2">
      <c r="B409" s="14"/>
      <c r="F409" s="9">
        <f>Entradas!D409*Entradas!E409</f>
        <v>0</v>
      </c>
    </row>
    <row r="410" spans="2:6" x14ac:dyDescent="0.2">
      <c r="B410" s="14"/>
      <c r="F410" s="9">
        <f>Entradas!D410*Entradas!E410</f>
        <v>0</v>
      </c>
    </row>
    <row r="411" spans="2:6" x14ac:dyDescent="0.2">
      <c r="B411" s="14"/>
      <c r="F411" s="9">
        <f>Entradas!D411*Entradas!E411</f>
        <v>0</v>
      </c>
    </row>
    <row r="412" spans="2:6" x14ac:dyDescent="0.2">
      <c r="B412" s="14"/>
      <c r="F412" s="9">
        <f>Entradas!D412*Entradas!E412</f>
        <v>0</v>
      </c>
    </row>
    <row r="413" spans="2:6" x14ac:dyDescent="0.2">
      <c r="B413" s="14"/>
      <c r="F413" s="9">
        <f>Entradas!D413*Entradas!E413</f>
        <v>0</v>
      </c>
    </row>
    <row r="414" spans="2:6" x14ac:dyDescent="0.2">
      <c r="B414" s="14"/>
      <c r="F414" s="9">
        <f>Entradas!D414*Entradas!E414</f>
        <v>0</v>
      </c>
    </row>
    <row r="415" spans="2:6" x14ac:dyDescent="0.2">
      <c r="B415" s="14"/>
      <c r="F415" s="9">
        <f>Entradas!D415*Entradas!E415</f>
        <v>0</v>
      </c>
    </row>
    <row r="416" spans="2:6" x14ac:dyDescent="0.2">
      <c r="B416" s="14"/>
      <c r="F416" s="9">
        <f>Entradas!D416*Entradas!E416</f>
        <v>0</v>
      </c>
    </row>
    <row r="417" spans="2:6" x14ac:dyDescent="0.2">
      <c r="B417" s="14"/>
      <c r="F417" s="9">
        <f>Entradas!D417*Entradas!E417</f>
        <v>0</v>
      </c>
    </row>
    <row r="418" spans="2:6" x14ac:dyDescent="0.2">
      <c r="B418" s="14"/>
      <c r="F418" s="9">
        <f>Entradas!D418*Entradas!E418</f>
        <v>0</v>
      </c>
    </row>
    <row r="419" spans="2:6" x14ac:dyDescent="0.2">
      <c r="B419" s="14"/>
      <c r="F419" s="9">
        <f>Entradas!D419*Entradas!E419</f>
        <v>0</v>
      </c>
    </row>
    <row r="420" spans="2:6" x14ac:dyDescent="0.2">
      <c r="B420" s="14"/>
      <c r="F420" s="9">
        <f>Entradas!D420*Entradas!E420</f>
        <v>0</v>
      </c>
    </row>
    <row r="421" spans="2:6" x14ac:dyDescent="0.2">
      <c r="B421" s="14"/>
      <c r="F421" s="9">
        <f>Entradas!D421*Entradas!E421</f>
        <v>0</v>
      </c>
    </row>
    <row r="422" spans="2:6" x14ac:dyDescent="0.2">
      <c r="B422" s="14"/>
      <c r="F422" s="9">
        <f>Entradas!D422*Entradas!E422</f>
        <v>0</v>
      </c>
    </row>
    <row r="423" spans="2:6" x14ac:dyDescent="0.2">
      <c r="B423" s="14"/>
      <c r="F423" s="9">
        <f>Entradas!D423*Entradas!E423</f>
        <v>0</v>
      </c>
    </row>
    <row r="424" spans="2:6" x14ac:dyDescent="0.2">
      <c r="B424" s="14"/>
      <c r="F424" s="9">
        <f>Entradas!D424*Entradas!E424</f>
        <v>0</v>
      </c>
    </row>
    <row r="425" spans="2:6" x14ac:dyDescent="0.2">
      <c r="B425" s="14"/>
      <c r="F425" s="9">
        <f>Entradas!D425*Entradas!E425</f>
        <v>0</v>
      </c>
    </row>
    <row r="426" spans="2:6" x14ac:dyDescent="0.2">
      <c r="B426" s="14"/>
      <c r="F426" s="9">
        <f>Entradas!D426*Entradas!E426</f>
        <v>0</v>
      </c>
    </row>
    <row r="427" spans="2:6" x14ac:dyDescent="0.2">
      <c r="B427" s="14"/>
      <c r="F427" s="9">
        <f>Entradas!D427*Entradas!E427</f>
        <v>0</v>
      </c>
    </row>
    <row r="428" spans="2:6" x14ac:dyDescent="0.2">
      <c r="B428" s="14"/>
      <c r="F428" s="9">
        <f>Entradas!D428*Entradas!E428</f>
        <v>0</v>
      </c>
    </row>
    <row r="429" spans="2:6" x14ac:dyDescent="0.2">
      <c r="B429" s="14"/>
      <c r="F429" s="9">
        <f>Entradas!D429*Entradas!E429</f>
        <v>0</v>
      </c>
    </row>
    <row r="430" spans="2:6" x14ac:dyDescent="0.2">
      <c r="B430" s="14"/>
      <c r="F430" s="9">
        <f>Entradas!D430*Entradas!E430</f>
        <v>0</v>
      </c>
    </row>
    <row r="431" spans="2:6" x14ac:dyDescent="0.2">
      <c r="B431" s="14"/>
      <c r="F431" s="9">
        <f>Entradas!D431*Entradas!E431</f>
        <v>0</v>
      </c>
    </row>
    <row r="432" spans="2:6" x14ac:dyDescent="0.2">
      <c r="B432" s="14"/>
      <c r="F432" s="9">
        <f>Entradas!D432*Entradas!E432</f>
        <v>0</v>
      </c>
    </row>
    <row r="433" spans="2:6" x14ac:dyDescent="0.2">
      <c r="B433" s="14"/>
      <c r="F433" s="9">
        <f>Entradas!D433*Entradas!E433</f>
        <v>0</v>
      </c>
    </row>
    <row r="434" spans="2:6" x14ac:dyDescent="0.2">
      <c r="B434" s="14"/>
      <c r="F434" s="9">
        <f>Entradas!D434*Entradas!E434</f>
        <v>0</v>
      </c>
    </row>
    <row r="435" spans="2:6" x14ac:dyDescent="0.2">
      <c r="B435" s="14"/>
      <c r="F435" s="9">
        <f>Entradas!D435*Entradas!E435</f>
        <v>0</v>
      </c>
    </row>
    <row r="436" spans="2:6" x14ac:dyDescent="0.2">
      <c r="B436" s="14"/>
      <c r="F436" s="9">
        <f>Entradas!D436*Entradas!E436</f>
        <v>0</v>
      </c>
    </row>
    <row r="437" spans="2:6" x14ac:dyDescent="0.2">
      <c r="B437" s="14"/>
      <c r="F437" s="9">
        <f>Entradas!D437*Entradas!E437</f>
        <v>0</v>
      </c>
    </row>
    <row r="438" spans="2:6" x14ac:dyDescent="0.2">
      <c r="B438" s="14"/>
      <c r="F438" s="9">
        <f>Entradas!D438*Entradas!E438</f>
        <v>0</v>
      </c>
    </row>
    <row r="439" spans="2:6" x14ac:dyDescent="0.2">
      <c r="B439" s="14"/>
      <c r="F439" s="9">
        <f>Entradas!D439*Entradas!E439</f>
        <v>0</v>
      </c>
    </row>
    <row r="440" spans="2:6" x14ac:dyDescent="0.2">
      <c r="B440" s="14"/>
      <c r="F440" s="9">
        <f>Entradas!D440*Entradas!E440</f>
        <v>0</v>
      </c>
    </row>
    <row r="441" spans="2:6" x14ac:dyDescent="0.2">
      <c r="B441" s="14"/>
      <c r="F441" s="9">
        <f>Entradas!D441*Entradas!E441</f>
        <v>0</v>
      </c>
    </row>
    <row r="442" spans="2:6" x14ac:dyDescent="0.2">
      <c r="B442" s="14"/>
      <c r="F442" s="9">
        <f>Entradas!D442*Entradas!E442</f>
        <v>0</v>
      </c>
    </row>
    <row r="443" spans="2:6" x14ac:dyDescent="0.2">
      <c r="B443" s="14"/>
      <c r="F443" s="9">
        <f>Entradas!D443*Entradas!E443</f>
        <v>0</v>
      </c>
    </row>
    <row r="444" spans="2:6" x14ac:dyDescent="0.2">
      <c r="B444" s="14"/>
      <c r="F444" s="9">
        <f>Entradas!D444*Entradas!E444</f>
        <v>0</v>
      </c>
    </row>
    <row r="445" spans="2:6" x14ac:dyDescent="0.2">
      <c r="B445" s="14"/>
      <c r="F445" s="9">
        <f>Entradas!D445*Entradas!E445</f>
        <v>0</v>
      </c>
    </row>
    <row r="446" spans="2:6" x14ac:dyDescent="0.2">
      <c r="B446" s="14"/>
      <c r="F446" s="9">
        <f>Entradas!D446*Entradas!E446</f>
        <v>0</v>
      </c>
    </row>
    <row r="447" spans="2:6" x14ac:dyDescent="0.2">
      <c r="B447" s="14"/>
      <c r="F447" s="9">
        <f>Entradas!D447*Entradas!E447</f>
        <v>0</v>
      </c>
    </row>
    <row r="448" spans="2:6" x14ac:dyDescent="0.2">
      <c r="B448" s="14"/>
      <c r="F448" s="9">
        <f>Entradas!D448*Entradas!E448</f>
        <v>0</v>
      </c>
    </row>
    <row r="449" spans="2:6" x14ac:dyDescent="0.2">
      <c r="B449" s="14"/>
      <c r="F449" s="9">
        <f>Entradas!D449*Entradas!E449</f>
        <v>0</v>
      </c>
    </row>
    <row r="450" spans="2:6" x14ac:dyDescent="0.2">
      <c r="B450" s="14"/>
      <c r="F450" s="9">
        <f>Entradas!D450*Entradas!E450</f>
        <v>0</v>
      </c>
    </row>
    <row r="451" spans="2:6" x14ac:dyDescent="0.2">
      <c r="B451" s="14"/>
      <c r="F451" s="9">
        <f>Entradas!D451*Entradas!E451</f>
        <v>0</v>
      </c>
    </row>
    <row r="452" spans="2:6" x14ac:dyDescent="0.2">
      <c r="B452" s="14"/>
      <c r="F452" s="9">
        <f>Entradas!D452*Entradas!E452</f>
        <v>0</v>
      </c>
    </row>
    <row r="453" spans="2:6" x14ac:dyDescent="0.2">
      <c r="B453" s="14"/>
      <c r="F453" s="9">
        <f>Entradas!D453*Entradas!E453</f>
        <v>0</v>
      </c>
    </row>
    <row r="454" spans="2:6" x14ac:dyDescent="0.2">
      <c r="B454" s="14"/>
      <c r="F454" s="9">
        <f>Entradas!D454*Entradas!E454</f>
        <v>0</v>
      </c>
    </row>
    <row r="455" spans="2:6" x14ac:dyDescent="0.2">
      <c r="B455" s="14"/>
      <c r="F455" s="9">
        <f>Entradas!D455*Entradas!E455</f>
        <v>0</v>
      </c>
    </row>
    <row r="456" spans="2:6" x14ac:dyDescent="0.2">
      <c r="B456" s="14"/>
      <c r="F456" s="9">
        <f>Entradas!D456*Entradas!E456</f>
        <v>0</v>
      </c>
    </row>
    <row r="457" spans="2:6" x14ac:dyDescent="0.2">
      <c r="B457" s="14"/>
      <c r="F457" s="9">
        <f>Entradas!D457*Entradas!E457</f>
        <v>0</v>
      </c>
    </row>
    <row r="458" spans="2:6" x14ac:dyDescent="0.2">
      <c r="B458" s="14"/>
      <c r="F458" s="9">
        <f>Entradas!D458*Entradas!E458</f>
        <v>0</v>
      </c>
    </row>
    <row r="459" spans="2:6" x14ac:dyDescent="0.2">
      <c r="B459" s="14"/>
      <c r="F459" s="9">
        <f>Entradas!D459*Entradas!E459</f>
        <v>0</v>
      </c>
    </row>
    <row r="460" spans="2:6" x14ac:dyDescent="0.2">
      <c r="B460" s="14"/>
      <c r="F460" s="9">
        <f>Entradas!D460*Entradas!E460</f>
        <v>0</v>
      </c>
    </row>
    <row r="461" spans="2:6" x14ac:dyDescent="0.2">
      <c r="B461" s="14"/>
      <c r="F461" s="9">
        <f>Entradas!D461*Entradas!E461</f>
        <v>0</v>
      </c>
    </row>
    <row r="462" spans="2:6" x14ac:dyDescent="0.2">
      <c r="B462" s="14"/>
      <c r="F462" s="9">
        <f>Entradas!D462*Entradas!E462</f>
        <v>0</v>
      </c>
    </row>
    <row r="463" spans="2:6" x14ac:dyDescent="0.2">
      <c r="B463" s="14"/>
      <c r="F463" s="9">
        <f>Entradas!D463*Entradas!E463</f>
        <v>0</v>
      </c>
    </row>
    <row r="464" spans="2:6" x14ac:dyDescent="0.2">
      <c r="B464" s="14"/>
      <c r="F464" s="9">
        <f>Entradas!D464*Entradas!E464</f>
        <v>0</v>
      </c>
    </row>
    <row r="465" spans="2:6" x14ac:dyDescent="0.2">
      <c r="B465" s="14"/>
      <c r="F465" s="9">
        <f>Entradas!D465*Entradas!E465</f>
        <v>0</v>
      </c>
    </row>
    <row r="466" spans="2:6" x14ac:dyDescent="0.2">
      <c r="B466" s="14"/>
      <c r="F466" s="9">
        <f>Entradas!D466*Entradas!E466</f>
        <v>0</v>
      </c>
    </row>
    <row r="467" spans="2:6" x14ac:dyDescent="0.2">
      <c r="B467" s="14"/>
      <c r="F467" s="9">
        <f>Entradas!D467*Entradas!E467</f>
        <v>0</v>
      </c>
    </row>
    <row r="468" spans="2:6" x14ac:dyDescent="0.2">
      <c r="B468" s="14"/>
      <c r="F468" s="9">
        <f>Entradas!D468*Entradas!E468</f>
        <v>0</v>
      </c>
    </row>
    <row r="469" spans="2:6" x14ac:dyDescent="0.2">
      <c r="B469" s="14"/>
      <c r="F469" s="9">
        <f>Entradas!D469*Entradas!E469</f>
        <v>0</v>
      </c>
    </row>
    <row r="470" spans="2:6" x14ac:dyDescent="0.2">
      <c r="B470" s="14"/>
      <c r="F470" s="9">
        <f>Entradas!D470*Entradas!E470</f>
        <v>0</v>
      </c>
    </row>
    <row r="471" spans="2:6" x14ac:dyDescent="0.2">
      <c r="B471" s="14"/>
      <c r="F471" s="9">
        <f>Entradas!D471*Entradas!E471</f>
        <v>0</v>
      </c>
    </row>
    <row r="472" spans="2:6" x14ac:dyDescent="0.2">
      <c r="B472" s="14"/>
      <c r="F472" s="9">
        <f>Entradas!D472*Entradas!E472</f>
        <v>0</v>
      </c>
    </row>
    <row r="473" spans="2:6" x14ac:dyDescent="0.2">
      <c r="B473" s="14"/>
      <c r="F473" s="9">
        <f>Entradas!D473*Entradas!E473</f>
        <v>0</v>
      </c>
    </row>
    <row r="474" spans="2:6" x14ac:dyDescent="0.2">
      <c r="B474" s="14"/>
      <c r="F474" s="9">
        <f>Entradas!D474*Entradas!E474</f>
        <v>0</v>
      </c>
    </row>
    <row r="475" spans="2:6" x14ac:dyDescent="0.2">
      <c r="B475" s="14"/>
      <c r="F475" s="9">
        <f>Entradas!D475*Entradas!E475</f>
        <v>0</v>
      </c>
    </row>
    <row r="476" spans="2:6" x14ac:dyDescent="0.2">
      <c r="B476" s="14"/>
      <c r="F476" s="9">
        <f>Entradas!D476*Entradas!E476</f>
        <v>0</v>
      </c>
    </row>
    <row r="477" spans="2:6" x14ac:dyDescent="0.2">
      <c r="B477" s="14"/>
      <c r="F477" s="9">
        <f>Entradas!D477*Entradas!E477</f>
        <v>0</v>
      </c>
    </row>
    <row r="478" spans="2:6" x14ac:dyDescent="0.2">
      <c r="B478" s="14"/>
      <c r="F478" s="9">
        <f>Entradas!D478*Entradas!E478</f>
        <v>0</v>
      </c>
    </row>
    <row r="479" spans="2:6" x14ac:dyDescent="0.2">
      <c r="B479" s="14"/>
      <c r="F479" s="9">
        <f>Entradas!D479*Entradas!E479</f>
        <v>0</v>
      </c>
    </row>
    <row r="480" spans="2:6" x14ac:dyDescent="0.2">
      <c r="B480" s="14"/>
      <c r="F480" s="9">
        <f>Entradas!D480*Entradas!E480</f>
        <v>0</v>
      </c>
    </row>
    <row r="481" spans="2:6" x14ac:dyDescent="0.2">
      <c r="B481" s="14"/>
      <c r="F481" s="9">
        <f>Entradas!D481*Entradas!E481</f>
        <v>0</v>
      </c>
    </row>
    <row r="482" spans="2:6" x14ac:dyDescent="0.2">
      <c r="B482" s="14"/>
      <c r="F482" s="9">
        <f>Entradas!D482*Entradas!E482</f>
        <v>0</v>
      </c>
    </row>
    <row r="483" spans="2:6" x14ac:dyDescent="0.2">
      <c r="B483" s="14"/>
      <c r="F483" s="9">
        <f>Entradas!D483*Entradas!E483</f>
        <v>0</v>
      </c>
    </row>
    <row r="484" spans="2:6" x14ac:dyDescent="0.2">
      <c r="B484" s="14"/>
      <c r="F484" s="9">
        <f>Entradas!D484*Entradas!E484</f>
        <v>0</v>
      </c>
    </row>
    <row r="485" spans="2:6" x14ac:dyDescent="0.2">
      <c r="B485" s="14"/>
      <c r="F485" s="9">
        <f>Entradas!D485*Entradas!E485</f>
        <v>0</v>
      </c>
    </row>
    <row r="486" spans="2:6" x14ac:dyDescent="0.2">
      <c r="B486" s="14"/>
      <c r="F486" s="9">
        <f>Entradas!D486*Entradas!E486</f>
        <v>0</v>
      </c>
    </row>
    <row r="487" spans="2:6" x14ac:dyDescent="0.2">
      <c r="B487" s="14"/>
      <c r="F487" s="9">
        <f>Entradas!D487*Entradas!E487</f>
        <v>0</v>
      </c>
    </row>
    <row r="488" spans="2:6" x14ac:dyDescent="0.2">
      <c r="B488" s="14"/>
      <c r="F488" s="9">
        <f>Entradas!D488*Entradas!E488</f>
        <v>0</v>
      </c>
    </row>
    <row r="489" spans="2:6" x14ac:dyDescent="0.2">
      <c r="B489" s="14"/>
      <c r="F489" s="9">
        <f>Entradas!D489*Entradas!E489</f>
        <v>0</v>
      </c>
    </row>
    <row r="490" spans="2:6" x14ac:dyDescent="0.2">
      <c r="B490" s="14"/>
      <c r="F490" s="9">
        <f>Entradas!D490*Entradas!E490</f>
        <v>0</v>
      </c>
    </row>
    <row r="491" spans="2:6" x14ac:dyDescent="0.2">
      <c r="B491" s="14"/>
      <c r="F491" s="9">
        <f>Entradas!D491*Entradas!E491</f>
        <v>0</v>
      </c>
    </row>
    <row r="492" spans="2:6" x14ac:dyDescent="0.2">
      <c r="B492" s="14"/>
      <c r="F492" s="9">
        <f>Entradas!D492*Entradas!E492</f>
        <v>0</v>
      </c>
    </row>
    <row r="493" spans="2:6" x14ac:dyDescent="0.2">
      <c r="B493" s="14"/>
      <c r="F493" s="9">
        <f>Entradas!D493*Entradas!E493</f>
        <v>0</v>
      </c>
    </row>
    <row r="494" spans="2:6" x14ac:dyDescent="0.2">
      <c r="B494" s="14"/>
      <c r="F494" s="9">
        <f>Entradas!D494*Entradas!E494</f>
        <v>0</v>
      </c>
    </row>
    <row r="495" spans="2:6" x14ac:dyDescent="0.2">
      <c r="B495" s="14"/>
      <c r="F495" s="9">
        <f>Entradas!D495*Entradas!E495</f>
        <v>0</v>
      </c>
    </row>
    <row r="496" spans="2:6" x14ac:dyDescent="0.2">
      <c r="B496" s="14"/>
      <c r="F496" s="9">
        <f>Entradas!D496*Entradas!E496</f>
        <v>0</v>
      </c>
    </row>
    <row r="497" spans="2:6" x14ac:dyDescent="0.2">
      <c r="B497" s="14"/>
      <c r="F497" s="9">
        <f>Entradas!D497*Entradas!E497</f>
        <v>0</v>
      </c>
    </row>
    <row r="498" spans="2:6" x14ac:dyDescent="0.2">
      <c r="B498" s="14"/>
      <c r="F498" s="9">
        <f>Entradas!D498*Entradas!E498</f>
        <v>0</v>
      </c>
    </row>
    <row r="499" spans="2:6" x14ac:dyDescent="0.2">
      <c r="B499" s="14"/>
      <c r="F499" s="9">
        <f>Entradas!D499*Entradas!E499</f>
        <v>0</v>
      </c>
    </row>
    <row r="500" spans="2:6" x14ac:dyDescent="0.2">
      <c r="B500" s="14"/>
      <c r="F500" s="9">
        <f>Entradas!D500*Entradas!E500</f>
        <v>0</v>
      </c>
    </row>
  </sheetData>
  <mergeCells count="1">
    <mergeCell ref="A1:F1"/>
  </mergeCells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Roman,Regular"&amp;12Página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 xr:uid="{00000000-0002-0000-0300-000000000000}">
          <x14:formula1>
            <xm:f>Produtos!$B$6:$B$506</xm:f>
          </x14:formula1>
          <x14:formula2>
            <xm:f>0</xm:f>
          </x14:formula2>
          <xm:sqref>B6:B500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00"/>
  <sheetViews>
    <sheetView showZeros="0" zoomScaleNormal="100" workbookViewId="0">
      <selection activeCell="AMM15" sqref="AMM15"/>
    </sheetView>
  </sheetViews>
  <sheetFormatPr defaultRowHeight="12.75" x14ac:dyDescent="0.2"/>
  <cols>
    <col min="1" max="1" width="14.42578125" style="12"/>
    <col min="2" max="2" width="35.28515625"/>
    <col min="3" max="3" width="33"/>
    <col min="4" max="4" width="13.85546875"/>
    <col min="5" max="5" width="18.5703125" style="9"/>
    <col min="6" max="6" width="23" style="9"/>
    <col min="7" max="1025" width="0" hidden="1"/>
  </cols>
  <sheetData>
    <row r="1" spans="1:6" ht="26.25" x14ac:dyDescent="0.2">
      <c r="A1" s="1" t="s">
        <v>29</v>
      </c>
      <c r="B1" s="1"/>
      <c r="C1" s="1"/>
      <c r="D1" s="1"/>
      <c r="E1" s="1"/>
      <c r="F1" s="1"/>
    </row>
    <row r="2" spans="1:6" x14ac:dyDescent="0.2">
      <c r="A2"/>
      <c r="E2"/>
      <c r="F2"/>
    </row>
    <row r="5" spans="1:6" s="13" customFormat="1" ht="15.75" x14ac:dyDescent="0.25">
      <c r="A5" s="13" t="s">
        <v>23</v>
      </c>
      <c r="B5" s="13" t="s">
        <v>24</v>
      </c>
      <c r="C5" s="13" t="s">
        <v>30</v>
      </c>
      <c r="D5" s="13" t="s">
        <v>26</v>
      </c>
      <c r="E5" s="13" t="s">
        <v>27</v>
      </c>
      <c r="F5" s="13" t="s">
        <v>28</v>
      </c>
    </row>
    <row r="6" spans="1:6" x14ac:dyDescent="0.2">
      <c r="A6" s="12">
        <v>42005</v>
      </c>
      <c r="B6" s="14" t="s">
        <v>21</v>
      </c>
      <c r="D6">
        <v>8</v>
      </c>
      <c r="E6" s="9">
        <v>3</v>
      </c>
      <c r="F6" s="9">
        <f>Vendas!D6*Vendas!E6</f>
        <v>24</v>
      </c>
    </row>
    <row r="7" spans="1:6" x14ac:dyDescent="0.2">
      <c r="B7" s="14" t="s">
        <v>20</v>
      </c>
      <c r="D7">
        <v>10</v>
      </c>
      <c r="E7" s="9">
        <v>6</v>
      </c>
      <c r="F7" s="9">
        <f>Vendas!D7*Vendas!E7</f>
        <v>60</v>
      </c>
    </row>
    <row r="8" spans="1:6" x14ac:dyDescent="0.2">
      <c r="B8" s="14" t="s">
        <v>18</v>
      </c>
      <c r="D8">
        <v>15</v>
      </c>
      <c r="E8" s="9">
        <v>9</v>
      </c>
      <c r="F8" s="9">
        <f>Vendas!D8*Vendas!E8</f>
        <v>135</v>
      </c>
    </row>
    <row r="9" spans="1:6" x14ac:dyDescent="0.2">
      <c r="B9" s="14" t="s">
        <v>16</v>
      </c>
      <c r="D9">
        <v>1</v>
      </c>
      <c r="F9" s="9">
        <f>Vendas!D9*Vendas!E9</f>
        <v>0</v>
      </c>
    </row>
    <row r="10" spans="1:6" x14ac:dyDescent="0.2">
      <c r="B10" s="14" t="s">
        <v>15</v>
      </c>
      <c r="D10">
        <v>2</v>
      </c>
      <c r="F10" s="9">
        <f>Vendas!D10*Vendas!E10</f>
        <v>0</v>
      </c>
    </row>
    <row r="11" spans="1:6" x14ac:dyDescent="0.2">
      <c r="B11" s="14" t="s">
        <v>14</v>
      </c>
      <c r="D11">
        <v>3</v>
      </c>
      <c r="F11" s="9">
        <f>Vendas!D11*Vendas!E11</f>
        <v>0</v>
      </c>
    </row>
    <row r="12" spans="1:6" x14ac:dyDescent="0.2">
      <c r="B12" s="14"/>
      <c r="F12" s="9">
        <f>Vendas!D12*Vendas!E12</f>
        <v>0</v>
      </c>
    </row>
    <row r="13" spans="1:6" x14ac:dyDescent="0.2">
      <c r="B13" s="14"/>
      <c r="F13" s="9">
        <f>Vendas!D13*Vendas!E13</f>
        <v>0</v>
      </c>
    </row>
    <row r="14" spans="1:6" x14ac:dyDescent="0.2">
      <c r="B14" s="14"/>
      <c r="F14" s="9">
        <f>Vendas!D14*Vendas!E14</f>
        <v>0</v>
      </c>
    </row>
    <row r="15" spans="1:6" x14ac:dyDescent="0.2">
      <c r="B15" s="14"/>
      <c r="F15" s="9">
        <f>Vendas!D15*Vendas!E15</f>
        <v>0</v>
      </c>
    </row>
    <row r="16" spans="1:6" x14ac:dyDescent="0.2">
      <c r="B16" s="14"/>
      <c r="F16" s="9">
        <f>Vendas!D16*Vendas!E16</f>
        <v>0</v>
      </c>
    </row>
    <row r="17" spans="2:6" x14ac:dyDescent="0.2">
      <c r="B17" s="14"/>
      <c r="F17" s="9">
        <f>Vendas!D17*Vendas!E17</f>
        <v>0</v>
      </c>
    </row>
    <row r="18" spans="2:6" x14ac:dyDescent="0.2">
      <c r="B18" s="14"/>
      <c r="F18" s="9">
        <f>Vendas!D18*Vendas!E18</f>
        <v>0</v>
      </c>
    </row>
    <row r="19" spans="2:6" x14ac:dyDescent="0.2">
      <c r="B19" s="14"/>
      <c r="F19" s="9">
        <f>Vendas!D19*Vendas!E19</f>
        <v>0</v>
      </c>
    </row>
    <row r="20" spans="2:6" x14ac:dyDescent="0.2">
      <c r="B20" s="14"/>
      <c r="F20" s="9">
        <f>Vendas!D20*Vendas!E20</f>
        <v>0</v>
      </c>
    </row>
    <row r="21" spans="2:6" x14ac:dyDescent="0.2">
      <c r="B21" s="14"/>
      <c r="F21" s="9">
        <f>Vendas!D21*Vendas!E21</f>
        <v>0</v>
      </c>
    </row>
    <row r="22" spans="2:6" x14ac:dyDescent="0.2">
      <c r="B22" s="14"/>
      <c r="F22" s="9">
        <f>Vendas!D22*Vendas!E22</f>
        <v>0</v>
      </c>
    </row>
    <row r="23" spans="2:6" x14ac:dyDescent="0.2">
      <c r="B23" s="14"/>
      <c r="F23" s="9">
        <f>Vendas!D23*Vendas!E23</f>
        <v>0</v>
      </c>
    </row>
    <row r="24" spans="2:6" x14ac:dyDescent="0.2">
      <c r="B24" s="14"/>
      <c r="F24" s="9">
        <f>Vendas!D24*Vendas!E24</f>
        <v>0</v>
      </c>
    </row>
    <row r="25" spans="2:6" x14ac:dyDescent="0.2">
      <c r="B25" s="14"/>
      <c r="F25" s="9">
        <f>Vendas!D25*Vendas!E25</f>
        <v>0</v>
      </c>
    </row>
    <row r="26" spans="2:6" x14ac:dyDescent="0.2">
      <c r="B26" s="14"/>
      <c r="F26" s="9">
        <f>Vendas!D26*Vendas!E26</f>
        <v>0</v>
      </c>
    </row>
    <row r="27" spans="2:6" x14ac:dyDescent="0.2">
      <c r="B27" s="14"/>
      <c r="F27" s="9">
        <f>Vendas!D27*Vendas!E27</f>
        <v>0</v>
      </c>
    </row>
    <row r="28" spans="2:6" x14ac:dyDescent="0.2">
      <c r="B28" s="14"/>
      <c r="F28" s="9">
        <f>Vendas!D28*Vendas!E28</f>
        <v>0</v>
      </c>
    </row>
    <row r="29" spans="2:6" x14ac:dyDescent="0.2">
      <c r="B29" s="14"/>
      <c r="F29" s="9">
        <f>Vendas!D29*Vendas!E29</f>
        <v>0</v>
      </c>
    </row>
    <row r="30" spans="2:6" x14ac:dyDescent="0.2">
      <c r="B30" s="14"/>
      <c r="F30" s="9">
        <f>Vendas!D30*Vendas!E30</f>
        <v>0</v>
      </c>
    </row>
    <row r="31" spans="2:6" x14ac:dyDescent="0.2">
      <c r="B31" s="14"/>
      <c r="F31" s="9">
        <f>Vendas!D31*Vendas!E31</f>
        <v>0</v>
      </c>
    </row>
    <row r="32" spans="2:6" x14ac:dyDescent="0.2">
      <c r="B32" s="14"/>
      <c r="F32" s="9">
        <f>Vendas!D32*Vendas!E32</f>
        <v>0</v>
      </c>
    </row>
    <row r="33" spans="2:6" x14ac:dyDescent="0.2">
      <c r="B33" s="14"/>
      <c r="F33" s="9">
        <f>Vendas!D33*Vendas!E33</f>
        <v>0</v>
      </c>
    </row>
    <row r="34" spans="2:6" x14ac:dyDescent="0.2">
      <c r="B34" s="14"/>
      <c r="F34" s="9">
        <f>Vendas!D34*Vendas!E34</f>
        <v>0</v>
      </c>
    </row>
    <row r="35" spans="2:6" x14ac:dyDescent="0.2">
      <c r="B35" s="14"/>
      <c r="F35" s="9">
        <f>Vendas!D35*Vendas!E35</f>
        <v>0</v>
      </c>
    </row>
    <row r="36" spans="2:6" x14ac:dyDescent="0.2">
      <c r="B36" s="14"/>
      <c r="F36" s="9">
        <f>Vendas!D36*Vendas!E36</f>
        <v>0</v>
      </c>
    </row>
    <row r="37" spans="2:6" x14ac:dyDescent="0.2">
      <c r="B37" s="14"/>
      <c r="F37" s="9">
        <f>Vendas!D37*Vendas!E37</f>
        <v>0</v>
      </c>
    </row>
    <row r="38" spans="2:6" x14ac:dyDescent="0.2">
      <c r="B38" s="14"/>
      <c r="F38" s="9">
        <f>Vendas!D38*Vendas!E38</f>
        <v>0</v>
      </c>
    </row>
    <row r="39" spans="2:6" x14ac:dyDescent="0.2">
      <c r="B39" s="14"/>
      <c r="F39" s="9">
        <f>Vendas!D39*Vendas!E39</f>
        <v>0</v>
      </c>
    </row>
    <row r="40" spans="2:6" x14ac:dyDescent="0.2">
      <c r="B40" s="14"/>
      <c r="F40" s="9">
        <f>Vendas!D40*Vendas!E40</f>
        <v>0</v>
      </c>
    </row>
    <row r="41" spans="2:6" x14ac:dyDescent="0.2">
      <c r="B41" s="14"/>
      <c r="F41" s="9">
        <f>Vendas!D41*Vendas!E41</f>
        <v>0</v>
      </c>
    </row>
    <row r="42" spans="2:6" x14ac:dyDescent="0.2">
      <c r="B42" s="14"/>
      <c r="F42" s="9">
        <f>Vendas!D42*Vendas!E42</f>
        <v>0</v>
      </c>
    </row>
    <row r="43" spans="2:6" x14ac:dyDescent="0.2">
      <c r="B43" s="14"/>
      <c r="F43" s="9">
        <f>Vendas!D43*Vendas!E43</f>
        <v>0</v>
      </c>
    </row>
    <row r="44" spans="2:6" x14ac:dyDescent="0.2">
      <c r="B44" s="14"/>
      <c r="F44" s="9">
        <f>Vendas!D44*Vendas!E44</f>
        <v>0</v>
      </c>
    </row>
    <row r="45" spans="2:6" x14ac:dyDescent="0.2">
      <c r="B45" s="14"/>
      <c r="F45" s="9">
        <f>Vendas!D45*Vendas!E45</f>
        <v>0</v>
      </c>
    </row>
    <row r="46" spans="2:6" x14ac:dyDescent="0.2">
      <c r="B46" s="14"/>
      <c r="F46" s="9">
        <f>Vendas!D46*Vendas!E46</f>
        <v>0</v>
      </c>
    </row>
    <row r="47" spans="2:6" x14ac:dyDescent="0.2">
      <c r="B47" s="14"/>
      <c r="F47" s="9">
        <f>Vendas!D47*Vendas!E47</f>
        <v>0</v>
      </c>
    </row>
    <row r="48" spans="2:6" x14ac:dyDescent="0.2">
      <c r="B48" s="14"/>
      <c r="F48" s="9">
        <f>Vendas!D48*Vendas!E48</f>
        <v>0</v>
      </c>
    </row>
    <row r="49" spans="2:6" x14ac:dyDescent="0.2">
      <c r="B49" s="14"/>
      <c r="F49" s="9">
        <f>Vendas!D49*Vendas!E49</f>
        <v>0</v>
      </c>
    </row>
    <row r="50" spans="2:6" x14ac:dyDescent="0.2">
      <c r="B50" s="14"/>
      <c r="F50" s="9">
        <f>Vendas!D50*Vendas!E50</f>
        <v>0</v>
      </c>
    </row>
    <row r="51" spans="2:6" x14ac:dyDescent="0.2">
      <c r="B51" s="14"/>
      <c r="F51" s="9">
        <f>Vendas!D51*Vendas!E51</f>
        <v>0</v>
      </c>
    </row>
    <row r="52" spans="2:6" x14ac:dyDescent="0.2">
      <c r="B52" s="14"/>
      <c r="F52" s="9">
        <f>Vendas!D52*Vendas!E52</f>
        <v>0</v>
      </c>
    </row>
    <row r="53" spans="2:6" x14ac:dyDescent="0.2">
      <c r="B53" s="14"/>
      <c r="F53" s="9">
        <f>Vendas!D53*Vendas!E53</f>
        <v>0</v>
      </c>
    </row>
    <row r="54" spans="2:6" x14ac:dyDescent="0.2">
      <c r="B54" s="14"/>
      <c r="F54" s="9">
        <f>Vendas!D54*Vendas!E54</f>
        <v>0</v>
      </c>
    </row>
    <row r="55" spans="2:6" x14ac:dyDescent="0.2">
      <c r="B55" s="14"/>
      <c r="F55" s="9">
        <f>Vendas!D55*Vendas!E55</f>
        <v>0</v>
      </c>
    </row>
    <row r="56" spans="2:6" x14ac:dyDescent="0.2">
      <c r="B56" s="14"/>
      <c r="F56" s="9">
        <f>Vendas!D56*Vendas!E56</f>
        <v>0</v>
      </c>
    </row>
    <row r="57" spans="2:6" x14ac:dyDescent="0.2">
      <c r="B57" s="14"/>
      <c r="F57" s="9">
        <f>Vendas!D57*Vendas!E57</f>
        <v>0</v>
      </c>
    </row>
    <row r="58" spans="2:6" x14ac:dyDescent="0.2">
      <c r="B58" s="14"/>
      <c r="F58" s="9">
        <f>Vendas!D58*Vendas!E58</f>
        <v>0</v>
      </c>
    </row>
    <row r="59" spans="2:6" x14ac:dyDescent="0.2">
      <c r="B59" s="14"/>
      <c r="F59" s="9">
        <f>Vendas!D59*Vendas!E59</f>
        <v>0</v>
      </c>
    </row>
    <row r="60" spans="2:6" x14ac:dyDescent="0.2">
      <c r="B60" s="14"/>
      <c r="F60" s="9">
        <f>Vendas!D60*Vendas!E60</f>
        <v>0</v>
      </c>
    </row>
    <row r="61" spans="2:6" x14ac:dyDescent="0.2">
      <c r="B61" s="14"/>
      <c r="F61" s="9">
        <f>Vendas!D61*Vendas!E61</f>
        <v>0</v>
      </c>
    </row>
    <row r="62" spans="2:6" x14ac:dyDescent="0.2">
      <c r="B62" s="14"/>
      <c r="F62" s="9">
        <f>Vendas!D62*Vendas!E62</f>
        <v>0</v>
      </c>
    </row>
    <row r="63" spans="2:6" x14ac:dyDescent="0.2">
      <c r="B63" s="14"/>
      <c r="F63" s="9">
        <f>Vendas!D63*Vendas!E63</f>
        <v>0</v>
      </c>
    </row>
    <row r="64" spans="2:6" x14ac:dyDescent="0.2">
      <c r="B64" s="14"/>
      <c r="F64" s="9">
        <f>Vendas!D64*Vendas!E64</f>
        <v>0</v>
      </c>
    </row>
    <row r="65" spans="2:6" x14ac:dyDescent="0.2">
      <c r="B65" s="14"/>
      <c r="F65" s="9">
        <f>Vendas!D65*Vendas!E65</f>
        <v>0</v>
      </c>
    </row>
    <row r="66" spans="2:6" x14ac:dyDescent="0.2">
      <c r="B66" s="14"/>
      <c r="F66" s="9">
        <f>Vendas!D66*Vendas!E66</f>
        <v>0</v>
      </c>
    </row>
    <row r="67" spans="2:6" x14ac:dyDescent="0.2">
      <c r="B67" s="14"/>
      <c r="F67" s="9">
        <f>Vendas!D67*Vendas!E67</f>
        <v>0</v>
      </c>
    </row>
    <row r="68" spans="2:6" x14ac:dyDescent="0.2">
      <c r="B68" s="14"/>
      <c r="F68" s="9">
        <f>Vendas!D68*Vendas!E68</f>
        <v>0</v>
      </c>
    </row>
    <row r="69" spans="2:6" x14ac:dyDescent="0.2">
      <c r="B69" s="14"/>
      <c r="F69" s="9">
        <f>Vendas!D69*Vendas!E69</f>
        <v>0</v>
      </c>
    </row>
    <row r="70" spans="2:6" x14ac:dyDescent="0.2">
      <c r="B70" s="14"/>
      <c r="F70" s="9">
        <f>Vendas!D70*Vendas!E70</f>
        <v>0</v>
      </c>
    </row>
    <row r="71" spans="2:6" x14ac:dyDescent="0.2">
      <c r="B71" s="14"/>
      <c r="F71" s="9">
        <f>Vendas!D71*Vendas!E71</f>
        <v>0</v>
      </c>
    </row>
    <row r="72" spans="2:6" x14ac:dyDescent="0.2">
      <c r="B72" s="14"/>
      <c r="F72" s="9">
        <f>Vendas!D72*Vendas!E72</f>
        <v>0</v>
      </c>
    </row>
    <row r="73" spans="2:6" x14ac:dyDescent="0.2">
      <c r="B73" s="14"/>
      <c r="F73" s="9">
        <f>Vendas!D73*Vendas!E73</f>
        <v>0</v>
      </c>
    </row>
    <row r="74" spans="2:6" x14ac:dyDescent="0.2">
      <c r="B74" s="14"/>
      <c r="F74" s="9">
        <f>Vendas!D74*Vendas!E74</f>
        <v>0</v>
      </c>
    </row>
    <row r="75" spans="2:6" x14ac:dyDescent="0.2">
      <c r="B75" s="14"/>
      <c r="F75" s="9">
        <f>Vendas!D75*Vendas!E75</f>
        <v>0</v>
      </c>
    </row>
    <row r="76" spans="2:6" x14ac:dyDescent="0.2">
      <c r="B76" s="14"/>
      <c r="F76" s="9">
        <f>Vendas!D76*Vendas!E76</f>
        <v>0</v>
      </c>
    </row>
    <row r="77" spans="2:6" x14ac:dyDescent="0.2">
      <c r="B77" s="14"/>
      <c r="F77" s="9">
        <f>Vendas!D77*Vendas!E77</f>
        <v>0</v>
      </c>
    </row>
    <row r="78" spans="2:6" x14ac:dyDescent="0.2">
      <c r="B78" s="14"/>
      <c r="F78" s="9">
        <f>Vendas!D78*Vendas!E78</f>
        <v>0</v>
      </c>
    </row>
    <row r="79" spans="2:6" x14ac:dyDescent="0.2">
      <c r="B79" s="14"/>
      <c r="F79" s="9">
        <f>Vendas!D79*Vendas!E79</f>
        <v>0</v>
      </c>
    </row>
    <row r="80" spans="2:6" x14ac:dyDescent="0.2">
      <c r="B80" s="14"/>
      <c r="F80" s="9">
        <f>Vendas!D80*Vendas!E80</f>
        <v>0</v>
      </c>
    </row>
    <row r="81" spans="2:6" x14ac:dyDescent="0.2">
      <c r="B81" s="14"/>
      <c r="F81" s="9">
        <f>Vendas!D81*Vendas!E81</f>
        <v>0</v>
      </c>
    </row>
    <row r="82" spans="2:6" x14ac:dyDescent="0.2">
      <c r="B82" s="14"/>
      <c r="F82" s="9">
        <f>Vendas!D82*Vendas!E82</f>
        <v>0</v>
      </c>
    </row>
    <row r="83" spans="2:6" x14ac:dyDescent="0.2">
      <c r="B83" s="14"/>
      <c r="F83" s="9">
        <f>Vendas!D83*Vendas!E83</f>
        <v>0</v>
      </c>
    </row>
    <row r="84" spans="2:6" x14ac:dyDescent="0.2">
      <c r="B84" s="14"/>
      <c r="F84" s="9">
        <f>Vendas!D84*Vendas!E84</f>
        <v>0</v>
      </c>
    </row>
    <row r="85" spans="2:6" x14ac:dyDescent="0.2">
      <c r="B85" s="14"/>
      <c r="F85" s="9">
        <f>Vendas!D85*Vendas!E85</f>
        <v>0</v>
      </c>
    </row>
    <row r="86" spans="2:6" x14ac:dyDescent="0.2">
      <c r="B86" s="14"/>
      <c r="F86" s="9">
        <f>Vendas!D86*Vendas!E86</f>
        <v>0</v>
      </c>
    </row>
    <row r="87" spans="2:6" x14ac:dyDescent="0.2">
      <c r="B87" s="14"/>
      <c r="F87" s="9">
        <f>Vendas!D87*Vendas!E87</f>
        <v>0</v>
      </c>
    </row>
    <row r="88" spans="2:6" x14ac:dyDescent="0.2">
      <c r="B88" s="14"/>
      <c r="F88" s="9">
        <f>Vendas!D88*Vendas!E88</f>
        <v>0</v>
      </c>
    </row>
    <row r="89" spans="2:6" x14ac:dyDescent="0.2">
      <c r="B89" s="14"/>
      <c r="F89" s="9">
        <f>Vendas!D89*Vendas!E89</f>
        <v>0</v>
      </c>
    </row>
    <row r="90" spans="2:6" x14ac:dyDescent="0.2">
      <c r="B90" s="14"/>
      <c r="F90" s="9">
        <f>Vendas!D90*Vendas!E90</f>
        <v>0</v>
      </c>
    </row>
    <row r="91" spans="2:6" x14ac:dyDescent="0.2">
      <c r="B91" s="14"/>
      <c r="F91" s="9">
        <f>Vendas!D91*Vendas!E91</f>
        <v>0</v>
      </c>
    </row>
    <row r="92" spans="2:6" x14ac:dyDescent="0.2">
      <c r="B92" s="14"/>
      <c r="F92" s="9">
        <f>Vendas!D92*Vendas!E92</f>
        <v>0</v>
      </c>
    </row>
    <row r="93" spans="2:6" x14ac:dyDescent="0.2">
      <c r="B93" s="14"/>
      <c r="F93" s="9">
        <f>Vendas!D93*Vendas!E93</f>
        <v>0</v>
      </c>
    </row>
    <row r="94" spans="2:6" x14ac:dyDescent="0.2">
      <c r="B94" s="14"/>
      <c r="F94" s="9">
        <f>Vendas!D94*Vendas!E94</f>
        <v>0</v>
      </c>
    </row>
    <row r="95" spans="2:6" x14ac:dyDescent="0.2">
      <c r="B95" s="14"/>
      <c r="F95" s="9">
        <f>Vendas!D95*Vendas!E95</f>
        <v>0</v>
      </c>
    </row>
    <row r="96" spans="2:6" x14ac:dyDescent="0.2">
      <c r="B96" s="14"/>
      <c r="F96" s="9">
        <f>Vendas!D96*Vendas!E96</f>
        <v>0</v>
      </c>
    </row>
    <row r="97" spans="2:6" x14ac:dyDescent="0.2">
      <c r="B97" s="14"/>
      <c r="F97" s="9">
        <f>Vendas!D97*Vendas!E97</f>
        <v>0</v>
      </c>
    </row>
    <row r="98" spans="2:6" x14ac:dyDescent="0.2">
      <c r="B98" s="14"/>
      <c r="F98" s="9">
        <f>Vendas!D98*Vendas!E98</f>
        <v>0</v>
      </c>
    </row>
    <row r="99" spans="2:6" x14ac:dyDescent="0.2">
      <c r="B99" s="14"/>
      <c r="F99" s="9">
        <f>Vendas!D99*Vendas!E99</f>
        <v>0</v>
      </c>
    </row>
    <row r="100" spans="2:6" x14ac:dyDescent="0.2">
      <c r="B100" s="14"/>
      <c r="F100" s="9">
        <f>Vendas!D100*Vendas!E100</f>
        <v>0</v>
      </c>
    </row>
    <row r="101" spans="2:6" x14ac:dyDescent="0.2">
      <c r="B101" s="14"/>
      <c r="F101" s="9">
        <f>Vendas!D101*Vendas!E101</f>
        <v>0</v>
      </c>
    </row>
    <row r="102" spans="2:6" x14ac:dyDescent="0.2">
      <c r="B102" s="14"/>
      <c r="F102" s="9">
        <f>Vendas!D102*Vendas!E102</f>
        <v>0</v>
      </c>
    </row>
    <row r="103" spans="2:6" x14ac:dyDescent="0.2">
      <c r="B103" s="14"/>
      <c r="F103" s="9">
        <f>Vendas!D103*Vendas!E103</f>
        <v>0</v>
      </c>
    </row>
    <row r="104" spans="2:6" x14ac:dyDescent="0.2">
      <c r="B104" s="14"/>
      <c r="F104" s="9">
        <f>Vendas!D104*Vendas!E104</f>
        <v>0</v>
      </c>
    </row>
    <row r="105" spans="2:6" x14ac:dyDescent="0.2">
      <c r="B105" s="14"/>
      <c r="F105" s="9">
        <f>Vendas!D105*Vendas!E105</f>
        <v>0</v>
      </c>
    </row>
    <row r="106" spans="2:6" x14ac:dyDescent="0.2">
      <c r="B106" s="14"/>
      <c r="F106" s="9">
        <f>Vendas!D106*Vendas!E106</f>
        <v>0</v>
      </c>
    </row>
    <row r="107" spans="2:6" x14ac:dyDescent="0.2">
      <c r="B107" s="14"/>
      <c r="F107" s="9">
        <f>Vendas!D107*Vendas!E107</f>
        <v>0</v>
      </c>
    </row>
    <row r="108" spans="2:6" x14ac:dyDescent="0.2">
      <c r="B108" s="14"/>
      <c r="F108" s="9">
        <f>Vendas!D108*Vendas!E108</f>
        <v>0</v>
      </c>
    </row>
    <row r="109" spans="2:6" x14ac:dyDescent="0.2">
      <c r="B109" s="14"/>
      <c r="F109" s="9">
        <f>Vendas!D109*Vendas!E109</f>
        <v>0</v>
      </c>
    </row>
    <row r="110" spans="2:6" x14ac:dyDescent="0.2">
      <c r="B110" s="14"/>
      <c r="F110" s="9">
        <f>Vendas!D110*Vendas!E110</f>
        <v>0</v>
      </c>
    </row>
    <row r="111" spans="2:6" x14ac:dyDescent="0.2">
      <c r="B111" s="14"/>
      <c r="F111" s="9">
        <f>Vendas!D111*Vendas!E111</f>
        <v>0</v>
      </c>
    </row>
    <row r="112" spans="2:6" x14ac:dyDescent="0.2">
      <c r="B112" s="14"/>
      <c r="F112" s="9">
        <f>Vendas!D112*Vendas!E112</f>
        <v>0</v>
      </c>
    </row>
    <row r="113" spans="2:6" x14ac:dyDescent="0.2">
      <c r="B113" s="14"/>
      <c r="F113" s="9">
        <f>Vendas!D113*Vendas!E113</f>
        <v>0</v>
      </c>
    </row>
    <row r="114" spans="2:6" x14ac:dyDescent="0.2">
      <c r="B114" s="14"/>
      <c r="F114" s="9">
        <f>Vendas!D114*Vendas!E114</f>
        <v>0</v>
      </c>
    </row>
    <row r="115" spans="2:6" x14ac:dyDescent="0.2">
      <c r="B115" s="14"/>
      <c r="F115" s="9">
        <f>Vendas!D115*Vendas!E115</f>
        <v>0</v>
      </c>
    </row>
    <row r="116" spans="2:6" x14ac:dyDescent="0.2">
      <c r="B116" s="14"/>
      <c r="F116" s="9">
        <f>Vendas!D116*Vendas!E116</f>
        <v>0</v>
      </c>
    </row>
    <row r="117" spans="2:6" x14ac:dyDescent="0.2">
      <c r="B117" s="14"/>
      <c r="F117" s="9">
        <f>Vendas!D117*Vendas!E117</f>
        <v>0</v>
      </c>
    </row>
    <row r="118" spans="2:6" x14ac:dyDescent="0.2">
      <c r="B118" s="14"/>
      <c r="F118" s="9">
        <f>Vendas!D118*Vendas!E118</f>
        <v>0</v>
      </c>
    </row>
    <row r="119" spans="2:6" x14ac:dyDescent="0.2">
      <c r="B119" s="14"/>
      <c r="F119" s="9">
        <f>Vendas!D119*Vendas!E119</f>
        <v>0</v>
      </c>
    </row>
    <row r="120" spans="2:6" x14ac:dyDescent="0.2">
      <c r="B120" s="14"/>
      <c r="F120" s="9">
        <f>Vendas!D120*Vendas!E120</f>
        <v>0</v>
      </c>
    </row>
    <row r="121" spans="2:6" x14ac:dyDescent="0.2">
      <c r="B121" s="14"/>
      <c r="F121" s="9">
        <f>Vendas!D121*Vendas!E121</f>
        <v>0</v>
      </c>
    </row>
    <row r="122" spans="2:6" x14ac:dyDescent="0.2">
      <c r="B122" s="14"/>
      <c r="F122" s="9">
        <f>Vendas!D122*Vendas!E122</f>
        <v>0</v>
      </c>
    </row>
    <row r="123" spans="2:6" x14ac:dyDescent="0.2">
      <c r="B123" s="14"/>
      <c r="F123" s="9">
        <f>Vendas!D123*Vendas!E123</f>
        <v>0</v>
      </c>
    </row>
    <row r="124" spans="2:6" x14ac:dyDescent="0.2">
      <c r="B124" s="14"/>
      <c r="F124" s="9">
        <f>Vendas!D124*Vendas!E124</f>
        <v>0</v>
      </c>
    </row>
    <row r="125" spans="2:6" x14ac:dyDescent="0.2">
      <c r="B125" s="14"/>
      <c r="F125" s="9">
        <f>Vendas!D125*Vendas!E125</f>
        <v>0</v>
      </c>
    </row>
    <row r="126" spans="2:6" x14ac:dyDescent="0.2">
      <c r="B126" s="14"/>
      <c r="F126" s="9">
        <f>Vendas!D126*Vendas!E126</f>
        <v>0</v>
      </c>
    </row>
    <row r="127" spans="2:6" x14ac:dyDescent="0.2">
      <c r="B127" s="14"/>
      <c r="F127" s="9">
        <f>Vendas!D127*Vendas!E127</f>
        <v>0</v>
      </c>
    </row>
    <row r="128" spans="2:6" x14ac:dyDescent="0.2">
      <c r="B128" s="14"/>
      <c r="F128" s="9">
        <f>Vendas!D128*Vendas!E128</f>
        <v>0</v>
      </c>
    </row>
    <row r="129" spans="2:6" x14ac:dyDescent="0.2">
      <c r="B129" s="14"/>
      <c r="F129" s="9">
        <f>Vendas!D129*Vendas!E129</f>
        <v>0</v>
      </c>
    </row>
    <row r="130" spans="2:6" x14ac:dyDescent="0.2">
      <c r="B130" s="14"/>
      <c r="F130" s="9">
        <f>Vendas!D130*Vendas!E130</f>
        <v>0</v>
      </c>
    </row>
    <row r="131" spans="2:6" x14ac:dyDescent="0.2">
      <c r="B131" s="14"/>
      <c r="F131" s="9">
        <f>Vendas!D131*Vendas!E131</f>
        <v>0</v>
      </c>
    </row>
    <row r="132" spans="2:6" x14ac:dyDescent="0.2">
      <c r="B132" s="14"/>
      <c r="F132" s="9">
        <f>Vendas!D132*Vendas!E132</f>
        <v>0</v>
      </c>
    </row>
    <row r="133" spans="2:6" x14ac:dyDescent="0.2">
      <c r="B133" s="14"/>
      <c r="F133" s="9">
        <f>Vendas!D133*Vendas!E133</f>
        <v>0</v>
      </c>
    </row>
    <row r="134" spans="2:6" x14ac:dyDescent="0.2">
      <c r="B134" s="14"/>
      <c r="F134" s="9">
        <f>Vendas!D134*Vendas!E134</f>
        <v>0</v>
      </c>
    </row>
    <row r="135" spans="2:6" x14ac:dyDescent="0.2">
      <c r="B135" s="14"/>
      <c r="F135" s="9">
        <f>Vendas!D135*Vendas!E135</f>
        <v>0</v>
      </c>
    </row>
    <row r="136" spans="2:6" x14ac:dyDescent="0.2">
      <c r="B136" s="14"/>
      <c r="F136" s="9">
        <f>Vendas!D136*Vendas!E136</f>
        <v>0</v>
      </c>
    </row>
    <row r="137" spans="2:6" x14ac:dyDescent="0.2">
      <c r="B137" s="14"/>
      <c r="F137" s="9">
        <f>Vendas!D137*Vendas!E137</f>
        <v>0</v>
      </c>
    </row>
    <row r="138" spans="2:6" x14ac:dyDescent="0.2">
      <c r="B138" s="14"/>
      <c r="F138" s="9">
        <f>Vendas!D138*Vendas!E138</f>
        <v>0</v>
      </c>
    </row>
    <row r="139" spans="2:6" x14ac:dyDescent="0.2">
      <c r="B139" s="14"/>
      <c r="F139" s="9">
        <f>Vendas!D139*Vendas!E139</f>
        <v>0</v>
      </c>
    </row>
    <row r="140" spans="2:6" x14ac:dyDescent="0.2">
      <c r="B140" s="14"/>
      <c r="F140" s="9">
        <f>Vendas!D140*Vendas!E140</f>
        <v>0</v>
      </c>
    </row>
    <row r="141" spans="2:6" x14ac:dyDescent="0.2">
      <c r="B141" s="14"/>
      <c r="F141" s="9">
        <f>Vendas!D141*Vendas!E141</f>
        <v>0</v>
      </c>
    </row>
    <row r="142" spans="2:6" x14ac:dyDescent="0.2">
      <c r="B142" s="14"/>
      <c r="F142" s="9">
        <f>Vendas!D142*Vendas!E142</f>
        <v>0</v>
      </c>
    </row>
    <row r="143" spans="2:6" x14ac:dyDescent="0.2">
      <c r="B143" s="14"/>
      <c r="F143" s="9">
        <f>Vendas!D143*Vendas!E143</f>
        <v>0</v>
      </c>
    </row>
    <row r="144" spans="2:6" x14ac:dyDescent="0.2">
      <c r="B144" s="14"/>
      <c r="F144" s="9">
        <f>Vendas!D144*Vendas!E144</f>
        <v>0</v>
      </c>
    </row>
    <row r="145" spans="2:6" x14ac:dyDescent="0.2">
      <c r="B145" s="14"/>
      <c r="F145" s="9">
        <f>Vendas!D145*Vendas!E145</f>
        <v>0</v>
      </c>
    </row>
    <row r="146" spans="2:6" x14ac:dyDescent="0.2">
      <c r="B146" s="14"/>
      <c r="F146" s="9">
        <f>Vendas!D146*Vendas!E146</f>
        <v>0</v>
      </c>
    </row>
    <row r="147" spans="2:6" x14ac:dyDescent="0.2">
      <c r="B147" s="14"/>
      <c r="F147" s="9">
        <f>Vendas!D147*Vendas!E147</f>
        <v>0</v>
      </c>
    </row>
    <row r="148" spans="2:6" x14ac:dyDescent="0.2">
      <c r="B148" s="14"/>
      <c r="F148" s="9">
        <f>Vendas!D148*Vendas!E148</f>
        <v>0</v>
      </c>
    </row>
    <row r="149" spans="2:6" x14ac:dyDescent="0.2">
      <c r="B149" s="14"/>
      <c r="F149" s="9">
        <f>Vendas!D149*Vendas!E149</f>
        <v>0</v>
      </c>
    </row>
    <row r="150" spans="2:6" x14ac:dyDescent="0.2">
      <c r="B150" s="14"/>
      <c r="F150" s="9">
        <f>Vendas!D150*Vendas!E150</f>
        <v>0</v>
      </c>
    </row>
    <row r="151" spans="2:6" x14ac:dyDescent="0.2">
      <c r="B151" s="14"/>
      <c r="F151" s="9">
        <f>Vendas!D151*Vendas!E151</f>
        <v>0</v>
      </c>
    </row>
    <row r="152" spans="2:6" x14ac:dyDescent="0.2">
      <c r="B152" s="14"/>
      <c r="F152" s="9">
        <f>Vendas!D152*Vendas!E152</f>
        <v>0</v>
      </c>
    </row>
    <row r="153" spans="2:6" x14ac:dyDescent="0.2">
      <c r="B153" s="14"/>
      <c r="F153" s="9">
        <f>Vendas!D153*Vendas!E153</f>
        <v>0</v>
      </c>
    </row>
    <row r="154" spans="2:6" x14ac:dyDescent="0.2">
      <c r="B154" s="14"/>
      <c r="F154" s="9">
        <f>Vendas!D154*Vendas!E154</f>
        <v>0</v>
      </c>
    </row>
    <row r="155" spans="2:6" x14ac:dyDescent="0.2">
      <c r="B155" s="14"/>
      <c r="F155" s="9">
        <f>Vendas!D155*Vendas!E155</f>
        <v>0</v>
      </c>
    </row>
    <row r="156" spans="2:6" x14ac:dyDescent="0.2">
      <c r="B156" s="14"/>
      <c r="F156" s="9">
        <f>Vendas!D156*Vendas!E156</f>
        <v>0</v>
      </c>
    </row>
    <row r="157" spans="2:6" x14ac:dyDescent="0.2">
      <c r="B157" s="14"/>
      <c r="F157" s="9">
        <f>Vendas!D157*Vendas!E157</f>
        <v>0</v>
      </c>
    </row>
    <row r="158" spans="2:6" x14ac:dyDescent="0.2">
      <c r="B158" s="14"/>
      <c r="F158" s="9">
        <f>Vendas!D158*Vendas!E158</f>
        <v>0</v>
      </c>
    </row>
    <row r="159" spans="2:6" x14ac:dyDescent="0.2">
      <c r="B159" s="14"/>
      <c r="F159" s="9">
        <f>Vendas!D159*Vendas!E159</f>
        <v>0</v>
      </c>
    </row>
    <row r="160" spans="2:6" x14ac:dyDescent="0.2">
      <c r="B160" s="14"/>
      <c r="F160" s="9">
        <f>Vendas!D160*Vendas!E160</f>
        <v>0</v>
      </c>
    </row>
    <row r="161" spans="2:6" x14ac:dyDescent="0.2">
      <c r="B161" s="14"/>
      <c r="F161" s="9">
        <f>Vendas!D161*Vendas!E161</f>
        <v>0</v>
      </c>
    </row>
    <row r="162" spans="2:6" x14ac:dyDescent="0.2">
      <c r="B162" s="14"/>
      <c r="F162" s="9">
        <f>Vendas!D162*Vendas!E162</f>
        <v>0</v>
      </c>
    </row>
    <row r="163" spans="2:6" x14ac:dyDescent="0.2">
      <c r="B163" s="14"/>
      <c r="F163" s="9">
        <f>Vendas!D163*Vendas!E163</f>
        <v>0</v>
      </c>
    </row>
    <row r="164" spans="2:6" x14ac:dyDescent="0.2">
      <c r="B164" s="14"/>
      <c r="F164" s="9">
        <f>Vendas!D164*Vendas!E164</f>
        <v>0</v>
      </c>
    </row>
    <row r="165" spans="2:6" x14ac:dyDescent="0.2">
      <c r="B165" s="14"/>
      <c r="F165" s="9">
        <f>Vendas!D165*Vendas!E165</f>
        <v>0</v>
      </c>
    </row>
    <row r="166" spans="2:6" x14ac:dyDescent="0.2">
      <c r="B166" s="14"/>
      <c r="F166" s="9">
        <f>Vendas!D166*Vendas!E166</f>
        <v>0</v>
      </c>
    </row>
    <row r="167" spans="2:6" x14ac:dyDescent="0.2">
      <c r="B167" s="14"/>
      <c r="F167" s="9">
        <f>Vendas!D167*Vendas!E167</f>
        <v>0</v>
      </c>
    </row>
    <row r="168" spans="2:6" x14ac:dyDescent="0.2">
      <c r="B168" s="14"/>
      <c r="F168" s="9">
        <f>Vendas!D168*Vendas!E168</f>
        <v>0</v>
      </c>
    </row>
    <row r="169" spans="2:6" x14ac:dyDescent="0.2">
      <c r="B169" s="14"/>
      <c r="F169" s="9">
        <f>Vendas!D169*Vendas!E169</f>
        <v>0</v>
      </c>
    </row>
    <row r="170" spans="2:6" x14ac:dyDescent="0.2">
      <c r="B170" s="14"/>
      <c r="F170" s="9">
        <f>Vendas!D170*Vendas!E170</f>
        <v>0</v>
      </c>
    </row>
    <row r="171" spans="2:6" x14ac:dyDescent="0.2">
      <c r="B171" s="14"/>
      <c r="F171" s="9">
        <f>Vendas!D171*Vendas!E171</f>
        <v>0</v>
      </c>
    </row>
    <row r="172" spans="2:6" x14ac:dyDescent="0.2">
      <c r="B172" s="14"/>
      <c r="F172" s="9">
        <f>Vendas!D172*Vendas!E172</f>
        <v>0</v>
      </c>
    </row>
    <row r="173" spans="2:6" x14ac:dyDescent="0.2">
      <c r="B173" s="14"/>
      <c r="F173" s="9">
        <f>Vendas!D173*Vendas!E173</f>
        <v>0</v>
      </c>
    </row>
    <row r="174" spans="2:6" x14ac:dyDescent="0.2">
      <c r="B174" s="14"/>
      <c r="F174" s="9">
        <f>Vendas!D174*Vendas!E174</f>
        <v>0</v>
      </c>
    </row>
    <row r="175" spans="2:6" x14ac:dyDescent="0.2">
      <c r="B175" s="14"/>
      <c r="F175" s="9">
        <f>Vendas!D175*Vendas!E175</f>
        <v>0</v>
      </c>
    </row>
    <row r="176" spans="2:6" x14ac:dyDescent="0.2">
      <c r="B176" s="14"/>
      <c r="F176" s="9">
        <f>Vendas!D176*Vendas!E176</f>
        <v>0</v>
      </c>
    </row>
    <row r="177" spans="2:6" x14ac:dyDescent="0.2">
      <c r="B177" s="14"/>
      <c r="F177" s="9">
        <f>Vendas!D177*Vendas!E177</f>
        <v>0</v>
      </c>
    </row>
    <row r="178" spans="2:6" x14ac:dyDescent="0.2">
      <c r="B178" s="14"/>
      <c r="F178" s="9">
        <f>Vendas!D178*Vendas!E178</f>
        <v>0</v>
      </c>
    </row>
    <row r="179" spans="2:6" x14ac:dyDescent="0.2">
      <c r="B179" s="14"/>
      <c r="F179" s="9">
        <f>Vendas!D179*Vendas!E179</f>
        <v>0</v>
      </c>
    </row>
    <row r="180" spans="2:6" x14ac:dyDescent="0.2">
      <c r="B180" s="14"/>
      <c r="F180" s="9">
        <f>Vendas!D180*Vendas!E180</f>
        <v>0</v>
      </c>
    </row>
    <row r="181" spans="2:6" x14ac:dyDescent="0.2">
      <c r="B181" s="14"/>
      <c r="F181" s="9">
        <f>Vendas!D181*Vendas!E181</f>
        <v>0</v>
      </c>
    </row>
    <row r="182" spans="2:6" x14ac:dyDescent="0.2">
      <c r="B182" s="14"/>
      <c r="F182" s="9">
        <f>Vendas!D182*Vendas!E182</f>
        <v>0</v>
      </c>
    </row>
    <row r="183" spans="2:6" x14ac:dyDescent="0.2">
      <c r="B183" s="14"/>
      <c r="F183" s="9">
        <f>Vendas!D183*Vendas!E183</f>
        <v>0</v>
      </c>
    </row>
    <row r="184" spans="2:6" x14ac:dyDescent="0.2">
      <c r="B184" s="14"/>
      <c r="F184" s="9">
        <f>Vendas!D184*Vendas!E184</f>
        <v>0</v>
      </c>
    </row>
    <row r="185" spans="2:6" x14ac:dyDescent="0.2">
      <c r="B185" s="14"/>
      <c r="F185" s="9">
        <f>Vendas!D185*Vendas!E185</f>
        <v>0</v>
      </c>
    </row>
    <row r="186" spans="2:6" x14ac:dyDescent="0.2">
      <c r="B186" s="14"/>
      <c r="F186" s="9">
        <f>Vendas!D186*Vendas!E186</f>
        <v>0</v>
      </c>
    </row>
    <row r="187" spans="2:6" x14ac:dyDescent="0.2">
      <c r="B187" s="14"/>
      <c r="F187" s="9">
        <f>Vendas!D187*Vendas!E187</f>
        <v>0</v>
      </c>
    </row>
    <row r="188" spans="2:6" x14ac:dyDescent="0.2">
      <c r="B188" s="14"/>
      <c r="F188" s="9">
        <f>Vendas!D188*Vendas!E188</f>
        <v>0</v>
      </c>
    </row>
    <row r="189" spans="2:6" x14ac:dyDescent="0.2">
      <c r="B189" s="14"/>
      <c r="F189" s="9">
        <f>Vendas!D189*Vendas!E189</f>
        <v>0</v>
      </c>
    </row>
    <row r="190" spans="2:6" x14ac:dyDescent="0.2">
      <c r="B190" s="14"/>
      <c r="F190" s="9">
        <f>Vendas!D190*Vendas!E190</f>
        <v>0</v>
      </c>
    </row>
    <row r="191" spans="2:6" x14ac:dyDescent="0.2">
      <c r="B191" s="14"/>
      <c r="F191" s="9">
        <f>Vendas!D191*Vendas!E191</f>
        <v>0</v>
      </c>
    </row>
    <row r="192" spans="2:6" x14ac:dyDescent="0.2">
      <c r="B192" s="14"/>
      <c r="F192" s="9">
        <f>Vendas!D192*Vendas!E192</f>
        <v>0</v>
      </c>
    </row>
    <row r="193" spans="2:6" x14ac:dyDescent="0.2">
      <c r="B193" s="14"/>
      <c r="F193" s="9">
        <f>Vendas!D193*Vendas!E193</f>
        <v>0</v>
      </c>
    </row>
    <row r="194" spans="2:6" x14ac:dyDescent="0.2">
      <c r="B194" s="14"/>
      <c r="F194" s="9">
        <f>Vendas!D194*Vendas!E194</f>
        <v>0</v>
      </c>
    </row>
    <row r="195" spans="2:6" x14ac:dyDescent="0.2">
      <c r="B195" s="14"/>
      <c r="F195" s="9">
        <f>Vendas!D195*Vendas!E195</f>
        <v>0</v>
      </c>
    </row>
    <row r="196" spans="2:6" x14ac:dyDescent="0.2">
      <c r="B196" s="14"/>
      <c r="F196" s="9">
        <f>Vendas!D196*Vendas!E196</f>
        <v>0</v>
      </c>
    </row>
    <row r="197" spans="2:6" x14ac:dyDescent="0.2">
      <c r="B197" s="14"/>
      <c r="F197" s="9">
        <f>Vendas!D197*Vendas!E197</f>
        <v>0</v>
      </c>
    </row>
    <row r="198" spans="2:6" x14ac:dyDescent="0.2">
      <c r="B198" s="14"/>
      <c r="F198" s="9">
        <f>Vendas!D198*Vendas!E198</f>
        <v>0</v>
      </c>
    </row>
    <row r="199" spans="2:6" x14ac:dyDescent="0.2">
      <c r="B199" s="14"/>
      <c r="F199" s="9">
        <f>Vendas!D199*Vendas!E199</f>
        <v>0</v>
      </c>
    </row>
    <row r="200" spans="2:6" x14ac:dyDescent="0.2">
      <c r="B200" s="14"/>
      <c r="F200" s="9">
        <f>Vendas!D200*Vendas!E200</f>
        <v>0</v>
      </c>
    </row>
    <row r="201" spans="2:6" x14ac:dyDescent="0.2">
      <c r="B201" s="14"/>
      <c r="F201" s="9">
        <f>Vendas!D201*Vendas!E201</f>
        <v>0</v>
      </c>
    </row>
    <row r="202" spans="2:6" x14ac:dyDescent="0.2">
      <c r="B202" s="14"/>
      <c r="F202" s="9">
        <f>Vendas!D202*Vendas!E202</f>
        <v>0</v>
      </c>
    </row>
    <row r="203" spans="2:6" x14ac:dyDescent="0.2">
      <c r="B203" s="14"/>
      <c r="F203" s="9">
        <f>Vendas!D203*Vendas!E203</f>
        <v>0</v>
      </c>
    </row>
    <row r="204" spans="2:6" x14ac:dyDescent="0.2">
      <c r="B204" s="14"/>
      <c r="F204" s="9">
        <f>Vendas!D204*Vendas!E204</f>
        <v>0</v>
      </c>
    </row>
    <row r="205" spans="2:6" x14ac:dyDescent="0.2">
      <c r="B205" s="14"/>
      <c r="F205" s="9">
        <f>Vendas!D205*Vendas!E205</f>
        <v>0</v>
      </c>
    </row>
    <row r="206" spans="2:6" x14ac:dyDescent="0.2">
      <c r="B206" s="14"/>
      <c r="F206" s="9">
        <f>Vendas!D206*Vendas!E206</f>
        <v>0</v>
      </c>
    </row>
    <row r="207" spans="2:6" x14ac:dyDescent="0.2">
      <c r="B207" s="14"/>
      <c r="F207" s="9">
        <f>Vendas!D207*Vendas!E207</f>
        <v>0</v>
      </c>
    </row>
    <row r="208" spans="2:6" x14ac:dyDescent="0.2">
      <c r="B208" s="14"/>
      <c r="F208" s="9">
        <f>Vendas!D208*Vendas!E208</f>
        <v>0</v>
      </c>
    </row>
    <row r="209" spans="2:6" x14ac:dyDescent="0.2">
      <c r="B209" s="14"/>
      <c r="F209" s="9">
        <f>Vendas!D209*Vendas!E209</f>
        <v>0</v>
      </c>
    </row>
    <row r="210" spans="2:6" x14ac:dyDescent="0.2">
      <c r="B210" s="14"/>
      <c r="F210" s="9">
        <f>Vendas!D210*Vendas!E210</f>
        <v>0</v>
      </c>
    </row>
    <row r="211" spans="2:6" x14ac:dyDescent="0.2">
      <c r="B211" s="14"/>
      <c r="F211" s="9">
        <f>Vendas!D211*Vendas!E211</f>
        <v>0</v>
      </c>
    </row>
    <row r="212" spans="2:6" x14ac:dyDescent="0.2">
      <c r="B212" s="14"/>
      <c r="F212" s="9">
        <f>Vendas!D212*Vendas!E212</f>
        <v>0</v>
      </c>
    </row>
    <row r="213" spans="2:6" x14ac:dyDescent="0.2">
      <c r="B213" s="14"/>
      <c r="F213" s="9">
        <f>Vendas!D213*Vendas!E213</f>
        <v>0</v>
      </c>
    </row>
    <row r="214" spans="2:6" x14ac:dyDescent="0.2">
      <c r="B214" s="14"/>
      <c r="F214" s="9">
        <f>Vendas!D214*Vendas!E214</f>
        <v>0</v>
      </c>
    </row>
    <row r="215" spans="2:6" x14ac:dyDescent="0.2">
      <c r="B215" s="14"/>
      <c r="F215" s="9">
        <f>Vendas!D215*Vendas!E215</f>
        <v>0</v>
      </c>
    </row>
    <row r="216" spans="2:6" x14ac:dyDescent="0.2">
      <c r="B216" s="14"/>
      <c r="F216" s="9">
        <f>Vendas!D216*Vendas!E216</f>
        <v>0</v>
      </c>
    </row>
    <row r="217" spans="2:6" x14ac:dyDescent="0.2">
      <c r="B217" s="14"/>
      <c r="F217" s="9">
        <f>Vendas!D217*Vendas!E217</f>
        <v>0</v>
      </c>
    </row>
    <row r="218" spans="2:6" x14ac:dyDescent="0.2">
      <c r="B218" s="14"/>
      <c r="F218" s="9">
        <f>Vendas!D218*Vendas!E218</f>
        <v>0</v>
      </c>
    </row>
    <row r="219" spans="2:6" x14ac:dyDescent="0.2">
      <c r="B219" s="14"/>
      <c r="F219" s="9">
        <f>Vendas!D219*Vendas!E219</f>
        <v>0</v>
      </c>
    </row>
    <row r="220" spans="2:6" x14ac:dyDescent="0.2">
      <c r="B220" s="14"/>
      <c r="F220" s="9">
        <f>Vendas!D220*Vendas!E220</f>
        <v>0</v>
      </c>
    </row>
    <row r="221" spans="2:6" x14ac:dyDescent="0.2">
      <c r="B221" s="14"/>
      <c r="F221" s="9">
        <f>Vendas!D221*Vendas!E221</f>
        <v>0</v>
      </c>
    </row>
    <row r="222" spans="2:6" x14ac:dyDescent="0.2">
      <c r="B222" s="14"/>
      <c r="F222" s="9">
        <f>Vendas!D222*Vendas!E222</f>
        <v>0</v>
      </c>
    </row>
    <row r="223" spans="2:6" x14ac:dyDescent="0.2">
      <c r="B223" s="14"/>
      <c r="F223" s="9">
        <f>Vendas!D223*Vendas!E223</f>
        <v>0</v>
      </c>
    </row>
    <row r="224" spans="2:6" x14ac:dyDescent="0.2">
      <c r="B224" s="14"/>
      <c r="F224" s="9">
        <f>Vendas!D224*Vendas!E224</f>
        <v>0</v>
      </c>
    </row>
    <row r="225" spans="2:6" x14ac:dyDescent="0.2">
      <c r="B225" s="14"/>
      <c r="F225" s="9">
        <f>Vendas!D225*Vendas!E225</f>
        <v>0</v>
      </c>
    </row>
    <row r="226" spans="2:6" x14ac:dyDescent="0.2">
      <c r="B226" s="14"/>
      <c r="F226" s="9">
        <f>Vendas!D226*Vendas!E226</f>
        <v>0</v>
      </c>
    </row>
    <row r="227" spans="2:6" x14ac:dyDescent="0.2">
      <c r="B227" s="14"/>
      <c r="F227" s="9">
        <f>Vendas!D227*Vendas!E227</f>
        <v>0</v>
      </c>
    </row>
    <row r="228" spans="2:6" x14ac:dyDescent="0.2">
      <c r="B228" s="14"/>
      <c r="F228" s="9">
        <f>Vendas!D228*Vendas!E228</f>
        <v>0</v>
      </c>
    </row>
    <row r="229" spans="2:6" x14ac:dyDescent="0.2">
      <c r="B229" s="14"/>
      <c r="F229" s="9">
        <f>Vendas!D229*Vendas!E229</f>
        <v>0</v>
      </c>
    </row>
    <row r="230" spans="2:6" x14ac:dyDescent="0.2">
      <c r="B230" s="14"/>
      <c r="F230" s="9">
        <f>Vendas!D230*Vendas!E230</f>
        <v>0</v>
      </c>
    </row>
    <row r="231" spans="2:6" x14ac:dyDescent="0.2">
      <c r="B231" s="14"/>
      <c r="F231" s="9">
        <f>Vendas!D231*Vendas!E231</f>
        <v>0</v>
      </c>
    </row>
    <row r="232" spans="2:6" x14ac:dyDescent="0.2">
      <c r="B232" s="14"/>
      <c r="F232" s="9">
        <f>Vendas!D232*Vendas!E232</f>
        <v>0</v>
      </c>
    </row>
    <row r="233" spans="2:6" x14ac:dyDescent="0.2">
      <c r="B233" s="14"/>
      <c r="F233" s="9">
        <f>Vendas!D233*Vendas!E233</f>
        <v>0</v>
      </c>
    </row>
    <row r="234" spans="2:6" x14ac:dyDescent="0.2">
      <c r="B234" s="14"/>
      <c r="F234" s="9">
        <f>Vendas!D234*Vendas!E234</f>
        <v>0</v>
      </c>
    </row>
    <row r="235" spans="2:6" x14ac:dyDescent="0.2">
      <c r="B235" s="14"/>
      <c r="F235" s="9">
        <f>Vendas!D235*Vendas!E235</f>
        <v>0</v>
      </c>
    </row>
    <row r="236" spans="2:6" x14ac:dyDescent="0.2">
      <c r="B236" s="14"/>
      <c r="F236" s="9">
        <f>Vendas!D236*Vendas!E236</f>
        <v>0</v>
      </c>
    </row>
    <row r="237" spans="2:6" x14ac:dyDescent="0.2">
      <c r="B237" s="14"/>
      <c r="F237" s="9">
        <f>Vendas!D237*Vendas!E237</f>
        <v>0</v>
      </c>
    </row>
    <row r="238" spans="2:6" x14ac:dyDescent="0.2">
      <c r="B238" s="14"/>
      <c r="F238" s="9">
        <f>Vendas!D238*Vendas!E238</f>
        <v>0</v>
      </c>
    </row>
    <row r="239" spans="2:6" x14ac:dyDescent="0.2">
      <c r="B239" s="14"/>
      <c r="F239" s="9">
        <f>Vendas!D239*Vendas!E239</f>
        <v>0</v>
      </c>
    </row>
    <row r="240" spans="2:6" x14ac:dyDescent="0.2">
      <c r="B240" s="14"/>
      <c r="F240" s="9">
        <f>Vendas!D240*Vendas!E240</f>
        <v>0</v>
      </c>
    </row>
    <row r="241" spans="2:6" x14ac:dyDescent="0.2">
      <c r="B241" s="14"/>
      <c r="F241" s="9">
        <f>Vendas!D241*Vendas!E241</f>
        <v>0</v>
      </c>
    </row>
    <row r="242" spans="2:6" x14ac:dyDescent="0.2">
      <c r="B242" s="14"/>
      <c r="F242" s="9">
        <f>Vendas!D242*Vendas!E242</f>
        <v>0</v>
      </c>
    </row>
    <row r="243" spans="2:6" x14ac:dyDescent="0.2">
      <c r="B243" s="14"/>
      <c r="F243" s="9">
        <f>Vendas!D243*Vendas!E243</f>
        <v>0</v>
      </c>
    </row>
    <row r="244" spans="2:6" x14ac:dyDescent="0.2">
      <c r="B244" s="14"/>
      <c r="F244" s="9">
        <f>Vendas!D244*Vendas!E244</f>
        <v>0</v>
      </c>
    </row>
    <row r="245" spans="2:6" x14ac:dyDescent="0.2">
      <c r="B245" s="14"/>
      <c r="F245" s="9">
        <f>Vendas!D245*Vendas!E245</f>
        <v>0</v>
      </c>
    </row>
    <row r="246" spans="2:6" x14ac:dyDescent="0.2">
      <c r="B246" s="14"/>
      <c r="F246" s="9">
        <f>Vendas!D246*Vendas!E246</f>
        <v>0</v>
      </c>
    </row>
    <row r="247" spans="2:6" x14ac:dyDescent="0.2">
      <c r="B247" s="14"/>
      <c r="F247" s="9">
        <f>Vendas!D247*Vendas!E247</f>
        <v>0</v>
      </c>
    </row>
    <row r="248" spans="2:6" x14ac:dyDescent="0.2">
      <c r="B248" s="14"/>
      <c r="F248" s="9">
        <f>Vendas!D248*Vendas!E248</f>
        <v>0</v>
      </c>
    </row>
    <row r="249" spans="2:6" x14ac:dyDescent="0.2">
      <c r="B249" s="14"/>
      <c r="F249" s="9">
        <f>Vendas!D249*Vendas!E249</f>
        <v>0</v>
      </c>
    </row>
    <row r="250" spans="2:6" x14ac:dyDescent="0.2">
      <c r="B250" s="14"/>
      <c r="F250" s="9">
        <f>Vendas!D250*Vendas!E250</f>
        <v>0</v>
      </c>
    </row>
    <row r="251" spans="2:6" x14ac:dyDescent="0.2">
      <c r="B251" s="14"/>
      <c r="F251" s="9">
        <f>Vendas!D251*Vendas!E251</f>
        <v>0</v>
      </c>
    </row>
    <row r="252" spans="2:6" x14ac:dyDescent="0.2">
      <c r="B252" s="14"/>
      <c r="F252" s="9">
        <f>Vendas!D252*Vendas!E252</f>
        <v>0</v>
      </c>
    </row>
    <row r="253" spans="2:6" x14ac:dyDescent="0.2">
      <c r="B253" s="14"/>
      <c r="F253" s="9">
        <f>Vendas!D253*Vendas!E253</f>
        <v>0</v>
      </c>
    </row>
    <row r="254" spans="2:6" x14ac:dyDescent="0.2">
      <c r="B254" s="14"/>
      <c r="F254" s="9">
        <f>Vendas!D254*Vendas!E254</f>
        <v>0</v>
      </c>
    </row>
    <row r="255" spans="2:6" x14ac:dyDescent="0.2">
      <c r="B255" s="14"/>
      <c r="F255" s="9">
        <f>Vendas!D255*Vendas!E255</f>
        <v>0</v>
      </c>
    </row>
    <row r="256" spans="2:6" x14ac:dyDescent="0.2">
      <c r="B256" s="14"/>
      <c r="F256" s="9">
        <f>Vendas!D256*Vendas!E256</f>
        <v>0</v>
      </c>
    </row>
    <row r="257" spans="2:6" x14ac:dyDescent="0.2">
      <c r="B257" s="14"/>
      <c r="F257" s="9">
        <f>Vendas!D257*Vendas!E257</f>
        <v>0</v>
      </c>
    </row>
    <row r="258" spans="2:6" x14ac:dyDescent="0.2">
      <c r="B258" s="14"/>
      <c r="F258" s="9">
        <f>Vendas!D258*Vendas!E258</f>
        <v>0</v>
      </c>
    </row>
    <row r="259" spans="2:6" x14ac:dyDescent="0.2">
      <c r="B259" s="14"/>
      <c r="F259" s="9">
        <f>Vendas!D259*Vendas!E259</f>
        <v>0</v>
      </c>
    </row>
    <row r="260" spans="2:6" x14ac:dyDescent="0.2">
      <c r="B260" s="14"/>
      <c r="F260" s="9">
        <f>Vendas!D260*Vendas!E260</f>
        <v>0</v>
      </c>
    </row>
    <row r="261" spans="2:6" x14ac:dyDescent="0.2">
      <c r="B261" s="14"/>
      <c r="F261" s="9">
        <f>Vendas!D261*Vendas!E261</f>
        <v>0</v>
      </c>
    </row>
    <row r="262" spans="2:6" x14ac:dyDescent="0.2">
      <c r="B262" s="14"/>
      <c r="F262" s="9">
        <f>Vendas!D262*Vendas!E262</f>
        <v>0</v>
      </c>
    </row>
    <row r="263" spans="2:6" x14ac:dyDescent="0.2">
      <c r="B263" s="14"/>
      <c r="F263" s="9">
        <f>Vendas!D263*Vendas!E263</f>
        <v>0</v>
      </c>
    </row>
    <row r="264" spans="2:6" x14ac:dyDescent="0.2">
      <c r="B264" s="14"/>
      <c r="F264" s="9">
        <f>Vendas!D264*Vendas!E264</f>
        <v>0</v>
      </c>
    </row>
    <row r="265" spans="2:6" x14ac:dyDescent="0.2">
      <c r="B265" s="14"/>
      <c r="F265" s="9">
        <f>Vendas!D265*Vendas!E265</f>
        <v>0</v>
      </c>
    </row>
    <row r="266" spans="2:6" x14ac:dyDescent="0.2">
      <c r="B266" s="14"/>
      <c r="F266" s="9">
        <f>Vendas!D266*Vendas!E266</f>
        <v>0</v>
      </c>
    </row>
    <row r="267" spans="2:6" x14ac:dyDescent="0.2">
      <c r="B267" s="14"/>
      <c r="F267" s="9">
        <f>Vendas!D267*Vendas!E267</f>
        <v>0</v>
      </c>
    </row>
    <row r="268" spans="2:6" x14ac:dyDescent="0.2">
      <c r="B268" s="14"/>
      <c r="F268" s="9">
        <f>Vendas!D268*Vendas!E268</f>
        <v>0</v>
      </c>
    </row>
    <row r="269" spans="2:6" x14ac:dyDescent="0.2">
      <c r="B269" s="14"/>
      <c r="F269" s="9">
        <f>Vendas!D269*Vendas!E269</f>
        <v>0</v>
      </c>
    </row>
    <row r="270" spans="2:6" x14ac:dyDescent="0.2">
      <c r="B270" s="14"/>
      <c r="F270" s="9">
        <f>Vendas!D270*Vendas!E270</f>
        <v>0</v>
      </c>
    </row>
    <row r="271" spans="2:6" x14ac:dyDescent="0.2">
      <c r="B271" s="14"/>
      <c r="F271" s="9">
        <f>Vendas!D271*Vendas!E271</f>
        <v>0</v>
      </c>
    </row>
    <row r="272" spans="2:6" x14ac:dyDescent="0.2">
      <c r="B272" s="14"/>
      <c r="F272" s="9">
        <f>Vendas!D272*Vendas!E272</f>
        <v>0</v>
      </c>
    </row>
    <row r="273" spans="2:6" x14ac:dyDescent="0.2">
      <c r="B273" s="14"/>
      <c r="F273" s="9">
        <f>Vendas!D273*Vendas!E273</f>
        <v>0</v>
      </c>
    </row>
    <row r="274" spans="2:6" x14ac:dyDescent="0.2">
      <c r="B274" s="14"/>
      <c r="F274" s="9">
        <f>Vendas!D274*Vendas!E274</f>
        <v>0</v>
      </c>
    </row>
    <row r="275" spans="2:6" x14ac:dyDescent="0.2">
      <c r="B275" s="14"/>
      <c r="F275" s="9">
        <f>Vendas!D275*Vendas!E275</f>
        <v>0</v>
      </c>
    </row>
    <row r="276" spans="2:6" x14ac:dyDescent="0.2">
      <c r="B276" s="14"/>
      <c r="F276" s="9">
        <f>Vendas!D276*Vendas!E276</f>
        <v>0</v>
      </c>
    </row>
    <row r="277" spans="2:6" x14ac:dyDescent="0.2">
      <c r="B277" s="14"/>
      <c r="F277" s="9">
        <f>Vendas!D277*Vendas!E277</f>
        <v>0</v>
      </c>
    </row>
    <row r="278" spans="2:6" x14ac:dyDescent="0.2">
      <c r="B278" s="14"/>
      <c r="F278" s="9">
        <f>Vendas!D278*Vendas!E278</f>
        <v>0</v>
      </c>
    </row>
    <row r="279" spans="2:6" x14ac:dyDescent="0.2">
      <c r="B279" s="14"/>
      <c r="F279" s="9">
        <f>Vendas!D279*Vendas!E279</f>
        <v>0</v>
      </c>
    </row>
    <row r="280" spans="2:6" x14ac:dyDescent="0.2">
      <c r="B280" s="14"/>
      <c r="F280" s="9">
        <f>Vendas!D280*Vendas!E280</f>
        <v>0</v>
      </c>
    </row>
    <row r="281" spans="2:6" x14ac:dyDescent="0.2">
      <c r="B281" s="14"/>
      <c r="F281" s="9">
        <f>Vendas!D281*Vendas!E281</f>
        <v>0</v>
      </c>
    </row>
    <row r="282" spans="2:6" x14ac:dyDescent="0.2">
      <c r="B282" s="14"/>
      <c r="F282" s="9">
        <f>Vendas!D282*Vendas!E282</f>
        <v>0</v>
      </c>
    </row>
    <row r="283" spans="2:6" x14ac:dyDescent="0.2">
      <c r="B283" s="14"/>
      <c r="F283" s="9">
        <f>Vendas!D283*Vendas!E283</f>
        <v>0</v>
      </c>
    </row>
    <row r="284" spans="2:6" x14ac:dyDescent="0.2">
      <c r="B284" s="14"/>
      <c r="F284" s="9">
        <f>Vendas!D284*Vendas!E284</f>
        <v>0</v>
      </c>
    </row>
    <row r="285" spans="2:6" x14ac:dyDescent="0.2">
      <c r="B285" s="14"/>
      <c r="F285" s="9">
        <f>Vendas!D285*Vendas!E285</f>
        <v>0</v>
      </c>
    </row>
    <row r="286" spans="2:6" x14ac:dyDescent="0.2">
      <c r="B286" s="14"/>
      <c r="F286" s="9">
        <f>Vendas!D286*Vendas!E286</f>
        <v>0</v>
      </c>
    </row>
    <row r="287" spans="2:6" x14ac:dyDescent="0.2">
      <c r="B287" s="14"/>
      <c r="F287" s="9">
        <f>Vendas!D287*Vendas!E287</f>
        <v>0</v>
      </c>
    </row>
    <row r="288" spans="2:6" x14ac:dyDescent="0.2">
      <c r="B288" s="14"/>
      <c r="F288" s="9">
        <f>Vendas!D288*Vendas!E288</f>
        <v>0</v>
      </c>
    </row>
    <row r="289" spans="2:6" x14ac:dyDescent="0.2">
      <c r="B289" s="14"/>
      <c r="F289" s="9">
        <f>Vendas!D289*Vendas!E289</f>
        <v>0</v>
      </c>
    </row>
    <row r="290" spans="2:6" x14ac:dyDescent="0.2">
      <c r="B290" s="14"/>
      <c r="F290" s="9">
        <f>Vendas!D290*Vendas!E290</f>
        <v>0</v>
      </c>
    </row>
    <row r="291" spans="2:6" x14ac:dyDescent="0.2">
      <c r="B291" s="14"/>
      <c r="F291" s="9">
        <f>Vendas!D291*Vendas!E291</f>
        <v>0</v>
      </c>
    </row>
    <row r="292" spans="2:6" x14ac:dyDescent="0.2">
      <c r="B292" s="14"/>
      <c r="F292" s="9">
        <f>Vendas!D292*Vendas!E292</f>
        <v>0</v>
      </c>
    </row>
    <row r="293" spans="2:6" x14ac:dyDescent="0.2">
      <c r="B293" s="14"/>
      <c r="F293" s="9">
        <f>Vendas!D293*Vendas!E293</f>
        <v>0</v>
      </c>
    </row>
    <row r="294" spans="2:6" x14ac:dyDescent="0.2">
      <c r="B294" s="14"/>
      <c r="F294" s="9">
        <f>Vendas!D294*Vendas!E294</f>
        <v>0</v>
      </c>
    </row>
    <row r="295" spans="2:6" x14ac:dyDescent="0.2">
      <c r="B295" s="14"/>
      <c r="F295" s="9">
        <f>Vendas!D295*Vendas!E295</f>
        <v>0</v>
      </c>
    </row>
    <row r="296" spans="2:6" x14ac:dyDescent="0.2">
      <c r="B296" s="14"/>
      <c r="F296" s="9">
        <f>Vendas!D296*Vendas!E296</f>
        <v>0</v>
      </c>
    </row>
    <row r="297" spans="2:6" x14ac:dyDescent="0.2">
      <c r="B297" s="14"/>
      <c r="F297" s="9">
        <f>Vendas!D297*Vendas!E297</f>
        <v>0</v>
      </c>
    </row>
    <row r="298" spans="2:6" x14ac:dyDescent="0.2">
      <c r="B298" s="14"/>
      <c r="F298" s="9">
        <f>Vendas!D298*Vendas!E298</f>
        <v>0</v>
      </c>
    </row>
    <row r="299" spans="2:6" x14ac:dyDescent="0.2">
      <c r="B299" s="14"/>
      <c r="F299" s="9">
        <f>Vendas!D299*Vendas!E299</f>
        <v>0</v>
      </c>
    </row>
    <row r="300" spans="2:6" x14ac:dyDescent="0.2">
      <c r="B300" s="14"/>
      <c r="F300" s="9">
        <f>Vendas!D300*Vendas!E300</f>
        <v>0</v>
      </c>
    </row>
    <row r="301" spans="2:6" x14ac:dyDescent="0.2">
      <c r="B301" s="14"/>
      <c r="F301" s="9">
        <f>Vendas!D301*Vendas!E301</f>
        <v>0</v>
      </c>
    </row>
    <row r="302" spans="2:6" x14ac:dyDescent="0.2">
      <c r="B302" s="14"/>
      <c r="F302" s="9">
        <f>Vendas!D302*Vendas!E302</f>
        <v>0</v>
      </c>
    </row>
    <row r="303" spans="2:6" x14ac:dyDescent="0.2">
      <c r="B303" s="14"/>
      <c r="F303" s="9">
        <f>Vendas!D303*Vendas!E303</f>
        <v>0</v>
      </c>
    </row>
    <row r="304" spans="2:6" x14ac:dyDescent="0.2">
      <c r="B304" s="14"/>
      <c r="F304" s="9">
        <f>Vendas!D304*Vendas!E304</f>
        <v>0</v>
      </c>
    </row>
    <row r="305" spans="2:6" x14ac:dyDescent="0.2">
      <c r="B305" s="14"/>
      <c r="F305" s="9">
        <f>Vendas!D305*Vendas!E305</f>
        <v>0</v>
      </c>
    </row>
    <row r="306" spans="2:6" x14ac:dyDescent="0.2">
      <c r="B306" s="14"/>
      <c r="F306" s="9">
        <f>Vendas!D306*Vendas!E306</f>
        <v>0</v>
      </c>
    </row>
    <row r="307" spans="2:6" x14ac:dyDescent="0.2">
      <c r="B307" s="14"/>
      <c r="F307" s="9">
        <f>Vendas!D307*Vendas!E307</f>
        <v>0</v>
      </c>
    </row>
    <row r="308" spans="2:6" x14ac:dyDescent="0.2">
      <c r="B308" s="14"/>
      <c r="F308" s="9">
        <f>Vendas!D308*Vendas!E308</f>
        <v>0</v>
      </c>
    </row>
    <row r="309" spans="2:6" x14ac:dyDescent="0.2">
      <c r="B309" s="14"/>
      <c r="F309" s="9">
        <f>Vendas!D309*Vendas!E309</f>
        <v>0</v>
      </c>
    </row>
    <row r="310" spans="2:6" x14ac:dyDescent="0.2">
      <c r="B310" s="14"/>
      <c r="F310" s="9">
        <f>Vendas!D310*Vendas!E310</f>
        <v>0</v>
      </c>
    </row>
    <row r="311" spans="2:6" x14ac:dyDescent="0.2">
      <c r="B311" s="14"/>
      <c r="F311" s="9">
        <f>Vendas!D311*Vendas!E311</f>
        <v>0</v>
      </c>
    </row>
    <row r="312" spans="2:6" x14ac:dyDescent="0.2">
      <c r="B312" s="14"/>
      <c r="F312" s="9">
        <f>Vendas!D312*Vendas!E312</f>
        <v>0</v>
      </c>
    </row>
    <row r="313" spans="2:6" x14ac:dyDescent="0.2">
      <c r="B313" s="14"/>
      <c r="F313" s="9">
        <f>Vendas!D313*Vendas!E313</f>
        <v>0</v>
      </c>
    </row>
    <row r="314" spans="2:6" x14ac:dyDescent="0.2">
      <c r="B314" s="14"/>
      <c r="F314" s="9">
        <f>Vendas!D314*Vendas!E314</f>
        <v>0</v>
      </c>
    </row>
    <row r="315" spans="2:6" x14ac:dyDescent="0.2">
      <c r="B315" s="14"/>
      <c r="F315" s="9">
        <f>Vendas!D315*Vendas!E315</f>
        <v>0</v>
      </c>
    </row>
    <row r="316" spans="2:6" x14ac:dyDescent="0.2">
      <c r="B316" s="14"/>
      <c r="F316" s="9">
        <f>Vendas!D316*Vendas!E316</f>
        <v>0</v>
      </c>
    </row>
    <row r="317" spans="2:6" x14ac:dyDescent="0.2">
      <c r="B317" s="14"/>
      <c r="F317" s="9">
        <f>Vendas!D317*Vendas!E317</f>
        <v>0</v>
      </c>
    </row>
    <row r="318" spans="2:6" x14ac:dyDescent="0.2">
      <c r="B318" s="14"/>
      <c r="F318" s="9">
        <f>Vendas!D318*Vendas!E318</f>
        <v>0</v>
      </c>
    </row>
    <row r="319" spans="2:6" x14ac:dyDescent="0.2">
      <c r="B319" s="14"/>
      <c r="F319" s="9">
        <f>Vendas!D319*Vendas!E319</f>
        <v>0</v>
      </c>
    </row>
    <row r="320" spans="2:6" x14ac:dyDescent="0.2">
      <c r="B320" s="14"/>
      <c r="F320" s="9">
        <f>Vendas!D320*Vendas!E320</f>
        <v>0</v>
      </c>
    </row>
    <row r="321" spans="2:6" x14ac:dyDescent="0.2">
      <c r="B321" s="14"/>
      <c r="F321" s="9">
        <f>Vendas!D321*Vendas!E321</f>
        <v>0</v>
      </c>
    </row>
    <row r="322" spans="2:6" x14ac:dyDescent="0.2">
      <c r="B322" s="14"/>
      <c r="F322" s="9">
        <f>Vendas!D322*Vendas!E322</f>
        <v>0</v>
      </c>
    </row>
    <row r="323" spans="2:6" x14ac:dyDescent="0.2">
      <c r="B323" s="14"/>
      <c r="F323" s="9">
        <f>Vendas!D323*Vendas!E323</f>
        <v>0</v>
      </c>
    </row>
    <row r="324" spans="2:6" x14ac:dyDescent="0.2">
      <c r="B324" s="14"/>
      <c r="F324" s="9">
        <f>Vendas!D324*Vendas!E324</f>
        <v>0</v>
      </c>
    </row>
    <row r="325" spans="2:6" x14ac:dyDescent="0.2">
      <c r="B325" s="14"/>
      <c r="F325" s="9">
        <f>Vendas!D325*Vendas!E325</f>
        <v>0</v>
      </c>
    </row>
    <row r="326" spans="2:6" x14ac:dyDescent="0.2">
      <c r="B326" s="14"/>
      <c r="F326" s="9">
        <f>Vendas!D326*Vendas!E326</f>
        <v>0</v>
      </c>
    </row>
    <row r="327" spans="2:6" x14ac:dyDescent="0.2">
      <c r="B327" s="14"/>
      <c r="F327" s="9">
        <f>Vendas!D327*Vendas!E327</f>
        <v>0</v>
      </c>
    </row>
    <row r="328" spans="2:6" x14ac:dyDescent="0.2">
      <c r="B328" s="14"/>
      <c r="F328" s="9">
        <f>Vendas!D328*Vendas!E328</f>
        <v>0</v>
      </c>
    </row>
    <row r="329" spans="2:6" x14ac:dyDescent="0.2">
      <c r="B329" s="14"/>
      <c r="F329" s="9">
        <f>Vendas!D329*Vendas!E329</f>
        <v>0</v>
      </c>
    </row>
    <row r="330" spans="2:6" x14ac:dyDescent="0.2">
      <c r="B330" s="14"/>
      <c r="F330" s="9">
        <f>Vendas!D330*Vendas!E330</f>
        <v>0</v>
      </c>
    </row>
    <row r="331" spans="2:6" x14ac:dyDescent="0.2">
      <c r="B331" s="14"/>
      <c r="F331" s="9">
        <f>Vendas!D331*Vendas!E331</f>
        <v>0</v>
      </c>
    </row>
    <row r="332" spans="2:6" x14ac:dyDescent="0.2">
      <c r="B332" s="14"/>
      <c r="F332" s="9">
        <f>Vendas!D332*Vendas!E332</f>
        <v>0</v>
      </c>
    </row>
    <row r="333" spans="2:6" x14ac:dyDescent="0.2">
      <c r="B333" s="14"/>
      <c r="F333" s="9">
        <f>Vendas!D333*Vendas!E333</f>
        <v>0</v>
      </c>
    </row>
    <row r="334" spans="2:6" x14ac:dyDescent="0.2">
      <c r="B334" s="14"/>
      <c r="F334" s="9">
        <f>Vendas!D334*Vendas!E334</f>
        <v>0</v>
      </c>
    </row>
    <row r="335" spans="2:6" x14ac:dyDescent="0.2">
      <c r="B335" s="14"/>
      <c r="F335" s="9">
        <f>Vendas!D335*Vendas!E335</f>
        <v>0</v>
      </c>
    </row>
    <row r="336" spans="2:6" x14ac:dyDescent="0.2">
      <c r="B336" s="14"/>
      <c r="F336" s="9">
        <f>Vendas!D336*Vendas!E336</f>
        <v>0</v>
      </c>
    </row>
    <row r="337" spans="2:6" x14ac:dyDescent="0.2">
      <c r="B337" s="14"/>
      <c r="F337" s="9">
        <f>Vendas!D337*Vendas!E337</f>
        <v>0</v>
      </c>
    </row>
    <row r="338" spans="2:6" x14ac:dyDescent="0.2">
      <c r="B338" s="14"/>
      <c r="F338" s="9">
        <f>Vendas!D338*Vendas!E338</f>
        <v>0</v>
      </c>
    </row>
    <row r="339" spans="2:6" x14ac:dyDescent="0.2">
      <c r="B339" s="14"/>
      <c r="F339" s="9">
        <f>Vendas!D339*Vendas!E339</f>
        <v>0</v>
      </c>
    </row>
    <row r="340" spans="2:6" x14ac:dyDescent="0.2">
      <c r="B340" s="14"/>
      <c r="F340" s="9">
        <f>Vendas!D340*Vendas!E340</f>
        <v>0</v>
      </c>
    </row>
    <row r="341" spans="2:6" x14ac:dyDescent="0.2">
      <c r="B341" s="14"/>
      <c r="F341" s="9">
        <f>Vendas!D341*Vendas!E341</f>
        <v>0</v>
      </c>
    </row>
    <row r="342" spans="2:6" x14ac:dyDescent="0.2">
      <c r="B342" s="14"/>
      <c r="F342" s="9">
        <f>Vendas!D342*Vendas!E342</f>
        <v>0</v>
      </c>
    </row>
    <row r="343" spans="2:6" x14ac:dyDescent="0.2">
      <c r="B343" s="14"/>
      <c r="F343" s="9">
        <f>Vendas!D343*Vendas!E343</f>
        <v>0</v>
      </c>
    </row>
    <row r="344" spans="2:6" x14ac:dyDescent="0.2">
      <c r="B344" s="14"/>
      <c r="F344" s="9">
        <f>Vendas!D344*Vendas!E344</f>
        <v>0</v>
      </c>
    </row>
    <row r="345" spans="2:6" x14ac:dyDescent="0.2">
      <c r="B345" s="14"/>
      <c r="F345" s="9">
        <f>Vendas!D345*Vendas!E345</f>
        <v>0</v>
      </c>
    </row>
    <row r="346" spans="2:6" x14ac:dyDescent="0.2">
      <c r="B346" s="14"/>
      <c r="F346" s="9">
        <f>Vendas!D346*Vendas!E346</f>
        <v>0</v>
      </c>
    </row>
    <row r="347" spans="2:6" x14ac:dyDescent="0.2">
      <c r="B347" s="14"/>
      <c r="F347" s="9">
        <f>Vendas!D347*Vendas!E347</f>
        <v>0</v>
      </c>
    </row>
    <row r="348" spans="2:6" x14ac:dyDescent="0.2">
      <c r="B348" s="14"/>
      <c r="F348" s="9">
        <f>Vendas!D348*Vendas!E348</f>
        <v>0</v>
      </c>
    </row>
    <row r="349" spans="2:6" x14ac:dyDescent="0.2">
      <c r="B349" s="14"/>
      <c r="F349" s="9">
        <f>Vendas!D349*Vendas!E349</f>
        <v>0</v>
      </c>
    </row>
    <row r="350" spans="2:6" x14ac:dyDescent="0.2">
      <c r="B350" s="14"/>
      <c r="F350" s="9">
        <f>Vendas!D350*Vendas!E350</f>
        <v>0</v>
      </c>
    </row>
    <row r="351" spans="2:6" x14ac:dyDescent="0.2">
      <c r="B351" s="14"/>
      <c r="F351" s="9">
        <f>Vendas!D351*Vendas!E351</f>
        <v>0</v>
      </c>
    </row>
    <row r="352" spans="2:6" x14ac:dyDescent="0.2">
      <c r="B352" s="14"/>
      <c r="F352" s="9">
        <f>Vendas!D352*Vendas!E352</f>
        <v>0</v>
      </c>
    </row>
    <row r="353" spans="2:6" x14ac:dyDescent="0.2">
      <c r="B353" s="14"/>
      <c r="F353" s="9">
        <f>Vendas!D353*Vendas!E353</f>
        <v>0</v>
      </c>
    </row>
    <row r="354" spans="2:6" x14ac:dyDescent="0.2">
      <c r="B354" s="14"/>
      <c r="F354" s="9">
        <f>Vendas!D354*Vendas!E354</f>
        <v>0</v>
      </c>
    </row>
    <row r="355" spans="2:6" x14ac:dyDescent="0.2">
      <c r="B355" s="14"/>
      <c r="F355" s="9">
        <f>Vendas!D355*Vendas!E355</f>
        <v>0</v>
      </c>
    </row>
    <row r="356" spans="2:6" x14ac:dyDescent="0.2">
      <c r="B356" s="14"/>
      <c r="F356" s="9">
        <f>Vendas!D356*Vendas!E356</f>
        <v>0</v>
      </c>
    </row>
    <row r="357" spans="2:6" x14ac:dyDescent="0.2">
      <c r="B357" s="14"/>
      <c r="F357" s="9">
        <f>Vendas!D357*Vendas!E357</f>
        <v>0</v>
      </c>
    </row>
    <row r="358" spans="2:6" x14ac:dyDescent="0.2">
      <c r="B358" s="14"/>
      <c r="F358" s="9">
        <f>Vendas!D358*Vendas!E358</f>
        <v>0</v>
      </c>
    </row>
    <row r="359" spans="2:6" x14ac:dyDescent="0.2">
      <c r="B359" s="14"/>
      <c r="F359" s="9">
        <f>Vendas!D359*Vendas!E359</f>
        <v>0</v>
      </c>
    </row>
    <row r="360" spans="2:6" x14ac:dyDescent="0.2">
      <c r="B360" s="14"/>
      <c r="F360" s="9">
        <f>Vendas!D360*Vendas!E360</f>
        <v>0</v>
      </c>
    </row>
    <row r="361" spans="2:6" x14ac:dyDescent="0.2">
      <c r="B361" s="14"/>
      <c r="F361" s="9">
        <f>Vendas!D361*Vendas!E361</f>
        <v>0</v>
      </c>
    </row>
    <row r="362" spans="2:6" x14ac:dyDescent="0.2">
      <c r="B362" s="14"/>
      <c r="F362" s="9">
        <f>Vendas!D362*Vendas!E362</f>
        <v>0</v>
      </c>
    </row>
    <row r="363" spans="2:6" x14ac:dyDescent="0.2">
      <c r="B363" s="14"/>
      <c r="F363" s="9">
        <f>Vendas!D363*Vendas!E363</f>
        <v>0</v>
      </c>
    </row>
    <row r="364" spans="2:6" x14ac:dyDescent="0.2">
      <c r="B364" s="14"/>
      <c r="F364" s="9">
        <f>Vendas!D364*Vendas!E364</f>
        <v>0</v>
      </c>
    </row>
    <row r="365" spans="2:6" x14ac:dyDescent="0.2">
      <c r="B365" s="14"/>
      <c r="F365" s="9">
        <f>Vendas!D365*Vendas!E365</f>
        <v>0</v>
      </c>
    </row>
    <row r="366" spans="2:6" x14ac:dyDescent="0.2">
      <c r="B366" s="14"/>
      <c r="F366" s="9">
        <f>Vendas!D366*Vendas!E366</f>
        <v>0</v>
      </c>
    </row>
    <row r="367" spans="2:6" x14ac:dyDescent="0.2">
      <c r="B367" s="14"/>
      <c r="F367" s="9">
        <f>Vendas!D367*Vendas!E367</f>
        <v>0</v>
      </c>
    </row>
    <row r="368" spans="2:6" x14ac:dyDescent="0.2">
      <c r="B368" s="14"/>
      <c r="F368" s="9">
        <f>Vendas!D368*Vendas!E368</f>
        <v>0</v>
      </c>
    </row>
    <row r="369" spans="2:6" x14ac:dyDescent="0.2">
      <c r="B369" s="14"/>
      <c r="F369" s="9">
        <f>Vendas!D369*Vendas!E369</f>
        <v>0</v>
      </c>
    </row>
    <row r="370" spans="2:6" x14ac:dyDescent="0.2">
      <c r="B370" s="14"/>
      <c r="F370" s="9">
        <f>Vendas!D370*Vendas!E370</f>
        <v>0</v>
      </c>
    </row>
    <row r="371" spans="2:6" x14ac:dyDescent="0.2">
      <c r="B371" s="14"/>
      <c r="F371" s="9">
        <f>Vendas!D371*Vendas!E371</f>
        <v>0</v>
      </c>
    </row>
    <row r="372" spans="2:6" x14ac:dyDescent="0.2">
      <c r="B372" s="14"/>
      <c r="F372" s="9">
        <f>Vendas!D372*Vendas!E372</f>
        <v>0</v>
      </c>
    </row>
    <row r="373" spans="2:6" x14ac:dyDescent="0.2">
      <c r="B373" s="14"/>
      <c r="F373" s="9">
        <f>Vendas!D373*Vendas!E373</f>
        <v>0</v>
      </c>
    </row>
    <row r="374" spans="2:6" x14ac:dyDescent="0.2">
      <c r="B374" s="14"/>
      <c r="F374" s="9">
        <f>Vendas!D374*Vendas!E374</f>
        <v>0</v>
      </c>
    </row>
    <row r="375" spans="2:6" x14ac:dyDescent="0.2">
      <c r="B375" s="14"/>
      <c r="F375" s="9">
        <f>Vendas!D375*Vendas!E375</f>
        <v>0</v>
      </c>
    </row>
    <row r="376" spans="2:6" x14ac:dyDescent="0.2">
      <c r="B376" s="14"/>
      <c r="F376" s="9">
        <f>Vendas!D376*Vendas!E376</f>
        <v>0</v>
      </c>
    </row>
    <row r="377" spans="2:6" x14ac:dyDescent="0.2">
      <c r="B377" s="14"/>
      <c r="F377" s="9">
        <f>Vendas!D377*Vendas!E377</f>
        <v>0</v>
      </c>
    </row>
    <row r="378" spans="2:6" x14ac:dyDescent="0.2">
      <c r="B378" s="14"/>
      <c r="F378" s="9">
        <f>Vendas!D378*Vendas!E378</f>
        <v>0</v>
      </c>
    </row>
    <row r="379" spans="2:6" x14ac:dyDescent="0.2">
      <c r="B379" s="14"/>
      <c r="F379" s="9">
        <f>Vendas!D379*Vendas!E379</f>
        <v>0</v>
      </c>
    </row>
    <row r="380" spans="2:6" x14ac:dyDescent="0.2">
      <c r="B380" s="14"/>
      <c r="F380" s="9">
        <f>Vendas!D380*Vendas!E380</f>
        <v>0</v>
      </c>
    </row>
    <row r="381" spans="2:6" x14ac:dyDescent="0.2">
      <c r="B381" s="14"/>
      <c r="F381" s="9">
        <f>Vendas!D381*Vendas!E381</f>
        <v>0</v>
      </c>
    </row>
    <row r="382" spans="2:6" x14ac:dyDescent="0.2">
      <c r="B382" s="14"/>
      <c r="F382" s="9">
        <f>Vendas!D382*Vendas!E382</f>
        <v>0</v>
      </c>
    </row>
    <row r="383" spans="2:6" x14ac:dyDescent="0.2">
      <c r="B383" s="14"/>
      <c r="F383" s="9">
        <f>Vendas!D383*Vendas!E383</f>
        <v>0</v>
      </c>
    </row>
    <row r="384" spans="2:6" x14ac:dyDescent="0.2">
      <c r="B384" s="14"/>
      <c r="F384" s="9">
        <f>Vendas!D384*Vendas!E384</f>
        <v>0</v>
      </c>
    </row>
    <row r="385" spans="2:6" x14ac:dyDescent="0.2">
      <c r="B385" s="14"/>
      <c r="F385" s="9">
        <f>Vendas!D385*Vendas!E385</f>
        <v>0</v>
      </c>
    </row>
    <row r="386" spans="2:6" x14ac:dyDescent="0.2">
      <c r="B386" s="14"/>
      <c r="F386" s="9">
        <f>Vendas!D386*Vendas!E386</f>
        <v>0</v>
      </c>
    </row>
    <row r="387" spans="2:6" x14ac:dyDescent="0.2">
      <c r="B387" s="14"/>
      <c r="F387" s="9">
        <f>Vendas!D387*Vendas!E387</f>
        <v>0</v>
      </c>
    </row>
    <row r="388" spans="2:6" x14ac:dyDescent="0.2">
      <c r="B388" s="14"/>
      <c r="F388" s="9">
        <f>Vendas!D388*Vendas!E388</f>
        <v>0</v>
      </c>
    </row>
    <row r="389" spans="2:6" x14ac:dyDescent="0.2">
      <c r="B389" s="14"/>
      <c r="F389" s="9">
        <f>Vendas!D389*Vendas!E389</f>
        <v>0</v>
      </c>
    </row>
    <row r="390" spans="2:6" x14ac:dyDescent="0.2">
      <c r="B390" s="14"/>
      <c r="F390" s="9">
        <f>Vendas!D390*Vendas!E390</f>
        <v>0</v>
      </c>
    </row>
    <row r="391" spans="2:6" x14ac:dyDescent="0.2">
      <c r="B391" s="14"/>
      <c r="F391" s="9">
        <f>Vendas!D391*Vendas!E391</f>
        <v>0</v>
      </c>
    </row>
    <row r="392" spans="2:6" x14ac:dyDescent="0.2">
      <c r="B392" s="14"/>
      <c r="F392" s="9">
        <f>Vendas!D392*Vendas!E392</f>
        <v>0</v>
      </c>
    </row>
    <row r="393" spans="2:6" x14ac:dyDescent="0.2">
      <c r="B393" s="14"/>
      <c r="F393" s="9">
        <f>Vendas!D393*Vendas!E393</f>
        <v>0</v>
      </c>
    </row>
    <row r="394" spans="2:6" x14ac:dyDescent="0.2">
      <c r="B394" s="14"/>
      <c r="F394" s="9">
        <f>Vendas!D394*Vendas!E394</f>
        <v>0</v>
      </c>
    </row>
    <row r="395" spans="2:6" x14ac:dyDescent="0.2">
      <c r="B395" s="14"/>
      <c r="F395" s="9">
        <f>Vendas!D395*Vendas!E395</f>
        <v>0</v>
      </c>
    </row>
    <row r="396" spans="2:6" x14ac:dyDescent="0.2">
      <c r="B396" s="14"/>
      <c r="F396" s="9">
        <f>Vendas!D396*Vendas!E396</f>
        <v>0</v>
      </c>
    </row>
    <row r="397" spans="2:6" x14ac:dyDescent="0.2">
      <c r="B397" s="14"/>
      <c r="F397" s="9">
        <f>Vendas!D397*Vendas!E397</f>
        <v>0</v>
      </c>
    </row>
    <row r="398" spans="2:6" x14ac:dyDescent="0.2">
      <c r="B398" s="14"/>
      <c r="F398" s="9">
        <f>Vendas!D398*Vendas!E398</f>
        <v>0</v>
      </c>
    </row>
    <row r="399" spans="2:6" x14ac:dyDescent="0.2">
      <c r="B399" s="14"/>
      <c r="F399" s="9">
        <f>Vendas!D399*Vendas!E399</f>
        <v>0</v>
      </c>
    </row>
    <row r="400" spans="2:6" x14ac:dyDescent="0.2">
      <c r="B400" s="14"/>
      <c r="F400" s="9">
        <f>Vendas!D400*Vendas!E400</f>
        <v>0</v>
      </c>
    </row>
    <row r="401" spans="2:6" x14ac:dyDescent="0.2">
      <c r="B401" s="14"/>
      <c r="F401" s="9">
        <f>Vendas!D401*Vendas!E401</f>
        <v>0</v>
      </c>
    </row>
    <row r="402" spans="2:6" x14ac:dyDescent="0.2">
      <c r="B402" s="14"/>
      <c r="F402" s="9">
        <f>Vendas!D402*Vendas!E402</f>
        <v>0</v>
      </c>
    </row>
    <row r="403" spans="2:6" x14ac:dyDescent="0.2">
      <c r="B403" s="14"/>
      <c r="F403" s="9">
        <f>Vendas!D403*Vendas!E403</f>
        <v>0</v>
      </c>
    </row>
    <row r="404" spans="2:6" x14ac:dyDescent="0.2">
      <c r="B404" s="14"/>
      <c r="F404" s="9">
        <f>Vendas!D404*Vendas!E404</f>
        <v>0</v>
      </c>
    </row>
    <row r="405" spans="2:6" x14ac:dyDescent="0.2">
      <c r="B405" s="14"/>
      <c r="F405" s="9">
        <f>Vendas!D405*Vendas!E405</f>
        <v>0</v>
      </c>
    </row>
    <row r="406" spans="2:6" x14ac:dyDescent="0.2">
      <c r="B406" s="14"/>
      <c r="F406" s="9">
        <f>Vendas!D406*Vendas!E406</f>
        <v>0</v>
      </c>
    </row>
    <row r="407" spans="2:6" x14ac:dyDescent="0.2">
      <c r="B407" s="14"/>
      <c r="F407" s="9">
        <f>Vendas!D407*Vendas!E407</f>
        <v>0</v>
      </c>
    </row>
    <row r="408" spans="2:6" x14ac:dyDescent="0.2">
      <c r="B408" s="14"/>
      <c r="F408" s="9">
        <f>Vendas!D408*Vendas!E408</f>
        <v>0</v>
      </c>
    </row>
    <row r="409" spans="2:6" x14ac:dyDescent="0.2">
      <c r="B409" s="14"/>
      <c r="F409" s="9">
        <f>Vendas!D409*Vendas!E409</f>
        <v>0</v>
      </c>
    </row>
    <row r="410" spans="2:6" x14ac:dyDescent="0.2">
      <c r="B410" s="14"/>
      <c r="F410" s="9">
        <f>Vendas!D410*Vendas!E410</f>
        <v>0</v>
      </c>
    </row>
    <row r="411" spans="2:6" x14ac:dyDescent="0.2">
      <c r="B411" s="14"/>
      <c r="F411" s="9">
        <f>Vendas!D411*Vendas!E411</f>
        <v>0</v>
      </c>
    </row>
    <row r="412" spans="2:6" x14ac:dyDescent="0.2">
      <c r="B412" s="14"/>
      <c r="F412" s="9">
        <f>Vendas!D412*Vendas!E412</f>
        <v>0</v>
      </c>
    </row>
    <row r="413" spans="2:6" x14ac:dyDescent="0.2">
      <c r="B413" s="14"/>
      <c r="F413" s="9">
        <f>Vendas!D413*Vendas!E413</f>
        <v>0</v>
      </c>
    </row>
    <row r="414" spans="2:6" x14ac:dyDescent="0.2">
      <c r="B414" s="14"/>
      <c r="F414" s="9">
        <f>Vendas!D414*Vendas!E414</f>
        <v>0</v>
      </c>
    </row>
    <row r="415" spans="2:6" x14ac:dyDescent="0.2">
      <c r="B415" s="14"/>
      <c r="F415" s="9">
        <f>Vendas!D415*Vendas!E415</f>
        <v>0</v>
      </c>
    </row>
    <row r="416" spans="2:6" x14ac:dyDescent="0.2">
      <c r="B416" s="14"/>
      <c r="F416" s="9">
        <f>Vendas!D416*Vendas!E416</f>
        <v>0</v>
      </c>
    </row>
    <row r="417" spans="2:6" x14ac:dyDescent="0.2">
      <c r="B417" s="14"/>
      <c r="F417" s="9">
        <f>Vendas!D417*Vendas!E417</f>
        <v>0</v>
      </c>
    </row>
    <row r="418" spans="2:6" x14ac:dyDescent="0.2">
      <c r="B418" s="14"/>
      <c r="F418" s="9">
        <f>Vendas!D418*Vendas!E418</f>
        <v>0</v>
      </c>
    </row>
    <row r="419" spans="2:6" x14ac:dyDescent="0.2">
      <c r="B419" s="14"/>
      <c r="F419" s="9">
        <f>Vendas!D419*Vendas!E419</f>
        <v>0</v>
      </c>
    </row>
    <row r="420" spans="2:6" x14ac:dyDescent="0.2">
      <c r="B420" s="14"/>
      <c r="F420" s="9">
        <f>Vendas!D420*Vendas!E420</f>
        <v>0</v>
      </c>
    </row>
    <row r="421" spans="2:6" x14ac:dyDescent="0.2">
      <c r="B421" s="14"/>
      <c r="F421" s="9">
        <f>Vendas!D421*Vendas!E421</f>
        <v>0</v>
      </c>
    </row>
    <row r="422" spans="2:6" x14ac:dyDescent="0.2">
      <c r="B422" s="14"/>
      <c r="F422" s="9">
        <f>Vendas!D422*Vendas!E422</f>
        <v>0</v>
      </c>
    </row>
    <row r="423" spans="2:6" x14ac:dyDescent="0.2">
      <c r="B423" s="14"/>
      <c r="F423" s="9">
        <f>Vendas!D423*Vendas!E423</f>
        <v>0</v>
      </c>
    </row>
    <row r="424" spans="2:6" x14ac:dyDescent="0.2">
      <c r="B424" s="14"/>
      <c r="F424" s="9">
        <f>Vendas!D424*Vendas!E424</f>
        <v>0</v>
      </c>
    </row>
    <row r="425" spans="2:6" x14ac:dyDescent="0.2">
      <c r="B425" s="14"/>
      <c r="F425" s="9">
        <f>Vendas!D425*Vendas!E425</f>
        <v>0</v>
      </c>
    </row>
    <row r="426" spans="2:6" x14ac:dyDescent="0.2">
      <c r="B426" s="14"/>
      <c r="F426" s="9">
        <f>Vendas!D426*Vendas!E426</f>
        <v>0</v>
      </c>
    </row>
    <row r="427" spans="2:6" x14ac:dyDescent="0.2">
      <c r="B427" s="14"/>
      <c r="F427" s="9">
        <f>Vendas!D427*Vendas!E427</f>
        <v>0</v>
      </c>
    </row>
    <row r="428" spans="2:6" x14ac:dyDescent="0.2">
      <c r="B428" s="14"/>
      <c r="F428" s="9">
        <f>Vendas!D428*Vendas!E428</f>
        <v>0</v>
      </c>
    </row>
    <row r="429" spans="2:6" x14ac:dyDescent="0.2">
      <c r="B429" s="14"/>
      <c r="F429" s="9">
        <f>Vendas!D429*Vendas!E429</f>
        <v>0</v>
      </c>
    </row>
    <row r="430" spans="2:6" x14ac:dyDescent="0.2">
      <c r="B430" s="14"/>
      <c r="F430" s="9">
        <f>Vendas!D430*Vendas!E430</f>
        <v>0</v>
      </c>
    </row>
    <row r="431" spans="2:6" x14ac:dyDescent="0.2">
      <c r="B431" s="14"/>
      <c r="F431" s="9">
        <f>Vendas!D431*Vendas!E431</f>
        <v>0</v>
      </c>
    </row>
    <row r="432" spans="2:6" x14ac:dyDescent="0.2">
      <c r="B432" s="14"/>
      <c r="F432" s="9">
        <f>Vendas!D432*Vendas!E432</f>
        <v>0</v>
      </c>
    </row>
    <row r="433" spans="2:6" x14ac:dyDescent="0.2">
      <c r="B433" s="14"/>
      <c r="F433" s="9">
        <f>Vendas!D433*Vendas!E433</f>
        <v>0</v>
      </c>
    </row>
    <row r="434" spans="2:6" x14ac:dyDescent="0.2">
      <c r="B434" s="14"/>
      <c r="F434" s="9">
        <f>Vendas!D434*Vendas!E434</f>
        <v>0</v>
      </c>
    </row>
    <row r="435" spans="2:6" x14ac:dyDescent="0.2">
      <c r="B435" s="14"/>
      <c r="F435" s="9">
        <f>Vendas!D435*Vendas!E435</f>
        <v>0</v>
      </c>
    </row>
    <row r="436" spans="2:6" x14ac:dyDescent="0.2">
      <c r="B436" s="14"/>
      <c r="F436" s="9">
        <f>Vendas!D436*Vendas!E436</f>
        <v>0</v>
      </c>
    </row>
    <row r="437" spans="2:6" x14ac:dyDescent="0.2">
      <c r="B437" s="14"/>
      <c r="F437" s="9">
        <f>Vendas!D437*Vendas!E437</f>
        <v>0</v>
      </c>
    </row>
    <row r="438" spans="2:6" x14ac:dyDescent="0.2">
      <c r="B438" s="14"/>
      <c r="F438" s="9">
        <f>Vendas!D438*Vendas!E438</f>
        <v>0</v>
      </c>
    </row>
    <row r="439" spans="2:6" x14ac:dyDescent="0.2">
      <c r="B439" s="14"/>
      <c r="F439" s="9">
        <f>Vendas!D439*Vendas!E439</f>
        <v>0</v>
      </c>
    </row>
    <row r="440" spans="2:6" x14ac:dyDescent="0.2">
      <c r="B440" s="14"/>
      <c r="F440" s="9">
        <f>Vendas!D440*Vendas!E440</f>
        <v>0</v>
      </c>
    </row>
    <row r="441" spans="2:6" x14ac:dyDescent="0.2">
      <c r="B441" s="14"/>
      <c r="F441" s="9">
        <f>Vendas!D441*Vendas!E441</f>
        <v>0</v>
      </c>
    </row>
    <row r="442" spans="2:6" x14ac:dyDescent="0.2">
      <c r="B442" s="14"/>
      <c r="F442" s="9">
        <f>Vendas!D442*Vendas!E442</f>
        <v>0</v>
      </c>
    </row>
    <row r="443" spans="2:6" x14ac:dyDescent="0.2">
      <c r="B443" s="14"/>
      <c r="F443" s="9">
        <f>Vendas!D443*Vendas!E443</f>
        <v>0</v>
      </c>
    </row>
    <row r="444" spans="2:6" x14ac:dyDescent="0.2">
      <c r="B444" s="14"/>
      <c r="F444" s="9">
        <f>Vendas!D444*Vendas!E444</f>
        <v>0</v>
      </c>
    </row>
    <row r="445" spans="2:6" x14ac:dyDescent="0.2">
      <c r="B445" s="14"/>
      <c r="F445" s="9">
        <f>Vendas!D445*Vendas!E445</f>
        <v>0</v>
      </c>
    </row>
    <row r="446" spans="2:6" x14ac:dyDescent="0.2">
      <c r="B446" s="14"/>
      <c r="F446" s="9">
        <f>Vendas!D446*Vendas!E446</f>
        <v>0</v>
      </c>
    </row>
    <row r="447" spans="2:6" x14ac:dyDescent="0.2">
      <c r="B447" s="14"/>
      <c r="F447" s="9">
        <f>Vendas!D447*Vendas!E447</f>
        <v>0</v>
      </c>
    </row>
    <row r="448" spans="2:6" x14ac:dyDescent="0.2">
      <c r="B448" s="14"/>
      <c r="F448" s="9">
        <f>Vendas!D448*Vendas!E448</f>
        <v>0</v>
      </c>
    </row>
    <row r="449" spans="2:6" x14ac:dyDescent="0.2">
      <c r="B449" s="14"/>
      <c r="F449" s="9">
        <f>Vendas!D449*Vendas!E449</f>
        <v>0</v>
      </c>
    </row>
    <row r="450" spans="2:6" x14ac:dyDescent="0.2">
      <c r="B450" s="14"/>
      <c r="F450" s="9">
        <f>Vendas!D450*Vendas!E450</f>
        <v>0</v>
      </c>
    </row>
    <row r="451" spans="2:6" x14ac:dyDescent="0.2">
      <c r="B451" s="14"/>
      <c r="F451" s="9">
        <f>Vendas!D451*Vendas!E451</f>
        <v>0</v>
      </c>
    </row>
    <row r="452" spans="2:6" x14ac:dyDescent="0.2">
      <c r="B452" s="14"/>
      <c r="F452" s="9">
        <f>Vendas!D452*Vendas!E452</f>
        <v>0</v>
      </c>
    </row>
    <row r="453" spans="2:6" x14ac:dyDescent="0.2">
      <c r="B453" s="14"/>
      <c r="F453" s="9">
        <f>Vendas!D453*Vendas!E453</f>
        <v>0</v>
      </c>
    </row>
    <row r="454" spans="2:6" x14ac:dyDescent="0.2">
      <c r="B454" s="14"/>
      <c r="F454" s="9">
        <f>Vendas!D454*Vendas!E454</f>
        <v>0</v>
      </c>
    </row>
    <row r="455" spans="2:6" x14ac:dyDescent="0.2">
      <c r="B455" s="14"/>
      <c r="F455" s="9">
        <f>Vendas!D455*Vendas!E455</f>
        <v>0</v>
      </c>
    </row>
    <row r="456" spans="2:6" x14ac:dyDescent="0.2">
      <c r="B456" s="14"/>
      <c r="F456" s="9">
        <f>Vendas!D456*Vendas!E456</f>
        <v>0</v>
      </c>
    </row>
    <row r="457" spans="2:6" x14ac:dyDescent="0.2">
      <c r="B457" s="14"/>
      <c r="F457" s="9">
        <f>Vendas!D457*Vendas!E457</f>
        <v>0</v>
      </c>
    </row>
    <row r="458" spans="2:6" x14ac:dyDescent="0.2">
      <c r="B458" s="14"/>
      <c r="F458" s="9">
        <f>Vendas!D458*Vendas!E458</f>
        <v>0</v>
      </c>
    </row>
    <row r="459" spans="2:6" x14ac:dyDescent="0.2">
      <c r="B459" s="14"/>
      <c r="F459" s="9">
        <f>Vendas!D459*Vendas!E459</f>
        <v>0</v>
      </c>
    </row>
    <row r="460" spans="2:6" x14ac:dyDescent="0.2">
      <c r="B460" s="14"/>
      <c r="F460" s="9">
        <f>Vendas!D460*Vendas!E460</f>
        <v>0</v>
      </c>
    </row>
    <row r="461" spans="2:6" x14ac:dyDescent="0.2">
      <c r="B461" s="14"/>
      <c r="F461" s="9">
        <f>Vendas!D461*Vendas!E461</f>
        <v>0</v>
      </c>
    </row>
    <row r="462" spans="2:6" x14ac:dyDescent="0.2">
      <c r="B462" s="14"/>
      <c r="F462" s="9">
        <f>Vendas!D462*Vendas!E462</f>
        <v>0</v>
      </c>
    </row>
    <row r="463" spans="2:6" x14ac:dyDescent="0.2">
      <c r="B463" s="14"/>
      <c r="F463" s="9">
        <f>Vendas!D463*Vendas!E463</f>
        <v>0</v>
      </c>
    </row>
    <row r="464" spans="2:6" x14ac:dyDescent="0.2">
      <c r="B464" s="14"/>
      <c r="F464" s="9">
        <f>Vendas!D464*Vendas!E464</f>
        <v>0</v>
      </c>
    </row>
    <row r="465" spans="2:6" x14ac:dyDescent="0.2">
      <c r="B465" s="14"/>
      <c r="F465" s="9">
        <f>Vendas!D465*Vendas!E465</f>
        <v>0</v>
      </c>
    </row>
    <row r="466" spans="2:6" x14ac:dyDescent="0.2">
      <c r="B466" s="14"/>
      <c r="F466" s="9">
        <f>Vendas!D466*Vendas!E466</f>
        <v>0</v>
      </c>
    </row>
    <row r="467" spans="2:6" x14ac:dyDescent="0.2">
      <c r="B467" s="14"/>
      <c r="F467" s="9">
        <f>Vendas!D467*Vendas!E467</f>
        <v>0</v>
      </c>
    </row>
    <row r="468" spans="2:6" x14ac:dyDescent="0.2">
      <c r="B468" s="14"/>
      <c r="F468" s="9">
        <f>Vendas!D468*Vendas!E468</f>
        <v>0</v>
      </c>
    </row>
    <row r="469" spans="2:6" x14ac:dyDescent="0.2">
      <c r="B469" s="14"/>
      <c r="F469" s="9">
        <f>Vendas!D469*Vendas!E469</f>
        <v>0</v>
      </c>
    </row>
    <row r="470" spans="2:6" x14ac:dyDescent="0.2">
      <c r="B470" s="14"/>
      <c r="F470" s="9">
        <f>Vendas!D470*Vendas!E470</f>
        <v>0</v>
      </c>
    </row>
    <row r="471" spans="2:6" x14ac:dyDescent="0.2">
      <c r="B471" s="14"/>
      <c r="F471" s="9">
        <f>Vendas!D471*Vendas!E471</f>
        <v>0</v>
      </c>
    </row>
    <row r="472" spans="2:6" x14ac:dyDescent="0.2">
      <c r="B472" s="14"/>
      <c r="F472" s="9">
        <f>Vendas!D472*Vendas!E472</f>
        <v>0</v>
      </c>
    </row>
    <row r="473" spans="2:6" x14ac:dyDescent="0.2">
      <c r="B473" s="14"/>
      <c r="F473" s="9">
        <f>Vendas!D473*Vendas!E473</f>
        <v>0</v>
      </c>
    </row>
    <row r="474" spans="2:6" x14ac:dyDescent="0.2">
      <c r="B474" s="14"/>
      <c r="F474" s="9">
        <f>Vendas!D474*Vendas!E474</f>
        <v>0</v>
      </c>
    </row>
    <row r="475" spans="2:6" x14ac:dyDescent="0.2">
      <c r="B475" s="14"/>
      <c r="F475" s="9">
        <f>Vendas!D475*Vendas!E475</f>
        <v>0</v>
      </c>
    </row>
    <row r="476" spans="2:6" x14ac:dyDescent="0.2">
      <c r="B476" s="14"/>
      <c r="F476" s="9">
        <f>Vendas!D476*Vendas!E476</f>
        <v>0</v>
      </c>
    </row>
    <row r="477" spans="2:6" x14ac:dyDescent="0.2">
      <c r="B477" s="14"/>
      <c r="F477" s="9">
        <f>Vendas!D477*Vendas!E477</f>
        <v>0</v>
      </c>
    </row>
    <row r="478" spans="2:6" x14ac:dyDescent="0.2">
      <c r="B478" s="14"/>
      <c r="F478" s="9">
        <f>Vendas!D478*Vendas!E478</f>
        <v>0</v>
      </c>
    </row>
    <row r="479" spans="2:6" x14ac:dyDescent="0.2">
      <c r="B479" s="14"/>
      <c r="F479" s="9">
        <f>Vendas!D479*Vendas!E479</f>
        <v>0</v>
      </c>
    </row>
    <row r="480" spans="2:6" x14ac:dyDescent="0.2">
      <c r="B480" s="14"/>
      <c r="F480" s="9">
        <f>Vendas!D480*Vendas!E480</f>
        <v>0</v>
      </c>
    </row>
    <row r="481" spans="2:6" x14ac:dyDescent="0.2">
      <c r="B481" s="14"/>
      <c r="F481" s="9">
        <f>Vendas!D481*Vendas!E481</f>
        <v>0</v>
      </c>
    </row>
    <row r="482" spans="2:6" x14ac:dyDescent="0.2">
      <c r="B482" s="14"/>
      <c r="F482" s="9">
        <f>Vendas!D482*Vendas!E482</f>
        <v>0</v>
      </c>
    </row>
    <row r="483" spans="2:6" x14ac:dyDescent="0.2">
      <c r="B483" s="14"/>
      <c r="F483" s="9">
        <f>Vendas!D483*Vendas!E483</f>
        <v>0</v>
      </c>
    </row>
    <row r="484" spans="2:6" x14ac:dyDescent="0.2">
      <c r="B484" s="14"/>
      <c r="F484" s="9">
        <f>Vendas!D484*Vendas!E484</f>
        <v>0</v>
      </c>
    </row>
    <row r="485" spans="2:6" x14ac:dyDescent="0.2">
      <c r="B485" s="14"/>
      <c r="F485" s="9">
        <f>Vendas!D485*Vendas!E485</f>
        <v>0</v>
      </c>
    </row>
    <row r="486" spans="2:6" x14ac:dyDescent="0.2">
      <c r="B486" s="14"/>
      <c r="F486" s="9">
        <f>Vendas!D486*Vendas!E486</f>
        <v>0</v>
      </c>
    </row>
    <row r="487" spans="2:6" x14ac:dyDescent="0.2">
      <c r="B487" s="14"/>
      <c r="F487" s="9">
        <f>Vendas!D487*Vendas!E487</f>
        <v>0</v>
      </c>
    </row>
    <row r="488" spans="2:6" x14ac:dyDescent="0.2">
      <c r="B488" s="14"/>
      <c r="F488" s="9">
        <f>Vendas!D488*Vendas!E488</f>
        <v>0</v>
      </c>
    </row>
    <row r="489" spans="2:6" x14ac:dyDescent="0.2">
      <c r="B489" s="14"/>
      <c r="F489" s="9">
        <f>Vendas!D489*Vendas!E489</f>
        <v>0</v>
      </c>
    </row>
    <row r="490" spans="2:6" x14ac:dyDescent="0.2">
      <c r="B490" s="14"/>
      <c r="F490" s="9">
        <f>Vendas!D490*Vendas!E490</f>
        <v>0</v>
      </c>
    </row>
    <row r="491" spans="2:6" x14ac:dyDescent="0.2">
      <c r="B491" s="14"/>
      <c r="F491" s="9">
        <f>Vendas!D491*Vendas!E491</f>
        <v>0</v>
      </c>
    </row>
    <row r="492" spans="2:6" x14ac:dyDescent="0.2">
      <c r="B492" s="14"/>
      <c r="F492" s="9">
        <f>Vendas!D492*Vendas!E492</f>
        <v>0</v>
      </c>
    </row>
    <row r="493" spans="2:6" x14ac:dyDescent="0.2">
      <c r="B493" s="14"/>
      <c r="F493" s="9">
        <f>Vendas!D493*Vendas!E493</f>
        <v>0</v>
      </c>
    </row>
    <row r="494" spans="2:6" x14ac:dyDescent="0.2">
      <c r="B494" s="14"/>
      <c r="F494" s="9">
        <f>Vendas!D494*Vendas!E494</f>
        <v>0</v>
      </c>
    </row>
    <row r="495" spans="2:6" x14ac:dyDescent="0.2">
      <c r="B495" s="14"/>
      <c r="F495" s="9">
        <f>Vendas!D495*Vendas!E495</f>
        <v>0</v>
      </c>
    </row>
    <row r="496" spans="2:6" x14ac:dyDescent="0.2">
      <c r="B496" s="14"/>
      <c r="F496" s="9">
        <f>Vendas!D496*Vendas!E496</f>
        <v>0</v>
      </c>
    </row>
    <row r="497" spans="2:6" x14ac:dyDescent="0.2">
      <c r="B497" s="14"/>
      <c r="F497" s="9">
        <f>Vendas!D497*Vendas!E497</f>
        <v>0</v>
      </c>
    </row>
    <row r="498" spans="2:6" x14ac:dyDescent="0.2">
      <c r="B498" s="14"/>
      <c r="F498" s="9">
        <f>Vendas!D498*Vendas!E498</f>
        <v>0</v>
      </c>
    </row>
    <row r="499" spans="2:6" x14ac:dyDescent="0.2">
      <c r="B499" s="14"/>
      <c r="F499" s="9">
        <f>Vendas!D499*Vendas!E499</f>
        <v>0</v>
      </c>
    </row>
    <row r="500" spans="2:6" x14ac:dyDescent="0.2">
      <c r="B500" s="14"/>
      <c r="F500" s="9">
        <f>Vendas!D500*Vendas!E500</f>
        <v>0</v>
      </c>
    </row>
  </sheetData>
  <mergeCells count="1">
    <mergeCell ref="A1:F1"/>
  </mergeCells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Roman,Regular"&amp;12Página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showErrorMessage="1" xr:uid="{00000000-0002-0000-0400-000000000000}">
          <x14:formula1>
            <xm:f>Produtos!$B$8:$B$508</xm:f>
          </x14:formula1>
          <x14:formula2>
            <xm:f>0</xm:f>
          </x14:formula2>
          <xm:sqref>B6:B500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06"/>
  <sheetViews>
    <sheetView showZeros="0" zoomScaleNormal="100" workbookViewId="0">
      <selection activeCell="F13" sqref="F13"/>
    </sheetView>
  </sheetViews>
  <sheetFormatPr defaultRowHeight="12.75" x14ac:dyDescent="0.2"/>
  <cols>
    <col min="1" max="1" width="11.5703125"/>
    <col min="2" max="2" width="24.42578125"/>
    <col min="3" max="6" width="11.5703125"/>
    <col min="7" max="1025" width="0" hidden="1"/>
  </cols>
  <sheetData>
    <row r="1" spans="1:8" ht="19.5" x14ac:dyDescent="0.2">
      <c r="A1" s="2" t="s">
        <v>10</v>
      </c>
      <c r="B1" s="2"/>
      <c r="C1" s="2"/>
      <c r="D1" s="2"/>
      <c r="E1" s="2"/>
      <c r="F1" s="2"/>
    </row>
    <row r="4" spans="1:8" s="8" customFormat="1" x14ac:dyDescent="0.2">
      <c r="A4" s="7" t="s">
        <v>8</v>
      </c>
      <c r="B4" s="7" t="s">
        <v>1</v>
      </c>
      <c r="C4" s="7" t="s">
        <v>2</v>
      </c>
      <c r="D4" s="7" t="s">
        <v>31</v>
      </c>
      <c r="E4" s="7" t="s">
        <v>32</v>
      </c>
      <c r="F4" s="7" t="s">
        <v>10</v>
      </c>
      <c r="G4" s="7"/>
      <c r="H4" s="7"/>
    </row>
    <row r="6" spans="1:8" x14ac:dyDescent="0.2">
      <c r="D6">
        <f>SUMIF(Entradas!$B$6:$B$506,Estoque!B6,Entradas!$D$6:$D$506)</f>
        <v>0</v>
      </c>
      <c r="E6">
        <f>SUMIF(Vendas!$B$6:$B$506,Estoque!B6,Vendas!$D$6:$D$506)</f>
        <v>0</v>
      </c>
      <c r="F6">
        <f>Estoque!D6-Estoque!E6</f>
        <v>0</v>
      </c>
    </row>
    <row r="7" spans="1:8" x14ac:dyDescent="0.2">
      <c r="D7">
        <f>SUMIF(Entradas!$B$6:$B$506,Estoque!B7,Entradas!$D$6:$D$506)</f>
        <v>0</v>
      </c>
      <c r="E7">
        <f>SUMIF(Vendas!$B$6:$B$506,Estoque!B7,Vendas!$D$6:$D$506)</f>
        <v>0</v>
      </c>
      <c r="F7">
        <f>Estoque!D7-Estoque!E7</f>
        <v>0</v>
      </c>
    </row>
    <row r="8" spans="1:8" x14ac:dyDescent="0.2">
      <c r="D8">
        <f>SUMIF(Entradas!$B$6:$B$506,Estoque!B8,Entradas!$D$6:$D$506)</f>
        <v>0</v>
      </c>
      <c r="E8">
        <f>SUMIF(Vendas!$B$6:$B$506,Estoque!B8,Vendas!$D$6:$D$506)</f>
        <v>0</v>
      </c>
      <c r="F8">
        <f>Estoque!D8-Estoque!E8</f>
        <v>0</v>
      </c>
    </row>
    <row r="9" spans="1:8" x14ac:dyDescent="0.2">
      <c r="D9">
        <f>SUMIF(Entradas!$B$6:$B$506,Estoque!B9,Entradas!$D$6:$D$506)</f>
        <v>0</v>
      </c>
      <c r="E9">
        <f>SUMIF(Vendas!$B$6:$B$506,Estoque!B9,Vendas!$D$6:$D$506)</f>
        <v>0</v>
      </c>
      <c r="F9">
        <f>Estoque!D9-Estoque!E9</f>
        <v>0</v>
      </c>
    </row>
    <row r="10" spans="1:8" x14ac:dyDescent="0.2">
      <c r="D10">
        <f>SUMIF(Entradas!$B$6:$B$506,Estoque!B10,Entradas!$D$6:$D$506)</f>
        <v>0</v>
      </c>
      <c r="E10">
        <f>SUMIF(Vendas!$B$6:$B$506,Estoque!B10,Vendas!$D$6:$D$506)</f>
        <v>0</v>
      </c>
      <c r="F10">
        <f>Estoque!D10-Estoque!E10</f>
        <v>0</v>
      </c>
    </row>
    <row r="11" spans="1:8" x14ac:dyDescent="0.2">
      <c r="D11">
        <f>SUMIF(Entradas!$B$6:$B$506,Estoque!B11,Entradas!$D$6:$D$506)</f>
        <v>0</v>
      </c>
      <c r="E11">
        <f>SUMIF(Vendas!$B$6:$B$506,Estoque!B11,Vendas!$D$6:$D$506)</f>
        <v>0</v>
      </c>
      <c r="F11">
        <f>Estoque!D11-Estoque!E11</f>
        <v>0</v>
      </c>
    </row>
    <row r="12" spans="1:8" x14ac:dyDescent="0.2">
      <c r="D12">
        <f>SUMIF(Entradas!$B$6:$B$506,Estoque!B12,Entradas!$D$6:$D$506)</f>
        <v>0</v>
      </c>
      <c r="E12">
        <f>SUMIF(Vendas!$B$6:$B$506,Estoque!B12,Vendas!$D$6:$D$506)</f>
        <v>0</v>
      </c>
      <c r="F12">
        <f>Estoque!D12-Estoque!E12</f>
        <v>0</v>
      </c>
    </row>
    <row r="13" spans="1:8" x14ac:dyDescent="0.2">
      <c r="D13">
        <f>SUMIF(Entradas!$B$6:$B$506,Estoque!B13,Entradas!$D$6:$D$506)</f>
        <v>0</v>
      </c>
      <c r="E13">
        <f>SUMIF(Vendas!$B$6:$B$506,Estoque!B13,Vendas!$D$6:$D$506)</f>
        <v>0</v>
      </c>
      <c r="F13">
        <f>Estoque!D13-Estoque!E13</f>
        <v>0</v>
      </c>
    </row>
    <row r="14" spans="1:8" x14ac:dyDescent="0.2">
      <c r="D14">
        <f>SUMIF(Entradas!$B$6:$B$506,Estoque!B14,Entradas!$D$6:$D$506)</f>
        <v>0</v>
      </c>
      <c r="E14">
        <f>SUMIF(Vendas!$B$6:$B$506,Estoque!B14,Vendas!$D$6:$D$506)</f>
        <v>0</v>
      </c>
      <c r="F14">
        <f>Estoque!D14-Estoque!E14</f>
        <v>0</v>
      </c>
    </row>
    <row r="15" spans="1:8" x14ac:dyDescent="0.2">
      <c r="D15">
        <f>SUMIF(Entradas!$B$6:$B$506,Estoque!B15,Entradas!$D$6:$D$506)</f>
        <v>0</v>
      </c>
      <c r="E15">
        <f>SUMIF(Vendas!$B$6:$B$506,Estoque!B15,Vendas!$D$6:$D$506)</f>
        <v>0</v>
      </c>
      <c r="F15">
        <f>Estoque!D15-Estoque!E15</f>
        <v>0</v>
      </c>
    </row>
    <row r="16" spans="1:8" x14ac:dyDescent="0.2">
      <c r="D16">
        <f>SUMIF(Entradas!$B$6:$B$506,Estoque!B16,Entradas!$D$6:$D$506)</f>
        <v>0</v>
      </c>
      <c r="E16">
        <f>SUMIF(Vendas!$B$6:$B$506,Estoque!B16,Vendas!$D$6:$D$506)</f>
        <v>0</v>
      </c>
      <c r="F16">
        <f>Estoque!D16-Estoque!E16</f>
        <v>0</v>
      </c>
    </row>
    <row r="17" spans="4:6" x14ac:dyDescent="0.2">
      <c r="D17">
        <f>SUMIF(Entradas!$B$6:$B$506,Estoque!B17,Entradas!$D$6:$D$506)</f>
        <v>0</v>
      </c>
      <c r="E17">
        <f>SUMIF(Vendas!$B$6:$B$506,Estoque!B17,Vendas!$D$6:$D$506)</f>
        <v>0</v>
      </c>
      <c r="F17">
        <f>Estoque!D17-Estoque!E17</f>
        <v>0</v>
      </c>
    </row>
    <row r="18" spans="4:6" x14ac:dyDescent="0.2">
      <c r="D18">
        <f>SUMIF(Entradas!$B$6:$B$506,Estoque!B18,Entradas!$D$6:$D$506)</f>
        <v>0</v>
      </c>
      <c r="E18">
        <f>SUMIF(Vendas!$B$6:$B$506,Estoque!B18,Vendas!$D$6:$D$506)</f>
        <v>0</v>
      </c>
      <c r="F18">
        <f>Estoque!D18-Estoque!E18</f>
        <v>0</v>
      </c>
    </row>
    <row r="19" spans="4:6" x14ac:dyDescent="0.2">
      <c r="D19">
        <f>SUMIF(Entradas!$B$6:$B$506,Estoque!B19,Entradas!$D$6:$D$506)</f>
        <v>0</v>
      </c>
      <c r="E19">
        <f>SUMIF(Vendas!$B$6:$B$506,Estoque!B19,Vendas!$D$6:$D$506)</f>
        <v>0</v>
      </c>
      <c r="F19">
        <f>Estoque!D19-Estoque!E19</f>
        <v>0</v>
      </c>
    </row>
    <row r="20" spans="4:6" x14ac:dyDescent="0.2">
      <c r="D20">
        <f>SUMIF(Entradas!$B$6:$B$506,Estoque!B20,Entradas!$D$6:$D$506)</f>
        <v>0</v>
      </c>
      <c r="E20">
        <f>SUMIF(Vendas!$B$6:$B$506,Estoque!B20,Vendas!$D$6:$D$506)</f>
        <v>0</v>
      </c>
      <c r="F20">
        <f>Estoque!D20-Estoque!E20</f>
        <v>0</v>
      </c>
    </row>
    <row r="21" spans="4:6" x14ac:dyDescent="0.2">
      <c r="D21">
        <f>SUMIF(Entradas!$B$6:$B$506,Estoque!B21,Entradas!$D$6:$D$506)</f>
        <v>0</v>
      </c>
      <c r="E21">
        <f>SUMIF(Vendas!$B$6:$B$506,Estoque!B21,Vendas!$D$6:$D$506)</f>
        <v>0</v>
      </c>
      <c r="F21">
        <f>Estoque!D21-Estoque!E21</f>
        <v>0</v>
      </c>
    </row>
    <row r="22" spans="4:6" x14ac:dyDescent="0.2">
      <c r="D22">
        <f>SUMIF(Entradas!$B$6:$B$506,Estoque!B22,Entradas!$D$6:$D$506)</f>
        <v>0</v>
      </c>
      <c r="E22">
        <f>SUMIF(Vendas!$B$6:$B$506,Estoque!B22,Vendas!$D$6:$D$506)</f>
        <v>0</v>
      </c>
      <c r="F22">
        <f>Estoque!D22-Estoque!E22</f>
        <v>0</v>
      </c>
    </row>
    <row r="23" spans="4:6" x14ac:dyDescent="0.2">
      <c r="D23">
        <f>SUMIF(Entradas!$B$6:$B$506,Estoque!B23,Entradas!$D$6:$D$506)</f>
        <v>0</v>
      </c>
      <c r="E23">
        <f>SUMIF(Vendas!$B$6:$B$506,Estoque!B23,Vendas!$D$6:$D$506)</f>
        <v>0</v>
      </c>
      <c r="F23">
        <f>Estoque!D23-Estoque!E23</f>
        <v>0</v>
      </c>
    </row>
    <row r="24" spans="4:6" x14ac:dyDescent="0.2">
      <c r="D24">
        <f>SUMIF(Entradas!$B$6:$B$506,Estoque!B24,Entradas!$D$6:$D$506)</f>
        <v>0</v>
      </c>
      <c r="E24">
        <f>SUMIF(Vendas!$B$6:$B$506,Estoque!B24,Vendas!$D$6:$D$506)</f>
        <v>0</v>
      </c>
      <c r="F24">
        <f>Estoque!D24-Estoque!E24</f>
        <v>0</v>
      </c>
    </row>
    <row r="25" spans="4:6" x14ac:dyDescent="0.2">
      <c r="D25">
        <f>SUMIF(Entradas!$B$6:$B$506,Estoque!B25,Entradas!$D$6:$D$506)</f>
        <v>0</v>
      </c>
      <c r="E25">
        <f>SUMIF(Vendas!$B$6:$B$506,Estoque!B25,Vendas!$D$6:$D$506)</f>
        <v>0</v>
      </c>
      <c r="F25">
        <f>Estoque!D25-Estoque!E25</f>
        <v>0</v>
      </c>
    </row>
    <row r="26" spans="4:6" x14ac:dyDescent="0.2">
      <c r="D26">
        <f>SUMIF(Entradas!$B$6:$B$506,Estoque!B26,Entradas!$D$6:$D$506)</f>
        <v>0</v>
      </c>
      <c r="E26">
        <f>SUMIF(Vendas!$B$6:$B$506,Estoque!B26,Vendas!$D$6:$D$506)</f>
        <v>0</v>
      </c>
      <c r="F26">
        <f>Estoque!D26-Estoque!E26</f>
        <v>0</v>
      </c>
    </row>
    <row r="27" spans="4:6" x14ac:dyDescent="0.2">
      <c r="D27">
        <f>SUMIF(Entradas!$B$6:$B$506,Estoque!B27,Entradas!$D$6:$D$506)</f>
        <v>0</v>
      </c>
      <c r="E27">
        <f>SUMIF(Vendas!$B$6:$B$506,Estoque!B27,Vendas!$D$6:$D$506)</f>
        <v>0</v>
      </c>
      <c r="F27">
        <f>Estoque!D27-Estoque!E27</f>
        <v>0</v>
      </c>
    </row>
    <row r="28" spans="4:6" x14ac:dyDescent="0.2">
      <c r="D28">
        <f>SUMIF(Entradas!$B$6:$B$506,Estoque!B28,Entradas!$D$6:$D$506)</f>
        <v>0</v>
      </c>
      <c r="E28">
        <f>SUMIF(Vendas!$B$6:$B$506,Estoque!B28,Vendas!$D$6:$D$506)</f>
        <v>0</v>
      </c>
      <c r="F28">
        <f>Estoque!D28-Estoque!E28</f>
        <v>0</v>
      </c>
    </row>
    <row r="29" spans="4:6" x14ac:dyDescent="0.2">
      <c r="D29">
        <f>SUMIF(Entradas!$B$6:$B$506,Estoque!B29,Entradas!$D$6:$D$506)</f>
        <v>0</v>
      </c>
      <c r="E29">
        <f>SUMIF(Vendas!$B$6:$B$506,Estoque!B29,Vendas!$D$6:$D$506)</f>
        <v>0</v>
      </c>
      <c r="F29">
        <f>Estoque!D29-Estoque!E29</f>
        <v>0</v>
      </c>
    </row>
    <row r="30" spans="4:6" x14ac:dyDescent="0.2">
      <c r="D30">
        <f>SUMIF(Entradas!$B$6:$B$506,Estoque!B30,Entradas!$D$6:$D$506)</f>
        <v>0</v>
      </c>
      <c r="E30">
        <f>SUMIF(Vendas!$B$6:$B$506,Estoque!B30,Vendas!$D$6:$D$506)</f>
        <v>0</v>
      </c>
      <c r="F30">
        <f>Estoque!D30-Estoque!E30</f>
        <v>0</v>
      </c>
    </row>
    <row r="31" spans="4:6" x14ac:dyDescent="0.2">
      <c r="D31">
        <f>SUMIF(Entradas!$B$6:$B$506,Estoque!B31,Entradas!$D$6:$D$506)</f>
        <v>0</v>
      </c>
      <c r="E31">
        <f>SUMIF(Vendas!$B$6:$B$506,Estoque!B31,Vendas!$D$6:$D$506)</f>
        <v>0</v>
      </c>
      <c r="F31">
        <f>Estoque!D31-Estoque!E31</f>
        <v>0</v>
      </c>
    </row>
    <row r="32" spans="4:6" x14ac:dyDescent="0.2">
      <c r="D32">
        <f>SUMIF(Entradas!$B$6:$B$506,Estoque!B32,Entradas!$D$6:$D$506)</f>
        <v>0</v>
      </c>
      <c r="E32">
        <f>SUMIF(Vendas!$B$6:$B$506,Estoque!B32,Vendas!$D$6:$D$506)</f>
        <v>0</v>
      </c>
      <c r="F32">
        <f>Estoque!D32-Estoque!E32</f>
        <v>0</v>
      </c>
    </row>
    <row r="33" spans="4:6" x14ac:dyDescent="0.2">
      <c r="D33">
        <f>SUMIF(Entradas!$B$6:$B$506,Estoque!B33,Entradas!$D$6:$D$506)</f>
        <v>0</v>
      </c>
      <c r="E33">
        <f>SUMIF(Vendas!$B$6:$B$506,Estoque!B33,Vendas!$D$6:$D$506)</f>
        <v>0</v>
      </c>
      <c r="F33">
        <f>Estoque!D33-Estoque!E33</f>
        <v>0</v>
      </c>
    </row>
    <row r="34" spans="4:6" x14ac:dyDescent="0.2">
      <c r="D34">
        <f>SUMIF(Entradas!$B$6:$B$506,Estoque!B34,Entradas!$D$6:$D$506)</f>
        <v>0</v>
      </c>
      <c r="E34">
        <f>SUMIF(Vendas!$B$6:$B$506,Estoque!B34,Vendas!$D$6:$D$506)</f>
        <v>0</v>
      </c>
      <c r="F34">
        <f>Estoque!D34-Estoque!E34</f>
        <v>0</v>
      </c>
    </row>
    <row r="35" spans="4:6" x14ac:dyDescent="0.2">
      <c r="D35">
        <f>SUMIF(Entradas!$B$6:$B$506,Estoque!B35,Entradas!$D$6:$D$506)</f>
        <v>0</v>
      </c>
      <c r="E35">
        <f>SUMIF(Vendas!$B$6:$B$506,Estoque!B35,Vendas!$D$6:$D$506)</f>
        <v>0</v>
      </c>
      <c r="F35">
        <f>Estoque!D35-Estoque!E35</f>
        <v>0</v>
      </c>
    </row>
    <row r="36" spans="4:6" x14ac:dyDescent="0.2">
      <c r="D36">
        <f>SUMIF(Entradas!$B$6:$B$506,Estoque!B36,Entradas!$D$6:$D$506)</f>
        <v>0</v>
      </c>
      <c r="E36">
        <f>SUMIF(Vendas!$B$6:$B$506,Estoque!B36,Vendas!$D$6:$D$506)</f>
        <v>0</v>
      </c>
      <c r="F36">
        <f>Estoque!D36-Estoque!E36</f>
        <v>0</v>
      </c>
    </row>
    <row r="37" spans="4:6" x14ac:dyDescent="0.2">
      <c r="D37">
        <f>SUMIF(Entradas!$B$6:$B$506,Estoque!B37,Entradas!$D$6:$D$506)</f>
        <v>0</v>
      </c>
      <c r="E37">
        <f>SUMIF(Vendas!$B$6:$B$506,Estoque!B37,Vendas!$D$6:$D$506)</f>
        <v>0</v>
      </c>
      <c r="F37">
        <f>Estoque!D37-Estoque!E37</f>
        <v>0</v>
      </c>
    </row>
    <row r="38" spans="4:6" x14ac:dyDescent="0.2">
      <c r="D38">
        <f>SUMIF(Entradas!$B$6:$B$506,Estoque!B38,Entradas!$D$6:$D$506)</f>
        <v>0</v>
      </c>
      <c r="E38">
        <f>SUMIF(Vendas!$B$6:$B$506,Estoque!B38,Vendas!$D$6:$D$506)</f>
        <v>0</v>
      </c>
      <c r="F38">
        <f>Estoque!D38-Estoque!E38</f>
        <v>0</v>
      </c>
    </row>
    <row r="39" spans="4:6" x14ac:dyDescent="0.2">
      <c r="D39">
        <f>SUMIF(Entradas!$B$6:$B$506,Estoque!B39,Entradas!$D$6:$D$506)</f>
        <v>0</v>
      </c>
      <c r="E39">
        <f>SUMIF(Vendas!$B$6:$B$506,Estoque!B39,Vendas!$D$6:$D$506)</f>
        <v>0</v>
      </c>
      <c r="F39">
        <f>Estoque!D39-Estoque!E39</f>
        <v>0</v>
      </c>
    </row>
    <row r="40" spans="4:6" x14ac:dyDescent="0.2">
      <c r="D40">
        <f>SUMIF(Entradas!$B$6:$B$506,Estoque!B40,Entradas!$D$6:$D$506)</f>
        <v>0</v>
      </c>
      <c r="E40">
        <f>SUMIF(Vendas!$B$6:$B$506,Estoque!B40,Vendas!$D$6:$D$506)</f>
        <v>0</v>
      </c>
      <c r="F40">
        <f>Estoque!D40-Estoque!E40</f>
        <v>0</v>
      </c>
    </row>
    <row r="41" spans="4:6" x14ac:dyDescent="0.2">
      <c r="D41">
        <f>SUMIF(Entradas!$B$6:$B$506,Estoque!B41,Entradas!$D$6:$D$506)</f>
        <v>0</v>
      </c>
      <c r="E41">
        <f>SUMIF(Vendas!$B$6:$B$506,Estoque!B41,Vendas!$D$6:$D$506)</f>
        <v>0</v>
      </c>
      <c r="F41">
        <f>Estoque!D41-Estoque!E41</f>
        <v>0</v>
      </c>
    </row>
    <row r="42" spans="4:6" x14ac:dyDescent="0.2">
      <c r="D42">
        <f>SUMIF(Entradas!$B$6:$B$506,Estoque!B42,Entradas!$D$6:$D$506)</f>
        <v>0</v>
      </c>
      <c r="E42">
        <f>SUMIF(Vendas!$B$6:$B$506,Estoque!B42,Vendas!$D$6:$D$506)</f>
        <v>0</v>
      </c>
      <c r="F42">
        <f>Estoque!D42-Estoque!E42</f>
        <v>0</v>
      </c>
    </row>
    <row r="43" spans="4:6" x14ac:dyDescent="0.2">
      <c r="D43">
        <f>SUMIF(Entradas!$B$6:$B$506,Estoque!B43,Entradas!$D$6:$D$506)</f>
        <v>0</v>
      </c>
      <c r="E43">
        <f>SUMIF(Vendas!$B$6:$B$506,Estoque!B43,Vendas!$D$6:$D$506)</f>
        <v>0</v>
      </c>
      <c r="F43">
        <f>Estoque!D43-Estoque!E43</f>
        <v>0</v>
      </c>
    </row>
    <row r="44" spans="4:6" x14ac:dyDescent="0.2">
      <c r="D44">
        <f>SUMIF(Entradas!$B$6:$B$506,Estoque!B44,Entradas!$D$6:$D$506)</f>
        <v>0</v>
      </c>
      <c r="E44">
        <f>SUMIF(Vendas!$B$6:$B$506,Estoque!B44,Vendas!$D$6:$D$506)</f>
        <v>0</v>
      </c>
      <c r="F44">
        <f>Estoque!D44-Estoque!E44</f>
        <v>0</v>
      </c>
    </row>
    <row r="45" spans="4:6" x14ac:dyDescent="0.2">
      <c r="D45">
        <f>SUMIF(Entradas!$B$6:$B$506,Estoque!B45,Entradas!$D$6:$D$506)</f>
        <v>0</v>
      </c>
      <c r="E45">
        <f>SUMIF(Vendas!$B$6:$B$506,Estoque!B45,Vendas!$D$6:$D$506)</f>
        <v>0</v>
      </c>
      <c r="F45">
        <f>Estoque!D45-Estoque!E45</f>
        <v>0</v>
      </c>
    </row>
    <row r="46" spans="4:6" x14ac:dyDescent="0.2">
      <c r="D46">
        <f>SUMIF(Entradas!$B$6:$B$506,Estoque!B46,Entradas!$D$6:$D$506)</f>
        <v>0</v>
      </c>
      <c r="E46">
        <f>SUMIF(Vendas!$B$6:$B$506,Estoque!B46,Vendas!$D$6:$D$506)</f>
        <v>0</v>
      </c>
      <c r="F46">
        <f>Estoque!D46-Estoque!E46</f>
        <v>0</v>
      </c>
    </row>
    <row r="47" spans="4:6" x14ac:dyDescent="0.2">
      <c r="D47">
        <f>SUMIF(Entradas!$B$6:$B$506,Estoque!B47,Entradas!$D$6:$D$506)</f>
        <v>0</v>
      </c>
      <c r="E47">
        <f>SUMIF(Vendas!$B$6:$B$506,Estoque!B47,Vendas!$D$6:$D$506)</f>
        <v>0</v>
      </c>
      <c r="F47">
        <f>Estoque!D47-Estoque!E47</f>
        <v>0</v>
      </c>
    </row>
    <row r="48" spans="4:6" x14ac:dyDescent="0.2">
      <c r="D48">
        <f>SUMIF(Entradas!$B$6:$B$506,Estoque!B48,Entradas!$D$6:$D$506)</f>
        <v>0</v>
      </c>
      <c r="E48">
        <f>SUMIF(Vendas!$B$6:$B$506,Estoque!B48,Vendas!$D$6:$D$506)</f>
        <v>0</v>
      </c>
      <c r="F48">
        <f>Estoque!D48-Estoque!E48</f>
        <v>0</v>
      </c>
    </row>
    <row r="49" spans="4:6" x14ac:dyDescent="0.2">
      <c r="D49">
        <f>SUMIF(Entradas!$B$6:$B$506,Estoque!B49,Entradas!$D$6:$D$506)</f>
        <v>0</v>
      </c>
      <c r="E49">
        <f>SUMIF(Vendas!$B$6:$B$506,Estoque!B49,Vendas!$D$6:$D$506)</f>
        <v>0</v>
      </c>
      <c r="F49">
        <f>Estoque!D49-Estoque!E49</f>
        <v>0</v>
      </c>
    </row>
    <row r="50" spans="4:6" x14ac:dyDescent="0.2">
      <c r="D50">
        <f>SUMIF(Entradas!$B$6:$B$506,Estoque!B50,Entradas!$D$6:$D$506)</f>
        <v>0</v>
      </c>
      <c r="E50">
        <f>SUMIF(Vendas!$B$6:$B$506,Estoque!B50,Vendas!$D$6:$D$506)</f>
        <v>0</v>
      </c>
      <c r="F50">
        <f>Estoque!D50-Estoque!E50</f>
        <v>0</v>
      </c>
    </row>
    <row r="51" spans="4:6" x14ac:dyDescent="0.2">
      <c r="D51">
        <f>SUMIF(Entradas!$B$6:$B$506,Estoque!B51,Entradas!$D$6:$D$506)</f>
        <v>0</v>
      </c>
      <c r="E51">
        <f>SUMIF(Vendas!$B$6:$B$506,Estoque!B51,Vendas!$D$6:$D$506)</f>
        <v>0</v>
      </c>
      <c r="F51">
        <f>Estoque!D51-Estoque!E51</f>
        <v>0</v>
      </c>
    </row>
    <row r="52" spans="4:6" x14ac:dyDescent="0.2">
      <c r="D52">
        <f>SUMIF(Entradas!$B$6:$B$506,Estoque!B52,Entradas!$D$6:$D$506)</f>
        <v>0</v>
      </c>
      <c r="E52">
        <f>SUMIF(Vendas!$B$6:$B$506,Estoque!B52,Vendas!$D$6:$D$506)</f>
        <v>0</v>
      </c>
      <c r="F52">
        <f>Estoque!D52-Estoque!E52</f>
        <v>0</v>
      </c>
    </row>
    <row r="53" spans="4:6" x14ac:dyDescent="0.2">
      <c r="D53">
        <f>SUMIF(Entradas!$B$6:$B$506,Estoque!B53,Entradas!$D$6:$D$506)</f>
        <v>0</v>
      </c>
      <c r="E53">
        <f>SUMIF(Vendas!$B$6:$B$506,Estoque!B53,Vendas!$D$6:$D$506)</f>
        <v>0</v>
      </c>
      <c r="F53">
        <f>Estoque!D53-Estoque!E53</f>
        <v>0</v>
      </c>
    </row>
    <row r="54" spans="4:6" x14ac:dyDescent="0.2">
      <c r="D54">
        <f>SUMIF(Entradas!$B$6:$B$506,Estoque!B54,Entradas!$D$6:$D$506)</f>
        <v>0</v>
      </c>
      <c r="E54">
        <f>SUMIF(Vendas!$B$6:$B$506,Estoque!B54,Vendas!$D$6:$D$506)</f>
        <v>0</v>
      </c>
      <c r="F54">
        <f>Estoque!D54-Estoque!E54</f>
        <v>0</v>
      </c>
    </row>
    <row r="55" spans="4:6" x14ac:dyDescent="0.2">
      <c r="D55">
        <f>SUMIF(Entradas!$B$6:$B$506,Estoque!B55,Entradas!$D$6:$D$506)</f>
        <v>0</v>
      </c>
      <c r="E55">
        <f>SUMIF(Vendas!$B$6:$B$506,Estoque!B55,Vendas!$D$6:$D$506)</f>
        <v>0</v>
      </c>
      <c r="F55">
        <f>Estoque!D55-Estoque!E55</f>
        <v>0</v>
      </c>
    </row>
    <row r="56" spans="4:6" x14ac:dyDescent="0.2">
      <c r="D56">
        <f>SUMIF(Entradas!$B$6:$B$506,Estoque!B56,Entradas!$D$6:$D$506)</f>
        <v>0</v>
      </c>
      <c r="E56">
        <f>SUMIF(Vendas!$B$6:$B$506,Estoque!B56,Vendas!$D$6:$D$506)</f>
        <v>0</v>
      </c>
      <c r="F56">
        <f>Estoque!D56-Estoque!E56</f>
        <v>0</v>
      </c>
    </row>
    <row r="57" spans="4:6" x14ac:dyDescent="0.2">
      <c r="D57">
        <f>SUMIF(Entradas!$B$6:$B$506,Estoque!B57,Entradas!$D$6:$D$506)</f>
        <v>0</v>
      </c>
      <c r="E57">
        <f>SUMIF(Vendas!$B$6:$B$506,Estoque!B57,Vendas!$D$6:$D$506)</f>
        <v>0</v>
      </c>
      <c r="F57">
        <f>Estoque!D57-Estoque!E57</f>
        <v>0</v>
      </c>
    </row>
    <row r="58" spans="4:6" x14ac:dyDescent="0.2">
      <c r="D58">
        <f>SUMIF(Entradas!$B$6:$B$506,Estoque!B58,Entradas!$D$6:$D$506)</f>
        <v>0</v>
      </c>
      <c r="E58">
        <f>SUMIF(Vendas!$B$6:$B$506,Estoque!B58,Vendas!$D$6:$D$506)</f>
        <v>0</v>
      </c>
      <c r="F58">
        <f>Estoque!D58-Estoque!E58</f>
        <v>0</v>
      </c>
    </row>
    <row r="59" spans="4:6" x14ac:dyDescent="0.2">
      <c r="D59">
        <f>SUMIF(Entradas!$B$6:$B$506,Estoque!B59,Entradas!$D$6:$D$506)</f>
        <v>0</v>
      </c>
      <c r="E59">
        <f>SUMIF(Vendas!$B$6:$B$506,Estoque!B59,Vendas!$D$6:$D$506)</f>
        <v>0</v>
      </c>
      <c r="F59">
        <f>Estoque!D59-Estoque!E59</f>
        <v>0</v>
      </c>
    </row>
    <row r="60" spans="4:6" x14ac:dyDescent="0.2">
      <c r="D60">
        <f>SUMIF(Entradas!$B$6:$B$506,Estoque!B60,Entradas!$D$6:$D$506)</f>
        <v>0</v>
      </c>
      <c r="E60">
        <f>SUMIF(Vendas!$B$6:$B$506,Estoque!B60,Vendas!$D$6:$D$506)</f>
        <v>0</v>
      </c>
      <c r="F60">
        <f>Estoque!D60-Estoque!E60</f>
        <v>0</v>
      </c>
    </row>
    <row r="61" spans="4:6" x14ac:dyDescent="0.2">
      <c r="D61">
        <f>SUMIF(Entradas!$B$6:$B$506,Estoque!B61,Entradas!$D$6:$D$506)</f>
        <v>0</v>
      </c>
      <c r="E61">
        <f>SUMIF(Vendas!$B$6:$B$506,Estoque!B61,Vendas!$D$6:$D$506)</f>
        <v>0</v>
      </c>
      <c r="F61">
        <f>Estoque!D61-Estoque!E61</f>
        <v>0</v>
      </c>
    </row>
    <row r="62" spans="4:6" x14ac:dyDescent="0.2">
      <c r="D62">
        <f>SUMIF(Entradas!$B$6:$B$506,Estoque!B62,Entradas!$D$6:$D$506)</f>
        <v>0</v>
      </c>
      <c r="E62">
        <f>SUMIF(Vendas!$B$6:$B$506,Estoque!B62,Vendas!$D$6:$D$506)</f>
        <v>0</v>
      </c>
      <c r="F62">
        <f>Estoque!D62-Estoque!E62</f>
        <v>0</v>
      </c>
    </row>
    <row r="63" spans="4:6" x14ac:dyDescent="0.2">
      <c r="D63">
        <f>SUMIF(Entradas!$B$6:$B$506,Estoque!B63,Entradas!$D$6:$D$506)</f>
        <v>0</v>
      </c>
      <c r="E63">
        <f>SUMIF(Vendas!$B$6:$B$506,Estoque!B63,Vendas!$D$6:$D$506)</f>
        <v>0</v>
      </c>
      <c r="F63">
        <f>Estoque!D63-Estoque!E63</f>
        <v>0</v>
      </c>
    </row>
    <row r="64" spans="4:6" x14ac:dyDescent="0.2">
      <c r="D64">
        <f>SUMIF(Entradas!$B$6:$B$506,Estoque!B64,Entradas!$D$6:$D$506)</f>
        <v>0</v>
      </c>
      <c r="E64">
        <f>SUMIF(Vendas!$B$6:$B$506,Estoque!B64,Vendas!$D$6:$D$506)</f>
        <v>0</v>
      </c>
      <c r="F64">
        <f>Estoque!D64-Estoque!E64</f>
        <v>0</v>
      </c>
    </row>
    <row r="65" spans="4:6" x14ac:dyDescent="0.2">
      <c r="D65">
        <f>SUMIF(Entradas!$B$6:$B$506,Estoque!B65,Entradas!$D$6:$D$506)</f>
        <v>0</v>
      </c>
      <c r="E65">
        <f>SUMIF(Vendas!$B$6:$B$506,Estoque!B65,Vendas!$D$6:$D$506)</f>
        <v>0</v>
      </c>
      <c r="F65">
        <f>Estoque!D65-Estoque!E65</f>
        <v>0</v>
      </c>
    </row>
    <row r="66" spans="4:6" x14ac:dyDescent="0.2">
      <c r="D66">
        <f>SUMIF(Entradas!$B$6:$B$506,Estoque!B66,Entradas!$D$6:$D$506)</f>
        <v>0</v>
      </c>
      <c r="E66">
        <f>SUMIF(Vendas!$B$6:$B$506,Estoque!B66,Vendas!$D$6:$D$506)</f>
        <v>0</v>
      </c>
      <c r="F66">
        <f>Estoque!D66-Estoque!E66</f>
        <v>0</v>
      </c>
    </row>
    <row r="67" spans="4:6" x14ac:dyDescent="0.2">
      <c r="D67">
        <f>SUMIF(Entradas!$B$6:$B$506,Estoque!B67,Entradas!$D$6:$D$506)</f>
        <v>0</v>
      </c>
      <c r="E67">
        <f>SUMIF(Vendas!$B$6:$B$506,Estoque!B67,Vendas!$D$6:$D$506)</f>
        <v>0</v>
      </c>
      <c r="F67">
        <f>Estoque!D67-Estoque!E67</f>
        <v>0</v>
      </c>
    </row>
    <row r="68" spans="4:6" x14ac:dyDescent="0.2">
      <c r="D68">
        <f>SUMIF(Entradas!$B$6:$B$506,Estoque!B68,Entradas!$D$6:$D$506)</f>
        <v>0</v>
      </c>
      <c r="E68">
        <f>SUMIF(Vendas!$B$6:$B$506,Estoque!B68,Vendas!$D$6:$D$506)</f>
        <v>0</v>
      </c>
      <c r="F68">
        <f>Estoque!D68-Estoque!E68</f>
        <v>0</v>
      </c>
    </row>
    <row r="69" spans="4:6" x14ac:dyDescent="0.2">
      <c r="D69">
        <f>SUMIF(Entradas!$B$6:$B$506,Estoque!B69,Entradas!$D$6:$D$506)</f>
        <v>0</v>
      </c>
      <c r="E69">
        <f>SUMIF(Vendas!$B$6:$B$506,Estoque!B69,Vendas!$D$6:$D$506)</f>
        <v>0</v>
      </c>
      <c r="F69">
        <f>Estoque!D69-Estoque!E69</f>
        <v>0</v>
      </c>
    </row>
    <row r="70" spans="4:6" x14ac:dyDescent="0.2">
      <c r="D70">
        <f>SUMIF(Entradas!$B$6:$B$506,Estoque!B70,Entradas!$D$6:$D$506)</f>
        <v>0</v>
      </c>
      <c r="E70">
        <f>SUMIF(Vendas!$B$6:$B$506,Estoque!B70,Vendas!$D$6:$D$506)</f>
        <v>0</v>
      </c>
      <c r="F70">
        <f>Estoque!D70-Estoque!E70</f>
        <v>0</v>
      </c>
    </row>
    <row r="71" spans="4:6" x14ac:dyDescent="0.2">
      <c r="D71">
        <f>SUMIF(Entradas!$B$6:$B$506,Estoque!B71,Entradas!$D$6:$D$506)</f>
        <v>0</v>
      </c>
      <c r="E71">
        <f>SUMIF(Vendas!$B$6:$B$506,Estoque!B71,Vendas!$D$6:$D$506)</f>
        <v>0</v>
      </c>
      <c r="F71">
        <f>Estoque!D71-Estoque!E71</f>
        <v>0</v>
      </c>
    </row>
    <row r="72" spans="4:6" x14ac:dyDescent="0.2">
      <c r="D72">
        <f>SUMIF(Entradas!$B$6:$B$506,Estoque!B72,Entradas!$D$6:$D$506)</f>
        <v>0</v>
      </c>
      <c r="E72">
        <f>SUMIF(Vendas!$B$6:$B$506,Estoque!B72,Vendas!$D$6:$D$506)</f>
        <v>0</v>
      </c>
      <c r="F72">
        <f>Estoque!D72-Estoque!E72</f>
        <v>0</v>
      </c>
    </row>
    <row r="73" spans="4:6" x14ac:dyDescent="0.2">
      <c r="D73">
        <f>SUMIF(Entradas!$B$6:$B$506,Estoque!B73,Entradas!$D$6:$D$506)</f>
        <v>0</v>
      </c>
      <c r="E73">
        <f>SUMIF(Vendas!$B$6:$B$506,Estoque!B73,Vendas!$D$6:$D$506)</f>
        <v>0</v>
      </c>
      <c r="F73">
        <f>Estoque!D73-Estoque!E73</f>
        <v>0</v>
      </c>
    </row>
    <row r="74" spans="4:6" x14ac:dyDescent="0.2">
      <c r="D74">
        <f>SUMIF(Entradas!$B$6:$B$506,Estoque!B74,Entradas!$D$6:$D$506)</f>
        <v>0</v>
      </c>
      <c r="E74">
        <f>SUMIF(Vendas!$B$6:$B$506,Estoque!B74,Vendas!$D$6:$D$506)</f>
        <v>0</v>
      </c>
      <c r="F74">
        <f>Estoque!D74-Estoque!E74</f>
        <v>0</v>
      </c>
    </row>
    <row r="75" spans="4:6" x14ac:dyDescent="0.2">
      <c r="D75">
        <f>SUMIF(Entradas!$B$6:$B$506,Estoque!B75,Entradas!$D$6:$D$506)</f>
        <v>0</v>
      </c>
      <c r="E75">
        <f>SUMIF(Vendas!$B$6:$B$506,Estoque!B75,Vendas!$D$6:$D$506)</f>
        <v>0</v>
      </c>
      <c r="F75">
        <f>Estoque!D75-Estoque!E75</f>
        <v>0</v>
      </c>
    </row>
    <row r="76" spans="4:6" x14ac:dyDescent="0.2">
      <c r="D76">
        <f>SUMIF(Entradas!$B$6:$B$506,Estoque!B76,Entradas!$D$6:$D$506)</f>
        <v>0</v>
      </c>
      <c r="E76">
        <f>SUMIF(Vendas!$B$6:$B$506,Estoque!B76,Vendas!$D$6:$D$506)</f>
        <v>0</v>
      </c>
      <c r="F76">
        <f>Estoque!D76-Estoque!E76</f>
        <v>0</v>
      </c>
    </row>
    <row r="77" spans="4:6" x14ac:dyDescent="0.2">
      <c r="D77">
        <f>SUMIF(Entradas!$B$6:$B$506,Estoque!B77,Entradas!$D$6:$D$506)</f>
        <v>0</v>
      </c>
      <c r="E77">
        <f>SUMIF(Vendas!$B$6:$B$506,Estoque!B77,Vendas!$D$6:$D$506)</f>
        <v>0</v>
      </c>
      <c r="F77">
        <f>Estoque!D77-Estoque!E77</f>
        <v>0</v>
      </c>
    </row>
    <row r="78" spans="4:6" x14ac:dyDescent="0.2">
      <c r="D78">
        <f>SUMIF(Entradas!$B$6:$B$506,Estoque!B78,Entradas!$D$6:$D$506)</f>
        <v>0</v>
      </c>
      <c r="E78">
        <f>SUMIF(Vendas!$B$6:$B$506,Estoque!B78,Vendas!$D$6:$D$506)</f>
        <v>0</v>
      </c>
      <c r="F78">
        <f>Estoque!D78-Estoque!E78</f>
        <v>0</v>
      </c>
    </row>
    <row r="79" spans="4:6" x14ac:dyDescent="0.2">
      <c r="D79">
        <f>SUMIF(Entradas!$B$6:$B$506,Estoque!B79,Entradas!$D$6:$D$506)</f>
        <v>0</v>
      </c>
      <c r="E79">
        <f>SUMIF(Vendas!$B$6:$B$506,Estoque!B79,Vendas!$D$6:$D$506)</f>
        <v>0</v>
      </c>
      <c r="F79">
        <f>Estoque!D79-Estoque!E79</f>
        <v>0</v>
      </c>
    </row>
    <row r="80" spans="4:6" x14ac:dyDescent="0.2">
      <c r="D80">
        <f>SUMIF(Entradas!$B$6:$B$506,Estoque!B80,Entradas!$D$6:$D$506)</f>
        <v>0</v>
      </c>
      <c r="E80">
        <f>SUMIF(Vendas!$B$6:$B$506,Estoque!B80,Vendas!$D$6:$D$506)</f>
        <v>0</v>
      </c>
      <c r="F80">
        <f>Estoque!D80-Estoque!E80</f>
        <v>0</v>
      </c>
    </row>
    <row r="81" spans="4:6" x14ac:dyDescent="0.2">
      <c r="D81">
        <f>SUMIF(Entradas!$B$6:$B$506,Estoque!B81,Entradas!$D$6:$D$506)</f>
        <v>0</v>
      </c>
      <c r="E81">
        <f>SUMIF(Vendas!$B$6:$B$506,Estoque!B81,Vendas!$D$6:$D$506)</f>
        <v>0</v>
      </c>
      <c r="F81">
        <f>Estoque!D81-Estoque!E81</f>
        <v>0</v>
      </c>
    </row>
    <row r="82" spans="4:6" x14ac:dyDescent="0.2">
      <c r="D82">
        <f>SUMIF(Entradas!$B$6:$B$506,Estoque!B82,Entradas!$D$6:$D$506)</f>
        <v>0</v>
      </c>
      <c r="E82">
        <f>SUMIF(Vendas!$B$6:$B$506,Estoque!B82,Vendas!$D$6:$D$506)</f>
        <v>0</v>
      </c>
      <c r="F82">
        <f>Estoque!D82-Estoque!E82</f>
        <v>0</v>
      </c>
    </row>
    <row r="83" spans="4:6" x14ac:dyDescent="0.2">
      <c r="D83">
        <f>SUMIF(Entradas!$B$6:$B$506,Estoque!B83,Entradas!$D$6:$D$506)</f>
        <v>0</v>
      </c>
      <c r="E83">
        <f>SUMIF(Vendas!$B$6:$B$506,Estoque!B83,Vendas!$D$6:$D$506)</f>
        <v>0</v>
      </c>
      <c r="F83">
        <f>Estoque!D83-Estoque!E83</f>
        <v>0</v>
      </c>
    </row>
    <row r="84" spans="4:6" x14ac:dyDescent="0.2">
      <c r="D84">
        <f>SUMIF(Entradas!$B$6:$B$506,Estoque!B84,Entradas!$D$6:$D$506)</f>
        <v>0</v>
      </c>
      <c r="E84">
        <f>SUMIF(Vendas!$B$6:$B$506,Estoque!B84,Vendas!$D$6:$D$506)</f>
        <v>0</v>
      </c>
      <c r="F84">
        <f>Estoque!D84-Estoque!E84</f>
        <v>0</v>
      </c>
    </row>
    <row r="85" spans="4:6" x14ac:dyDescent="0.2">
      <c r="D85">
        <f>SUMIF(Entradas!$B$6:$B$506,Estoque!B85,Entradas!$D$6:$D$506)</f>
        <v>0</v>
      </c>
      <c r="E85">
        <f>SUMIF(Vendas!$B$6:$B$506,Estoque!B85,Vendas!$D$6:$D$506)</f>
        <v>0</v>
      </c>
      <c r="F85">
        <f>Estoque!D85-Estoque!E85</f>
        <v>0</v>
      </c>
    </row>
    <row r="86" spans="4:6" x14ac:dyDescent="0.2">
      <c r="D86">
        <f>SUMIF(Entradas!$B$6:$B$506,Estoque!B86,Entradas!$D$6:$D$506)</f>
        <v>0</v>
      </c>
      <c r="E86">
        <f>SUMIF(Vendas!$B$6:$B$506,Estoque!B86,Vendas!$D$6:$D$506)</f>
        <v>0</v>
      </c>
      <c r="F86">
        <f>Estoque!D86-Estoque!E86</f>
        <v>0</v>
      </c>
    </row>
    <row r="87" spans="4:6" x14ac:dyDescent="0.2">
      <c r="D87">
        <f>SUMIF(Entradas!$B$6:$B$506,Estoque!B87,Entradas!$D$6:$D$506)</f>
        <v>0</v>
      </c>
      <c r="E87">
        <f>SUMIF(Vendas!$B$6:$B$506,Estoque!B87,Vendas!$D$6:$D$506)</f>
        <v>0</v>
      </c>
      <c r="F87">
        <f>Estoque!D87-Estoque!E87</f>
        <v>0</v>
      </c>
    </row>
    <row r="88" spans="4:6" x14ac:dyDescent="0.2">
      <c r="D88">
        <f>SUMIF(Entradas!$B$6:$B$506,Estoque!B88,Entradas!$D$6:$D$506)</f>
        <v>0</v>
      </c>
      <c r="E88">
        <f>SUMIF(Vendas!$B$6:$B$506,Estoque!B88,Vendas!$D$6:$D$506)</f>
        <v>0</v>
      </c>
      <c r="F88">
        <f>Estoque!D88-Estoque!E88</f>
        <v>0</v>
      </c>
    </row>
    <row r="89" spans="4:6" x14ac:dyDescent="0.2">
      <c r="D89">
        <f>SUMIF(Entradas!$B$6:$B$506,Estoque!B89,Entradas!$D$6:$D$506)</f>
        <v>0</v>
      </c>
      <c r="E89">
        <f>SUMIF(Vendas!$B$6:$B$506,Estoque!B89,Vendas!$D$6:$D$506)</f>
        <v>0</v>
      </c>
      <c r="F89">
        <f>Estoque!D89-Estoque!E89</f>
        <v>0</v>
      </c>
    </row>
    <row r="90" spans="4:6" x14ac:dyDescent="0.2">
      <c r="D90">
        <f>SUMIF(Entradas!$B$6:$B$506,Estoque!B90,Entradas!$D$6:$D$506)</f>
        <v>0</v>
      </c>
      <c r="E90">
        <f>SUMIF(Vendas!$B$6:$B$506,Estoque!B90,Vendas!$D$6:$D$506)</f>
        <v>0</v>
      </c>
      <c r="F90">
        <f>Estoque!D90-Estoque!E90</f>
        <v>0</v>
      </c>
    </row>
    <row r="91" spans="4:6" x14ac:dyDescent="0.2">
      <c r="D91">
        <f>SUMIF(Entradas!$B$6:$B$506,Estoque!B91,Entradas!$D$6:$D$506)</f>
        <v>0</v>
      </c>
      <c r="E91">
        <f>SUMIF(Vendas!$B$6:$B$506,Estoque!B91,Vendas!$D$6:$D$506)</f>
        <v>0</v>
      </c>
      <c r="F91">
        <f>Estoque!D91-Estoque!E91</f>
        <v>0</v>
      </c>
    </row>
    <row r="92" spans="4:6" x14ac:dyDescent="0.2">
      <c r="D92">
        <f>SUMIF(Entradas!$B$6:$B$506,Estoque!B92,Entradas!$D$6:$D$506)</f>
        <v>0</v>
      </c>
      <c r="E92">
        <f>SUMIF(Vendas!$B$6:$B$506,Estoque!B92,Vendas!$D$6:$D$506)</f>
        <v>0</v>
      </c>
      <c r="F92">
        <f>Estoque!D92-Estoque!E92</f>
        <v>0</v>
      </c>
    </row>
    <row r="93" spans="4:6" x14ac:dyDescent="0.2">
      <c r="D93">
        <f>SUMIF(Entradas!$B$6:$B$506,Estoque!B93,Entradas!$D$6:$D$506)</f>
        <v>0</v>
      </c>
      <c r="E93">
        <f>SUMIF(Vendas!$B$6:$B$506,Estoque!B93,Vendas!$D$6:$D$506)</f>
        <v>0</v>
      </c>
      <c r="F93">
        <f>Estoque!D93-Estoque!E93</f>
        <v>0</v>
      </c>
    </row>
    <row r="94" spans="4:6" x14ac:dyDescent="0.2">
      <c r="D94">
        <f>SUMIF(Entradas!$B$6:$B$506,Estoque!B94,Entradas!$D$6:$D$506)</f>
        <v>0</v>
      </c>
      <c r="E94">
        <f>SUMIF(Vendas!$B$6:$B$506,Estoque!B94,Vendas!$D$6:$D$506)</f>
        <v>0</v>
      </c>
      <c r="F94">
        <f>Estoque!D94-Estoque!E94</f>
        <v>0</v>
      </c>
    </row>
    <row r="95" spans="4:6" x14ac:dyDescent="0.2">
      <c r="D95">
        <f>SUMIF(Entradas!$B$6:$B$506,Estoque!B95,Entradas!$D$6:$D$506)</f>
        <v>0</v>
      </c>
      <c r="E95">
        <f>SUMIF(Vendas!$B$6:$B$506,Estoque!B95,Vendas!$D$6:$D$506)</f>
        <v>0</v>
      </c>
      <c r="F95">
        <f>Estoque!D95-Estoque!E95</f>
        <v>0</v>
      </c>
    </row>
    <row r="96" spans="4:6" x14ac:dyDescent="0.2">
      <c r="D96">
        <f>SUMIF(Entradas!$B$6:$B$506,Estoque!B96,Entradas!$D$6:$D$506)</f>
        <v>0</v>
      </c>
      <c r="E96">
        <f>SUMIF(Vendas!$B$6:$B$506,Estoque!B96,Vendas!$D$6:$D$506)</f>
        <v>0</v>
      </c>
      <c r="F96">
        <f>Estoque!D96-Estoque!E96</f>
        <v>0</v>
      </c>
    </row>
    <row r="97" spans="4:6" x14ac:dyDescent="0.2">
      <c r="D97">
        <f>SUMIF(Entradas!$B$6:$B$506,Estoque!B97,Entradas!$D$6:$D$506)</f>
        <v>0</v>
      </c>
      <c r="E97">
        <f>SUMIF(Vendas!$B$6:$B$506,Estoque!B97,Vendas!$D$6:$D$506)</f>
        <v>0</v>
      </c>
      <c r="F97">
        <f>Estoque!D97-Estoque!E97</f>
        <v>0</v>
      </c>
    </row>
    <row r="98" spans="4:6" x14ac:dyDescent="0.2">
      <c r="D98">
        <f>SUMIF(Entradas!$B$6:$B$506,Estoque!B98,Entradas!$D$6:$D$506)</f>
        <v>0</v>
      </c>
      <c r="E98">
        <f>SUMIF(Vendas!$B$6:$B$506,Estoque!B98,Vendas!$D$6:$D$506)</f>
        <v>0</v>
      </c>
      <c r="F98">
        <f>Estoque!D98-Estoque!E98</f>
        <v>0</v>
      </c>
    </row>
    <row r="99" spans="4:6" x14ac:dyDescent="0.2">
      <c r="D99">
        <f>SUMIF(Entradas!$B$6:$B$506,Estoque!B99,Entradas!$D$6:$D$506)</f>
        <v>0</v>
      </c>
      <c r="E99">
        <f>SUMIF(Vendas!$B$6:$B$506,Estoque!B99,Vendas!$D$6:$D$506)</f>
        <v>0</v>
      </c>
      <c r="F99">
        <f>Estoque!D99-Estoque!E99</f>
        <v>0</v>
      </c>
    </row>
    <row r="100" spans="4:6" x14ac:dyDescent="0.2">
      <c r="D100">
        <f>SUMIF(Entradas!$B$6:$B$506,Estoque!B100,Entradas!$D$6:$D$506)</f>
        <v>0</v>
      </c>
      <c r="E100">
        <f>SUMIF(Vendas!$B$6:$B$506,Estoque!B100,Vendas!$D$6:$D$506)</f>
        <v>0</v>
      </c>
      <c r="F100">
        <f>Estoque!D100-Estoque!E100</f>
        <v>0</v>
      </c>
    </row>
    <row r="101" spans="4:6" x14ac:dyDescent="0.2">
      <c r="D101">
        <f>SUMIF(Entradas!$B$6:$B$506,Estoque!B101,Entradas!$D$6:$D$506)</f>
        <v>0</v>
      </c>
      <c r="E101">
        <f>SUMIF(Vendas!$B$6:$B$506,Estoque!B101,Vendas!$D$6:$D$506)</f>
        <v>0</v>
      </c>
      <c r="F101">
        <f>Estoque!D101-Estoque!E101</f>
        <v>0</v>
      </c>
    </row>
    <row r="102" spans="4:6" x14ac:dyDescent="0.2">
      <c r="D102">
        <f>SUMIF(Entradas!$B$6:$B$506,Estoque!B102,Entradas!$D$6:$D$506)</f>
        <v>0</v>
      </c>
      <c r="E102">
        <f>SUMIF(Vendas!$B$6:$B$506,Estoque!B102,Vendas!$D$6:$D$506)</f>
        <v>0</v>
      </c>
      <c r="F102">
        <f>Estoque!D102-Estoque!E102</f>
        <v>0</v>
      </c>
    </row>
    <row r="103" spans="4:6" x14ac:dyDescent="0.2">
      <c r="D103">
        <f>SUMIF(Entradas!$B$6:$B$506,Estoque!B103,Entradas!$D$6:$D$506)</f>
        <v>0</v>
      </c>
      <c r="E103">
        <f>SUMIF(Vendas!$B$6:$B$506,Estoque!B103,Vendas!$D$6:$D$506)</f>
        <v>0</v>
      </c>
      <c r="F103">
        <f>Estoque!D103-Estoque!E103</f>
        <v>0</v>
      </c>
    </row>
    <row r="104" spans="4:6" x14ac:dyDescent="0.2">
      <c r="D104">
        <f>SUMIF(Entradas!$B$6:$B$506,Estoque!B104,Entradas!$D$6:$D$506)</f>
        <v>0</v>
      </c>
      <c r="E104">
        <f>SUMIF(Vendas!$B$6:$B$506,Estoque!B104,Vendas!$D$6:$D$506)</f>
        <v>0</v>
      </c>
      <c r="F104">
        <f>Estoque!D104-Estoque!E104</f>
        <v>0</v>
      </c>
    </row>
    <row r="105" spans="4:6" x14ac:dyDescent="0.2">
      <c r="D105">
        <f>SUMIF(Entradas!$B$6:$B$506,Estoque!B105,Entradas!$D$6:$D$506)</f>
        <v>0</v>
      </c>
      <c r="E105">
        <f>SUMIF(Vendas!$B$6:$B$506,Estoque!B105,Vendas!$D$6:$D$506)</f>
        <v>0</v>
      </c>
      <c r="F105">
        <f>Estoque!D105-Estoque!E105</f>
        <v>0</v>
      </c>
    </row>
    <row r="106" spans="4:6" x14ac:dyDescent="0.2">
      <c r="D106">
        <f>SUMIF(Entradas!$B$6:$B$506,Estoque!B106,Entradas!$D$6:$D$506)</f>
        <v>0</v>
      </c>
      <c r="E106">
        <f>SUMIF(Vendas!$B$6:$B$506,Estoque!B106,Vendas!$D$6:$D$506)</f>
        <v>0</v>
      </c>
      <c r="F106">
        <f>Estoque!D106-Estoque!E106</f>
        <v>0</v>
      </c>
    </row>
    <row r="107" spans="4:6" x14ac:dyDescent="0.2">
      <c r="D107">
        <f>SUMIF(Entradas!$B$6:$B$506,Estoque!B107,Entradas!$D$6:$D$506)</f>
        <v>0</v>
      </c>
      <c r="E107">
        <f>SUMIF(Vendas!$B$6:$B$506,Estoque!B107,Vendas!$D$6:$D$506)</f>
        <v>0</v>
      </c>
      <c r="F107">
        <f>Estoque!D107-Estoque!E107</f>
        <v>0</v>
      </c>
    </row>
    <row r="108" spans="4:6" x14ac:dyDescent="0.2">
      <c r="D108">
        <f>SUMIF(Entradas!$B$6:$B$506,Estoque!B108,Entradas!$D$6:$D$506)</f>
        <v>0</v>
      </c>
      <c r="E108">
        <f>SUMIF(Vendas!$B$6:$B$506,Estoque!B108,Vendas!$D$6:$D$506)</f>
        <v>0</v>
      </c>
      <c r="F108">
        <f>Estoque!D108-Estoque!E108</f>
        <v>0</v>
      </c>
    </row>
    <row r="109" spans="4:6" x14ac:dyDescent="0.2">
      <c r="D109">
        <f>SUMIF(Entradas!$B$6:$B$506,Estoque!B109,Entradas!$D$6:$D$506)</f>
        <v>0</v>
      </c>
      <c r="E109">
        <f>SUMIF(Vendas!$B$6:$B$506,Estoque!B109,Vendas!$D$6:$D$506)</f>
        <v>0</v>
      </c>
      <c r="F109">
        <f>Estoque!D109-Estoque!E109</f>
        <v>0</v>
      </c>
    </row>
    <row r="110" spans="4:6" x14ac:dyDescent="0.2">
      <c r="D110">
        <f>SUMIF(Entradas!$B$6:$B$506,Estoque!B110,Entradas!$D$6:$D$506)</f>
        <v>0</v>
      </c>
      <c r="E110">
        <f>SUMIF(Vendas!$B$6:$B$506,Estoque!B110,Vendas!$D$6:$D$506)</f>
        <v>0</v>
      </c>
      <c r="F110">
        <f>Estoque!D110-Estoque!E110</f>
        <v>0</v>
      </c>
    </row>
    <row r="111" spans="4:6" x14ac:dyDescent="0.2">
      <c r="D111">
        <f>SUMIF(Entradas!$B$6:$B$506,Estoque!B111,Entradas!$D$6:$D$506)</f>
        <v>0</v>
      </c>
      <c r="E111">
        <f>SUMIF(Vendas!$B$6:$B$506,Estoque!B111,Vendas!$D$6:$D$506)</f>
        <v>0</v>
      </c>
      <c r="F111">
        <f>Estoque!D111-Estoque!E111</f>
        <v>0</v>
      </c>
    </row>
    <row r="112" spans="4:6" x14ac:dyDescent="0.2">
      <c r="D112">
        <f>SUMIF(Entradas!$B$6:$B$506,Estoque!B112,Entradas!$D$6:$D$506)</f>
        <v>0</v>
      </c>
      <c r="E112">
        <f>SUMIF(Vendas!$B$6:$B$506,Estoque!B112,Vendas!$D$6:$D$506)</f>
        <v>0</v>
      </c>
      <c r="F112">
        <f>Estoque!D112-Estoque!E112</f>
        <v>0</v>
      </c>
    </row>
    <row r="113" spans="4:6" x14ac:dyDescent="0.2">
      <c r="D113">
        <f>SUMIF(Entradas!$B$6:$B$506,Estoque!B113,Entradas!$D$6:$D$506)</f>
        <v>0</v>
      </c>
      <c r="E113">
        <f>SUMIF(Vendas!$B$6:$B$506,Estoque!B113,Vendas!$D$6:$D$506)</f>
        <v>0</v>
      </c>
      <c r="F113">
        <f>Estoque!D113-Estoque!E113</f>
        <v>0</v>
      </c>
    </row>
    <row r="114" spans="4:6" x14ac:dyDescent="0.2">
      <c r="D114">
        <f>SUMIF(Entradas!$B$6:$B$506,Estoque!B114,Entradas!$D$6:$D$506)</f>
        <v>0</v>
      </c>
      <c r="E114">
        <f>SUMIF(Vendas!$B$6:$B$506,Estoque!B114,Vendas!$D$6:$D$506)</f>
        <v>0</v>
      </c>
      <c r="F114">
        <f>Estoque!D114-Estoque!E114</f>
        <v>0</v>
      </c>
    </row>
    <row r="115" spans="4:6" x14ac:dyDescent="0.2">
      <c r="D115">
        <f>SUMIF(Entradas!$B$6:$B$506,Estoque!B115,Entradas!$D$6:$D$506)</f>
        <v>0</v>
      </c>
      <c r="E115">
        <f>SUMIF(Vendas!$B$6:$B$506,Estoque!B115,Vendas!$D$6:$D$506)</f>
        <v>0</v>
      </c>
      <c r="F115">
        <f>Estoque!D115-Estoque!E115</f>
        <v>0</v>
      </c>
    </row>
    <row r="116" spans="4:6" x14ac:dyDescent="0.2">
      <c r="D116">
        <f>SUMIF(Entradas!$B$6:$B$506,Estoque!B116,Entradas!$D$6:$D$506)</f>
        <v>0</v>
      </c>
      <c r="E116">
        <f>SUMIF(Vendas!$B$6:$B$506,Estoque!B116,Vendas!$D$6:$D$506)</f>
        <v>0</v>
      </c>
      <c r="F116">
        <f>Estoque!D116-Estoque!E116</f>
        <v>0</v>
      </c>
    </row>
    <row r="117" spans="4:6" x14ac:dyDescent="0.2">
      <c r="D117">
        <f>SUMIF(Entradas!$B$6:$B$506,Estoque!B117,Entradas!$D$6:$D$506)</f>
        <v>0</v>
      </c>
      <c r="E117">
        <f>SUMIF(Vendas!$B$6:$B$506,Estoque!B117,Vendas!$D$6:$D$506)</f>
        <v>0</v>
      </c>
      <c r="F117">
        <f>Estoque!D117-Estoque!E117</f>
        <v>0</v>
      </c>
    </row>
    <row r="118" spans="4:6" x14ac:dyDescent="0.2">
      <c r="D118">
        <f>SUMIF(Entradas!$B$6:$B$506,Estoque!B118,Entradas!$D$6:$D$506)</f>
        <v>0</v>
      </c>
      <c r="E118">
        <f>SUMIF(Vendas!$B$6:$B$506,Estoque!B118,Vendas!$D$6:$D$506)</f>
        <v>0</v>
      </c>
      <c r="F118">
        <f>Estoque!D118-Estoque!E118</f>
        <v>0</v>
      </c>
    </row>
    <row r="119" spans="4:6" x14ac:dyDescent="0.2">
      <c r="D119">
        <f>SUMIF(Entradas!$B$6:$B$506,Estoque!B119,Entradas!$D$6:$D$506)</f>
        <v>0</v>
      </c>
      <c r="E119">
        <f>SUMIF(Vendas!$B$6:$B$506,Estoque!B119,Vendas!$D$6:$D$506)</f>
        <v>0</v>
      </c>
      <c r="F119">
        <f>Estoque!D119-Estoque!E119</f>
        <v>0</v>
      </c>
    </row>
    <row r="120" spans="4:6" x14ac:dyDescent="0.2">
      <c r="D120">
        <f>SUMIF(Entradas!$B$6:$B$506,Estoque!B120,Entradas!$D$6:$D$506)</f>
        <v>0</v>
      </c>
      <c r="E120">
        <f>SUMIF(Vendas!$B$6:$B$506,Estoque!B120,Vendas!$D$6:$D$506)</f>
        <v>0</v>
      </c>
      <c r="F120">
        <f>Estoque!D120-Estoque!E120</f>
        <v>0</v>
      </c>
    </row>
    <row r="121" spans="4:6" x14ac:dyDescent="0.2">
      <c r="D121">
        <f>SUMIF(Entradas!$B$6:$B$506,Estoque!B121,Entradas!$D$6:$D$506)</f>
        <v>0</v>
      </c>
      <c r="E121">
        <f>SUMIF(Vendas!$B$6:$B$506,Estoque!B121,Vendas!$D$6:$D$506)</f>
        <v>0</v>
      </c>
      <c r="F121">
        <f>Estoque!D121-Estoque!E121</f>
        <v>0</v>
      </c>
    </row>
    <row r="122" spans="4:6" x14ac:dyDescent="0.2">
      <c r="D122">
        <f>SUMIF(Entradas!$B$6:$B$506,Estoque!B122,Entradas!$D$6:$D$506)</f>
        <v>0</v>
      </c>
      <c r="E122">
        <f>SUMIF(Vendas!$B$6:$B$506,Estoque!B122,Vendas!$D$6:$D$506)</f>
        <v>0</v>
      </c>
      <c r="F122">
        <f>Estoque!D122-Estoque!E122</f>
        <v>0</v>
      </c>
    </row>
    <row r="123" spans="4:6" x14ac:dyDescent="0.2">
      <c r="D123">
        <f>SUMIF(Entradas!$B$6:$B$506,Estoque!B123,Entradas!$D$6:$D$506)</f>
        <v>0</v>
      </c>
      <c r="E123">
        <f>SUMIF(Vendas!$B$6:$B$506,Estoque!B123,Vendas!$D$6:$D$506)</f>
        <v>0</v>
      </c>
      <c r="F123">
        <f>Estoque!D123-Estoque!E123</f>
        <v>0</v>
      </c>
    </row>
    <row r="124" spans="4:6" x14ac:dyDescent="0.2">
      <c r="D124">
        <f>SUMIF(Entradas!$B$6:$B$506,Estoque!B124,Entradas!$D$6:$D$506)</f>
        <v>0</v>
      </c>
      <c r="E124">
        <f>SUMIF(Vendas!$B$6:$B$506,Estoque!B124,Vendas!$D$6:$D$506)</f>
        <v>0</v>
      </c>
      <c r="F124">
        <f>Estoque!D124-Estoque!E124</f>
        <v>0</v>
      </c>
    </row>
    <row r="125" spans="4:6" x14ac:dyDescent="0.2">
      <c r="D125">
        <f>SUMIF(Entradas!$B$6:$B$506,Estoque!B125,Entradas!$D$6:$D$506)</f>
        <v>0</v>
      </c>
      <c r="E125">
        <f>SUMIF(Vendas!$B$6:$B$506,Estoque!B125,Vendas!$D$6:$D$506)</f>
        <v>0</v>
      </c>
      <c r="F125">
        <f>Estoque!D125-Estoque!E125</f>
        <v>0</v>
      </c>
    </row>
    <row r="126" spans="4:6" x14ac:dyDescent="0.2">
      <c r="D126">
        <f>SUMIF(Entradas!$B$6:$B$506,Estoque!B126,Entradas!$D$6:$D$506)</f>
        <v>0</v>
      </c>
      <c r="E126">
        <f>SUMIF(Vendas!$B$6:$B$506,Estoque!B126,Vendas!$D$6:$D$506)</f>
        <v>0</v>
      </c>
      <c r="F126">
        <f>Estoque!D126-Estoque!E126</f>
        <v>0</v>
      </c>
    </row>
    <row r="127" spans="4:6" x14ac:dyDescent="0.2">
      <c r="D127">
        <f>SUMIF(Entradas!$B$6:$B$506,Estoque!B127,Entradas!$D$6:$D$506)</f>
        <v>0</v>
      </c>
      <c r="E127">
        <f>SUMIF(Vendas!$B$6:$B$506,Estoque!B127,Vendas!$D$6:$D$506)</f>
        <v>0</v>
      </c>
      <c r="F127">
        <f>Estoque!D127-Estoque!E127</f>
        <v>0</v>
      </c>
    </row>
    <row r="128" spans="4:6" x14ac:dyDescent="0.2">
      <c r="D128">
        <f>SUMIF(Entradas!$B$6:$B$506,Estoque!B128,Entradas!$D$6:$D$506)</f>
        <v>0</v>
      </c>
      <c r="E128">
        <f>SUMIF(Vendas!$B$6:$B$506,Estoque!B128,Vendas!$D$6:$D$506)</f>
        <v>0</v>
      </c>
      <c r="F128">
        <f>Estoque!D128-Estoque!E128</f>
        <v>0</v>
      </c>
    </row>
    <row r="129" spans="4:6" x14ac:dyDescent="0.2">
      <c r="D129">
        <f>SUMIF(Entradas!$B$6:$B$506,Estoque!B129,Entradas!$D$6:$D$506)</f>
        <v>0</v>
      </c>
      <c r="E129">
        <f>SUMIF(Vendas!$B$6:$B$506,Estoque!B129,Vendas!$D$6:$D$506)</f>
        <v>0</v>
      </c>
      <c r="F129">
        <f>Estoque!D129-Estoque!E129</f>
        <v>0</v>
      </c>
    </row>
    <row r="130" spans="4:6" x14ac:dyDescent="0.2">
      <c r="D130">
        <f>SUMIF(Entradas!$B$6:$B$506,Estoque!B130,Entradas!$D$6:$D$506)</f>
        <v>0</v>
      </c>
      <c r="E130">
        <f>SUMIF(Vendas!$B$6:$B$506,Estoque!B130,Vendas!$D$6:$D$506)</f>
        <v>0</v>
      </c>
      <c r="F130">
        <f>Estoque!D130-Estoque!E130</f>
        <v>0</v>
      </c>
    </row>
    <row r="131" spans="4:6" x14ac:dyDescent="0.2">
      <c r="D131">
        <f>SUMIF(Entradas!$B$6:$B$506,Estoque!B131,Entradas!$D$6:$D$506)</f>
        <v>0</v>
      </c>
      <c r="E131">
        <f>SUMIF(Vendas!$B$6:$B$506,Estoque!B131,Vendas!$D$6:$D$506)</f>
        <v>0</v>
      </c>
      <c r="F131">
        <f>Estoque!D131-Estoque!E131</f>
        <v>0</v>
      </c>
    </row>
    <row r="132" spans="4:6" x14ac:dyDescent="0.2">
      <c r="D132">
        <f>SUMIF(Entradas!$B$6:$B$506,Estoque!B132,Entradas!$D$6:$D$506)</f>
        <v>0</v>
      </c>
      <c r="E132">
        <f>SUMIF(Vendas!$B$6:$B$506,Estoque!B132,Vendas!$D$6:$D$506)</f>
        <v>0</v>
      </c>
      <c r="F132">
        <f>Estoque!D132-Estoque!E132</f>
        <v>0</v>
      </c>
    </row>
    <row r="133" spans="4:6" x14ac:dyDescent="0.2">
      <c r="D133">
        <f>SUMIF(Entradas!$B$6:$B$506,Estoque!B133,Entradas!$D$6:$D$506)</f>
        <v>0</v>
      </c>
      <c r="E133">
        <f>SUMIF(Vendas!$B$6:$B$506,Estoque!B133,Vendas!$D$6:$D$506)</f>
        <v>0</v>
      </c>
      <c r="F133">
        <f>Estoque!D133-Estoque!E133</f>
        <v>0</v>
      </c>
    </row>
    <row r="134" spans="4:6" x14ac:dyDescent="0.2">
      <c r="D134">
        <f>SUMIF(Entradas!$B$6:$B$506,Estoque!B134,Entradas!$D$6:$D$506)</f>
        <v>0</v>
      </c>
      <c r="E134">
        <f>SUMIF(Vendas!$B$6:$B$506,Estoque!B134,Vendas!$D$6:$D$506)</f>
        <v>0</v>
      </c>
      <c r="F134">
        <f>Estoque!D134-Estoque!E134</f>
        <v>0</v>
      </c>
    </row>
    <row r="135" spans="4:6" x14ac:dyDescent="0.2">
      <c r="D135">
        <f>SUMIF(Entradas!$B$6:$B$506,Estoque!B135,Entradas!$D$6:$D$506)</f>
        <v>0</v>
      </c>
      <c r="E135">
        <f>SUMIF(Vendas!$B$6:$B$506,Estoque!B135,Vendas!$D$6:$D$506)</f>
        <v>0</v>
      </c>
      <c r="F135">
        <f>Estoque!D135-Estoque!E135</f>
        <v>0</v>
      </c>
    </row>
    <row r="136" spans="4:6" x14ac:dyDescent="0.2">
      <c r="D136">
        <f>SUMIF(Entradas!$B$6:$B$506,Estoque!B136,Entradas!$D$6:$D$506)</f>
        <v>0</v>
      </c>
      <c r="E136">
        <f>SUMIF(Vendas!$B$6:$B$506,Estoque!B136,Vendas!$D$6:$D$506)</f>
        <v>0</v>
      </c>
      <c r="F136">
        <f>Estoque!D136-Estoque!E136</f>
        <v>0</v>
      </c>
    </row>
    <row r="137" spans="4:6" x14ac:dyDescent="0.2">
      <c r="D137">
        <f>SUMIF(Entradas!$B$6:$B$506,Estoque!B137,Entradas!$D$6:$D$506)</f>
        <v>0</v>
      </c>
      <c r="E137">
        <f>SUMIF(Vendas!$B$6:$B$506,Estoque!B137,Vendas!$D$6:$D$506)</f>
        <v>0</v>
      </c>
      <c r="F137">
        <f>Estoque!D137-Estoque!E137</f>
        <v>0</v>
      </c>
    </row>
    <row r="138" spans="4:6" x14ac:dyDescent="0.2">
      <c r="D138">
        <f>SUMIF(Entradas!$B$6:$B$506,Estoque!B138,Entradas!$D$6:$D$506)</f>
        <v>0</v>
      </c>
      <c r="E138">
        <f>SUMIF(Vendas!$B$6:$B$506,Estoque!B138,Vendas!$D$6:$D$506)</f>
        <v>0</v>
      </c>
      <c r="F138">
        <f>Estoque!D138-Estoque!E138</f>
        <v>0</v>
      </c>
    </row>
    <row r="139" spans="4:6" x14ac:dyDescent="0.2">
      <c r="D139">
        <f>SUMIF(Entradas!$B$6:$B$506,Estoque!B139,Entradas!$D$6:$D$506)</f>
        <v>0</v>
      </c>
      <c r="E139">
        <f>SUMIF(Vendas!$B$6:$B$506,Estoque!B139,Vendas!$D$6:$D$506)</f>
        <v>0</v>
      </c>
      <c r="F139">
        <f>Estoque!D139-Estoque!E139</f>
        <v>0</v>
      </c>
    </row>
    <row r="140" spans="4:6" x14ac:dyDescent="0.2">
      <c r="D140">
        <f>SUMIF(Entradas!$B$6:$B$506,Estoque!B140,Entradas!$D$6:$D$506)</f>
        <v>0</v>
      </c>
      <c r="E140">
        <f>SUMIF(Vendas!$B$6:$B$506,Estoque!B140,Vendas!$D$6:$D$506)</f>
        <v>0</v>
      </c>
      <c r="F140">
        <f>Estoque!D140-Estoque!E140</f>
        <v>0</v>
      </c>
    </row>
    <row r="141" spans="4:6" x14ac:dyDescent="0.2">
      <c r="D141">
        <f>SUMIF(Entradas!$B$6:$B$506,Estoque!B141,Entradas!$D$6:$D$506)</f>
        <v>0</v>
      </c>
      <c r="E141">
        <f>SUMIF(Vendas!$B$6:$B$506,Estoque!B141,Vendas!$D$6:$D$506)</f>
        <v>0</v>
      </c>
      <c r="F141">
        <f>Estoque!D141-Estoque!E141</f>
        <v>0</v>
      </c>
    </row>
    <row r="142" spans="4:6" x14ac:dyDescent="0.2">
      <c r="D142">
        <f>SUMIF(Entradas!$B$6:$B$506,Estoque!B142,Entradas!$D$6:$D$506)</f>
        <v>0</v>
      </c>
      <c r="E142">
        <f>SUMIF(Vendas!$B$6:$B$506,Estoque!B142,Vendas!$D$6:$D$506)</f>
        <v>0</v>
      </c>
      <c r="F142">
        <f>Estoque!D142-Estoque!E142</f>
        <v>0</v>
      </c>
    </row>
    <row r="143" spans="4:6" x14ac:dyDescent="0.2">
      <c r="D143">
        <f>SUMIF(Entradas!$B$6:$B$506,Estoque!B143,Entradas!$D$6:$D$506)</f>
        <v>0</v>
      </c>
      <c r="E143">
        <f>SUMIF(Vendas!$B$6:$B$506,Estoque!B143,Vendas!$D$6:$D$506)</f>
        <v>0</v>
      </c>
      <c r="F143">
        <f>Estoque!D143-Estoque!E143</f>
        <v>0</v>
      </c>
    </row>
    <row r="144" spans="4:6" x14ac:dyDescent="0.2">
      <c r="D144">
        <f>SUMIF(Entradas!$B$6:$B$506,Estoque!B144,Entradas!$D$6:$D$506)</f>
        <v>0</v>
      </c>
      <c r="E144">
        <f>SUMIF(Vendas!$B$6:$B$506,Estoque!B144,Vendas!$D$6:$D$506)</f>
        <v>0</v>
      </c>
      <c r="F144">
        <f>Estoque!D144-Estoque!E144</f>
        <v>0</v>
      </c>
    </row>
    <row r="145" spans="4:6" x14ac:dyDescent="0.2">
      <c r="D145">
        <f>SUMIF(Entradas!$B$6:$B$506,Estoque!B145,Entradas!$D$6:$D$506)</f>
        <v>0</v>
      </c>
      <c r="E145">
        <f>SUMIF(Vendas!$B$6:$B$506,Estoque!B145,Vendas!$D$6:$D$506)</f>
        <v>0</v>
      </c>
      <c r="F145">
        <f>Estoque!D145-Estoque!E145</f>
        <v>0</v>
      </c>
    </row>
    <row r="146" spans="4:6" x14ac:dyDescent="0.2">
      <c r="D146">
        <f>SUMIF(Entradas!$B$6:$B$506,Estoque!B146,Entradas!$D$6:$D$506)</f>
        <v>0</v>
      </c>
      <c r="E146">
        <f>SUMIF(Vendas!$B$6:$B$506,Estoque!B146,Vendas!$D$6:$D$506)</f>
        <v>0</v>
      </c>
      <c r="F146">
        <f>Estoque!D146-Estoque!E146</f>
        <v>0</v>
      </c>
    </row>
    <row r="147" spans="4:6" x14ac:dyDescent="0.2">
      <c r="D147">
        <f>SUMIF(Entradas!$B$6:$B$506,Estoque!B147,Entradas!$D$6:$D$506)</f>
        <v>0</v>
      </c>
      <c r="E147">
        <f>SUMIF(Vendas!$B$6:$B$506,Estoque!B147,Vendas!$D$6:$D$506)</f>
        <v>0</v>
      </c>
      <c r="F147">
        <f>Estoque!D147-Estoque!E147</f>
        <v>0</v>
      </c>
    </row>
    <row r="148" spans="4:6" x14ac:dyDescent="0.2">
      <c r="D148">
        <f>SUMIF(Entradas!$B$6:$B$506,Estoque!B148,Entradas!$D$6:$D$506)</f>
        <v>0</v>
      </c>
      <c r="E148">
        <f>SUMIF(Vendas!$B$6:$B$506,Estoque!B148,Vendas!$D$6:$D$506)</f>
        <v>0</v>
      </c>
      <c r="F148">
        <f>Estoque!D148-Estoque!E148</f>
        <v>0</v>
      </c>
    </row>
    <row r="149" spans="4:6" x14ac:dyDescent="0.2">
      <c r="D149">
        <f>SUMIF(Entradas!$B$6:$B$506,Estoque!B149,Entradas!$D$6:$D$506)</f>
        <v>0</v>
      </c>
      <c r="E149">
        <f>SUMIF(Vendas!$B$6:$B$506,Estoque!B149,Vendas!$D$6:$D$506)</f>
        <v>0</v>
      </c>
      <c r="F149">
        <f>Estoque!D149-Estoque!E149</f>
        <v>0</v>
      </c>
    </row>
    <row r="150" spans="4:6" x14ac:dyDescent="0.2">
      <c r="D150">
        <f>SUMIF(Entradas!$B$6:$B$506,Estoque!B150,Entradas!$D$6:$D$506)</f>
        <v>0</v>
      </c>
      <c r="E150">
        <f>SUMIF(Vendas!$B$6:$B$506,Estoque!B150,Vendas!$D$6:$D$506)</f>
        <v>0</v>
      </c>
      <c r="F150">
        <f>Estoque!D150-Estoque!E150</f>
        <v>0</v>
      </c>
    </row>
    <row r="151" spans="4:6" x14ac:dyDescent="0.2">
      <c r="D151">
        <f>SUMIF(Entradas!$B$6:$B$506,Estoque!B151,Entradas!$D$6:$D$506)</f>
        <v>0</v>
      </c>
      <c r="E151">
        <f>SUMIF(Vendas!$B$6:$B$506,Estoque!B151,Vendas!$D$6:$D$506)</f>
        <v>0</v>
      </c>
      <c r="F151">
        <f>Estoque!D151-Estoque!E151</f>
        <v>0</v>
      </c>
    </row>
    <row r="152" spans="4:6" x14ac:dyDescent="0.2">
      <c r="D152">
        <f>SUMIF(Entradas!$B$6:$B$506,Estoque!B152,Entradas!$D$6:$D$506)</f>
        <v>0</v>
      </c>
      <c r="E152">
        <f>SUMIF(Vendas!$B$6:$B$506,Estoque!B152,Vendas!$D$6:$D$506)</f>
        <v>0</v>
      </c>
      <c r="F152">
        <f>Estoque!D152-Estoque!E152</f>
        <v>0</v>
      </c>
    </row>
    <row r="153" spans="4:6" x14ac:dyDescent="0.2">
      <c r="D153">
        <f>SUMIF(Entradas!$B$6:$B$506,Estoque!B153,Entradas!$D$6:$D$506)</f>
        <v>0</v>
      </c>
      <c r="E153">
        <f>SUMIF(Vendas!$B$6:$B$506,Estoque!B153,Vendas!$D$6:$D$506)</f>
        <v>0</v>
      </c>
      <c r="F153">
        <f>Estoque!D153-Estoque!E153</f>
        <v>0</v>
      </c>
    </row>
    <row r="154" spans="4:6" x14ac:dyDescent="0.2">
      <c r="D154">
        <f>SUMIF(Entradas!$B$6:$B$506,Estoque!B154,Entradas!$D$6:$D$506)</f>
        <v>0</v>
      </c>
      <c r="E154">
        <f>SUMIF(Vendas!$B$6:$B$506,Estoque!B154,Vendas!$D$6:$D$506)</f>
        <v>0</v>
      </c>
      <c r="F154">
        <f>Estoque!D154-Estoque!E154</f>
        <v>0</v>
      </c>
    </row>
    <row r="155" spans="4:6" x14ac:dyDescent="0.2">
      <c r="D155">
        <f>SUMIF(Entradas!$B$6:$B$506,Estoque!B155,Entradas!$D$6:$D$506)</f>
        <v>0</v>
      </c>
      <c r="E155">
        <f>SUMIF(Vendas!$B$6:$B$506,Estoque!B155,Vendas!$D$6:$D$506)</f>
        <v>0</v>
      </c>
      <c r="F155">
        <f>Estoque!D155-Estoque!E155</f>
        <v>0</v>
      </c>
    </row>
    <row r="156" spans="4:6" x14ac:dyDescent="0.2">
      <c r="D156">
        <f>SUMIF(Entradas!$B$6:$B$506,Estoque!B156,Entradas!$D$6:$D$506)</f>
        <v>0</v>
      </c>
      <c r="E156">
        <f>SUMIF(Vendas!$B$6:$B$506,Estoque!B156,Vendas!$D$6:$D$506)</f>
        <v>0</v>
      </c>
      <c r="F156">
        <f>Estoque!D156-Estoque!E156</f>
        <v>0</v>
      </c>
    </row>
    <row r="157" spans="4:6" x14ac:dyDescent="0.2">
      <c r="D157">
        <f>SUMIF(Entradas!$B$6:$B$506,Estoque!B157,Entradas!$D$6:$D$506)</f>
        <v>0</v>
      </c>
      <c r="E157">
        <f>SUMIF(Vendas!$B$6:$B$506,Estoque!B157,Vendas!$D$6:$D$506)</f>
        <v>0</v>
      </c>
      <c r="F157">
        <f>Estoque!D157-Estoque!E157</f>
        <v>0</v>
      </c>
    </row>
    <row r="158" spans="4:6" x14ac:dyDescent="0.2">
      <c r="D158">
        <f>SUMIF(Entradas!$B$6:$B$506,Estoque!B158,Entradas!$D$6:$D$506)</f>
        <v>0</v>
      </c>
      <c r="E158">
        <f>SUMIF(Vendas!$B$6:$B$506,Estoque!B158,Vendas!$D$6:$D$506)</f>
        <v>0</v>
      </c>
      <c r="F158">
        <f>Estoque!D158-Estoque!E158</f>
        <v>0</v>
      </c>
    </row>
    <row r="159" spans="4:6" x14ac:dyDescent="0.2">
      <c r="D159">
        <f>SUMIF(Entradas!$B$6:$B$506,Estoque!B159,Entradas!$D$6:$D$506)</f>
        <v>0</v>
      </c>
      <c r="E159">
        <f>SUMIF(Vendas!$B$6:$B$506,Estoque!B159,Vendas!$D$6:$D$506)</f>
        <v>0</v>
      </c>
      <c r="F159">
        <f>Estoque!D159-Estoque!E159</f>
        <v>0</v>
      </c>
    </row>
    <row r="160" spans="4:6" x14ac:dyDescent="0.2">
      <c r="D160">
        <f>SUMIF(Entradas!$B$6:$B$506,Estoque!B160,Entradas!$D$6:$D$506)</f>
        <v>0</v>
      </c>
      <c r="E160">
        <f>SUMIF(Vendas!$B$6:$B$506,Estoque!B160,Vendas!$D$6:$D$506)</f>
        <v>0</v>
      </c>
      <c r="F160">
        <f>Estoque!D160-Estoque!E160</f>
        <v>0</v>
      </c>
    </row>
    <row r="161" spans="4:6" x14ac:dyDescent="0.2">
      <c r="D161">
        <f>SUMIF(Entradas!$B$6:$B$506,Estoque!B161,Entradas!$D$6:$D$506)</f>
        <v>0</v>
      </c>
      <c r="E161">
        <f>SUMIF(Vendas!$B$6:$B$506,Estoque!B161,Vendas!$D$6:$D$506)</f>
        <v>0</v>
      </c>
      <c r="F161">
        <f>Estoque!D161-Estoque!E161</f>
        <v>0</v>
      </c>
    </row>
    <row r="162" spans="4:6" x14ac:dyDescent="0.2">
      <c r="D162">
        <f>SUMIF(Entradas!$B$6:$B$506,Estoque!B162,Entradas!$D$6:$D$506)</f>
        <v>0</v>
      </c>
      <c r="E162">
        <f>SUMIF(Vendas!$B$6:$B$506,Estoque!B162,Vendas!$D$6:$D$506)</f>
        <v>0</v>
      </c>
      <c r="F162">
        <f>Estoque!D162-Estoque!E162</f>
        <v>0</v>
      </c>
    </row>
    <row r="163" spans="4:6" x14ac:dyDescent="0.2">
      <c r="D163">
        <f>SUMIF(Entradas!$B$6:$B$506,Estoque!B163,Entradas!$D$6:$D$506)</f>
        <v>0</v>
      </c>
      <c r="E163">
        <f>SUMIF(Vendas!$B$6:$B$506,Estoque!B163,Vendas!$D$6:$D$506)</f>
        <v>0</v>
      </c>
      <c r="F163">
        <f>Estoque!D163-Estoque!E163</f>
        <v>0</v>
      </c>
    </row>
    <row r="164" spans="4:6" x14ac:dyDescent="0.2">
      <c r="D164">
        <f>SUMIF(Entradas!$B$6:$B$506,Estoque!B164,Entradas!$D$6:$D$506)</f>
        <v>0</v>
      </c>
      <c r="E164">
        <f>SUMIF(Vendas!$B$6:$B$506,Estoque!B164,Vendas!$D$6:$D$506)</f>
        <v>0</v>
      </c>
      <c r="F164">
        <f>Estoque!D164-Estoque!E164</f>
        <v>0</v>
      </c>
    </row>
    <row r="165" spans="4:6" x14ac:dyDescent="0.2">
      <c r="D165">
        <f>SUMIF(Entradas!$B$6:$B$506,Estoque!B165,Entradas!$D$6:$D$506)</f>
        <v>0</v>
      </c>
      <c r="E165">
        <f>SUMIF(Vendas!$B$6:$B$506,Estoque!B165,Vendas!$D$6:$D$506)</f>
        <v>0</v>
      </c>
      <c r="F165">
        <f>Estoque!D165-Estoque!E165</f>
        <v>0</v>
      </c>
    </row>
    <row r="166" spans="4:6" x14ac:dyDescent="0.2">
      <c r="D166">
        <f>SUMIF(Entradas!$B$6:$B$506,Estoque!B166,Entradas!$D$6:$D$506)</f>
        <v>0</v>
      </c>
      <c r="E166">
        <f>SUMIF(Vendas!$B$6:$B$506,Estoque!B166,Vendas!$D$6:$D$506)</f>
        <v>0</v>
      </c>
      <c r="F166">
        <f>Estoque!D166-Estoque!E166</f>
        <v>0</v>
      </c>
    </row>
    <row r="167" spans="4:6" x14ac:dyDescent="0.2">
      <c r="D167">
        <f>SUMIF(Entradas!$B$6:$B$506,Estoque!B167,Entradas!$D$6:$D$506)</f>
        <v>0</v>
      </c>
      <c r="E167">
        <f>SUMIF(Vendas!$B$6:$B$506,Estoque!B167,Vendas!$D$6:$D$506)</f>
        <v>0</v>
      </c>
      <c r="F167">
        <f>Estoque!D167-Estoque!E167</f>
        <v>0</v>
      </c>
    </row>
    <row r="168" spans="4:6" x14ac:dyDescent="0.2">
      <c r="D168">
        <f>SUMIF(Entradas!$B$6:$B$506,Estoque!B168,Entradas!$D$6:$D$506)</f>
        <v>0</v>
      </c>
      <c r="E168">
        <f>SUMIF(Vendas!$B$6:$B$506,Estoque!B168,Vendas!$D$6:$D$506)</f>
        <v>0</v>
      </c>
      <c r="F168">
        <f>Estoque!D168-Estoque!E168</f>
        <v>0</v>
      </c>
    </row>
    <row r="169" spans="4:6" x14ac:dyDescent="0.2">
      <c r="D169">
        <f>SUMIF(Entradas!$B$6:$B$506,Estoque!B169,Entradas!$D$6:$D$506)</f>
        <v>0</v>
      </c>
      <c r="E169">
        <f>SUMIF(Vendas!$B$6:$B$506,Estoque!B169,Vendas!$D$6:$D$506)</f>
        <v>0</v>
      </c>
      <c r="F169">
        <f>Estoque!D169-Estoque!E169</f>
        <v>0</v>
      </c>
    </row>
    <row r="170" spans="4:6" x14ac:dyDescent="0.2">
      <c r="D170">
        <f>SUMIF(Entradas!$B$6:$B$506,Estoque!B170,Entradas!$D$6:$D$506)</f>
        <v>0</v>
      </c>
      <c r="E170">
        <f>SUMIF(Vendas!$B$6:$B$506,Estoque!B170,Vendas!$D$6:$D$506)</f>
        <v>0</v>
      </c>
      <c r="F170">
        <f>Estoque!D170-Estoque!E170</f>
        <v>0</v>
      </c>
    </row>
    <row r="171" spans="4:6" x14ac:dyDescent="0.2">
      <c r="D171">
        <f>SUMIF(Entradas!$B$6:$B$506,Estoque!B171,Entradas!$D$6:$D$506)</f>
        <v>0</v>
      </c>
      <c r="E171">
        <f>SUMIF(Vendas!$B$6:$B$506,Estoque!B171,Vendas!$D$6:$D$506)</f>
        <v>0</v>
      </c>
      <c r="F171">
        <f>Estoque!D171-Estoque!E171</f>
        <v>0</v>
      </c>
    </row>
    <row r="172" spans="4:6" x14ac:dyDescent="0.2">
      <c r="D172">
        <f>SUMIF(Entradas!$B$6:$B$506,Estoque!B172,Entradas!$D$6:$D$506)</f>
        <v>0</v>
      </c>
      <c r="E172">
        <f>SUMIF(Vendas!$B$6:$B$506,Estoque!B172,Vendas!$D$6:$D$506)</f>
        <v>0</v>
      </c>
      <c r="F172">
        <f>Estoque!D172-Estoque!E172</f>
        <v>0</v>
      </c>
    </row>
    <row r="173" spans="4:6" x14ac:dyDescent="0.2">
      <c r="D173">
        <f>SUMIF(Entradas!$B$6:$B$506,Estoque!B173,Entradas!$D$6:$D$506)</f>
        <v>0</v>
      </c>
      <c r="E173">
        <f>SUMIF(Vendas!$B$6:$B$506,Estoque!B173,Vendas!$D$6:$D$506)</f>
        <v>0</v>
      </c>
      <c r="F173">
        <f>Estoque!D173-Estoque!E173</f>
        <v>0</v>
      </c>
    </row>
    <row r="174" spans="4:6" x14ac:dyDescent="0.2">
      <c r="D174">
        <f>SUMIF(Entradas!$B$6:$B$506,Estoque!B174,Entradas!$D$6:$D$506)</f>
        <v>0</v>
      </c>
      <c r="E174">
        <f>SUMIF(Vendas!$B$6:$B$506,Estoque!B174,Vendas!$D$6:$D$506)</f>
        <v>0</v>
      </c>
      <c r="F174">
        <f>Estoque!D174-Estoque!E174</f>
        <v>0</v>
      </c>
    </row>
    <row r="175" spans="4:6" x14ac:dyDescent="0.2">
      <c r="D175">
        <f>SUMIF(Entradas!$B$6:$B$506,Estoque!B175,Entradas!$D$6:$D$506)</f>
        <v>0</v>
      </c>
      <c r="E175">
        <f>SUMIF(Vendas!$B$6:$B$506,Estoque!B175,Vendas!$D$6:$D$506)</f>
        <v>0</v>
      </c>
      <c r="F175">
        <f>Estoque!D175-Estoque!E175</f>
        <v>0</v>
      </c>
    </row>
    <row r="176" spans="4:6" x14ac:dyDescent="0.2">
      <c r="D176">
        <f>SUMIF(Entradas!$B$6:$B$506,Estoque!B176,Entradas!$D$6:$D$506)</f>
        <v>0</v>
      </c>
      <c r="E176">
        <f>SUMIF(Vendas!$B$6:$B$506,Estoque!B176,Vendas!$D$6:$D$506)</f>
        <v>0</v>
      </c>
      <c r="F176">
        <f>Estoque!D176-Estoque!E176</f>
        <v>0</v>
      </c>
    </row>
    <row r="177" spans="4:6" x14ac:dyDescent="0.2">
      <c r="D177">
        <f>SUMIF(Entradas!$B$6:$B$506,Estoque!B177,Entradas!$D$6:$D$506)</f>
        <v>0</v>
      </c>
      <c r="E177">
        <f>SUMIF(Vendas!$B$6:$B$506,Estoque!B177,Vendas!$D$6:$D$506)</f>
        <v>0</v>
      </c>
      <c r="F177">
        <f>Estoque!D177-Estoque!E177</f>
        <v>0</v>
      </c>
    </row>
    <row r="178" spans="4:6" x14ac:dyDescent="0.2">
      <c r="D178">
        <f>SUMIF(Entradas!$B$6:$B$506,Estoque!B178,Entradas!$D$6:$D$506)</f>
        <v>0</v>
      </c>
      <c r="E178">
        <f>SUMIF(Vendas!$B$6:$B$506,Estoque!B178,Vendas!$D$6:$D$506)</f>
        <v>0</v>
      </c>
      <c r="F178">
        <f>Estoque!D178-Estoque!E178</f>
        <v>0</v>
      </c>
    </row>
    <row r="179" spans="4:6" x14ac:dyDescent="0.2">
      <c r="D179">
        <f>SUMIF(Entradas!$B$6:$B$506,Estoque!B179,Entradas!$D$6:$D$506)</f>
        <v>0</v>
      </c>
      <c r="E179">
        <f>SUMIF(Vendas!$B$6:$B$506,Estoque!B179,Vendas!$D$6:$D$506)</f>
        <v>0</v>
      </c>
      <c r="F179">
        <f>Estoque!D179-Estoque!E179</f>
        <v>0</v>
      </c>
    </row>
    <row r="180" spans="4:6" x14ac:dyDescent="0.2">
      <c r="D180">
        <f>SUMIF(Entradas!$B$6:$B$506,Estoque!B180,Entradas!$D$6:$D$506)</f>
        <v>0</v>
      </c>
      <c r="E180">
        <f>SUMIF(Vendas!$B$6:$B$506,Estoque!B180,Vendas!$D$6:$D$506)</f>
        <v>0</v>
      </c>
      <c r="F180">
        <f>Estoque!D180-Estoque!E180</f>
        <v>0</v>
      </c>
    </row>
    <row r="181" spans="4:6" x14ac:dyDescent="0.2">
      <c r="D181">
        <f>SUMIF(Entradas!$B$6:$B$506,Estoque!B181,Entradas!$D$6:$D$506)</f>
        <v>0</v>
      </c>
      <c r="E181">
        <f>SUMIF(Vendas!$B$6:$B$506,Estoque!B181,Vendas!$D$6:$D$506)</f>
        <v>0</v>
      </c>
      <c r="F181">
        <f>Estoque!D181-Estoque!E181</f>
        <v>0</v>
      </c>
    </row>
    <row r="182" spans="4:6" x14ac:dyDescent="0.2">
      <c r="D182">
        <f>SUMIF(Entradas!$B$6:$B$506,Estoque!B182,Entradas!$D$6:$D$506)</f>
        <v>0</v>
      </c>
      <c r="E182">
        <f>SUMIF(Vendas!$B$6:$B$506,Estoque!B182,Vendas!$D$6:$D$506)</f>
        <v>0</v>
      </c>
      <c r="F182">
        <f>Estoque!D182-Estoque!E182</f>
        <v>0</v>
      </c>
    </row>
    <row r="183" spans="4:6" x14ac:dyDescent="0.2">
      <c r="D183">
        <f>SUMIF(Entradas!$B$6:$B$506,Estoque!B183,Entradas!$D$6:$D$506)</f>
        <v>0</v>
      </c>
      <c r="E183">
        <f>SUMIF(Vendas!$B$6:$B$506,Estoque!B183,Vendas!$D$6:$D$506)</f>
        <v>0</v>
      </c>
      <c r="F183">
        <f>Estoque!D183-Estoque!E183</f>
        <v>0</v>
      </c>
    </row>
    <row r="184" spans="4:6" x14ac:dyDescent="0.2">
      <c r="D184">
        <f>SUMIF(Entradas!$B$6:$B$506,Estoque!B184,Entradas!$D$6:$D$506)</f>
        <v>0</v>
      </c>
      <c r="E184">
        <f>SUMIF(Vendas!$B$6:$B$506,Estoque!B184,Vendas!$D$6:$D$506)</f>
        <v>0</v>
      </c>
      <c r="F184">
        <f>Estoque!D184-Estoque!E184</f>
        <v>0</v>
      </c>
    </row>
    <row r="185" spans="4:6" x14ac:dyDescent="0.2">
      <c r="D185">
        <f>SUMIF(Entradas!$B$6:$B$506,Estoque!B185,Entradas!$D$6:$D$506)</f>
        <v>0</v>
      </c>
      <c r="E185">
        <f>SUMIF(Vendas!$B$6:$B$506,Estoque!B185,Vendas!$D$6:$D$506)</f>
        <v>0</v>
      </c>
      <c r="F185">
        <f>Estoque!D185-Estoque!E185</f>
        <v>0</v>
      </c>
    </row>
    <row r="186" spans="4:6" x14ac:dyDescent="0.2">
      <c r="D186">
        <f>SUMIF(Entradas!$B$6:$B$506,Estoque!B186,Entradas!$D$6:$D$506)</f>
        <v>0</v>
      </c>
      <c r="E186">
        <f>SUMIF(Vendas!$B$6:$B$506,Estoque!B186,Vendas!$D$6:$D$506)</f>
        <v>0</v>
      </c>
      <c r="F186">
        <f>Estoque!D186-Estoque!E186</f>
        <v>0</v>
      </c>
    </row>
    <row r="187" spans="4:6" x14ac:dyDescent="0.2">
      <c r="D187">
        <f>SUMIF(Entradas!$B$6:$B$506,Estoque!B187,Entradas!$D$6:$D$506)</f>
        <v>0</v>
      </c>
      <c r="E187">
        <f>SUMIF(Vendas!$B$6:$B$506,Estoque!B187,Vendas!$D$6:$D$506)</f>
        <v>0</v>
      </c>
      <c r="F187">
        <f>Estoque!D187-Estoque!E187</f>
        <v>0</v>
      </c>
    </row>
    <row r="188" spans="4:6" x14ac:dyDescent="0.2">
      <c r="D188">
        <f>SUMIF(Entradas!$B$6:$B$506,Estoque!B188,Entradas!$D$6:$D$506)</f>
        <v>0</v>
      </c>
      <c r="E188">
        <f>SUMIF(Vendas!$B$6:$B$506,Estoque!B188,Vendas!$D$6:$D$506)</f>
        <v>0</v>
      </c>
      <c r="F188">
        <f>Estoque!D188-Estoque!E188</f>
        <v>0</v>
      </c>
    </row>
    <row r="189" spans="4:6" x14ac:dyDescent="0.2">
      <c r="D189">
        <f>SUMIF(Entradas!$B$6:$B$506,Estoque!B189,Entradas!$D$6:$D$506)</f>
        <v>0</v>
      </c>
      <c r="E189">
        <f>SUMIF(Vendas!$B$6:$B$506,Estoque!B189,Vendas!$D$6:$D$506)</f>
        <v>0</v>
      </c>
      <c r="F189">
        <f>Estoque!D189-Estoque!E189</f>
        <v>0</v>
      </c>
    </row>
    <row r="190" spans="4:6" x14ac:dyDescent="0.2">
      <c r="D190">
        <f>SUMIF(Entradas!$B$6:$B$506,Estoque!B190,Entradas!$D$6:$D$506)</f>
        <v>0</v>
      </c>
      <c r="E190">
        <f>SUMIF(Vendas!$B$6:$B$506,Estoque!B190,Vendas!$D$6:$D$506)</f>
        <v>0</v>
      </c>
      <c r="F190">
        <f>Estoque!D190-Estoque!E190</f>
        <v>0</v>
      </c>
    </row>
    <row r="191" spans="4:6" x14ac:dyDescent="0.2">
      <c r="D191">
        <f>SUMIF(Entradas!$B$6:$B$506,Estoque!B191,Entradas!$D$6:$D$506)</f>
        <v>0</v>
      </c>
      <c r="E191">
        <f>SUMIF(Vendas!$B$6:$B$506,Estoque!B191,Vendas!$D$6:$D$506)</f>
        <v>0</v>
      </c>
      <c r="F191">
        <f>Estoque!D191-Estoque!E191</f>
        <v>0</v>
      </c>
    </row>
    <row r="192" spans="4:6" x14ac:dyDescent="0.2">
      <c r="D192">
        <f>SUMIF(Entradas!$B$6:$B$506,Estoque!B192,Entradas!$D$6:$D$506)</f>
        <v>0</v>
      </c>
      <c r="E192">
        <f>SUMIF(Vendas!$B$6:$B$506,Estoque!B192,Vendas!$D$6:$D$506)</f>
        <v>0</v>
      </c>
      <c r="F192">
        <f>Estoque!D192-Estoque!E192</f>
        <v>0</v>
      </c>
    </row>
    <row r="193" spans="4:6" x14ac:dyDescent="0.2">
      <c r="D193">
        <f>SUMIF(Entradas!$B$6:$B$506,Estoque!B193,Entradas!$D$6:$D$506)</f>
        <v>0</v>
      </c>
      <c r="E193">
        <f>SUMIF(Vendas!$B$6:$B$506,Estoque!B193,Vendas!$D$6:$D$506)</f>
        <v>0</v>
      </c>
      <c r="F193">
        <f>Estoque!D193-Estoque!E193</f>
        <v>0</v>
      </c>
    </row>
    <row r="194" spans="4:6" x14ac:dyDescent="0.2">
      <c r="D194">
        <f>SUMIF(Entradas!$B$6:$B$506,Estoque!B194,Entradas!$D$6:$D$506)</f>
        <v>0</v>
      </c>
      <c r="E194">
        <f>SUMIF(Vendas!$B$6:$B$506,Estoque!B194,Vendas!$D$6:$D$506)</f>
        <v>0</v>
      </c>
      <c r="F194">
        <f>Estoque!D194-Estoque!E194</f>
        <v>0</v>
      </c>
    </row>
    <row r="195" spans="4:6" x14ac:dyDescent="0.2">
      <c r="D195">
        <f>SUMIF(Entradas!$B$6:$B$506,Estoque!B195,Entradas!$D$6:$D$506)</f>
        <v>0</v>
      </c>
      <c r="E195">
        <f>SUMIF(Vendas!$B$6:$B$506,Estoque!B195,Vendas!$D$6:$D$506)</f>
        <v>0</v>
      </c>
      <c r="F195">
        <f>Estoque!D195-Estoque!E195</f>
        <v>0</v>
      </c>
    </row>
    <row r="196" spans="4:6" x14ac:dyDescent="0.2">
      <c r="D196">
        <f>SUMIF(Entradas!$B$6:$B$506,Estoque!B196,Entradas!$D$6:$D$506)</f>
        <v>0</v>
      </c>
      <c r="E196">
        <f>SUMIF(Vendas!$B$6:$B$506,Estoque!B196,Vendas!$D$6:$D$506)</f>
        <v>0</v>
      </c>
      <c r="F196">
        <f>Estoque!D196-Estoque!E196</f>
        <v>0</v>
      </c>
    </row>
    <row r="197" spans="4:6" x14ac:dyDescent="0.2">
      <c r="D197">
        <f>SUMIF(Entradas!$B$6:$B$506,Estoque!B197,Entradas!$D$6:$D$506)</f>
        <v>0</v>
      </c>
      <c r="E197">
        <f>SUMIF(Vendas!$B$6:$B$506,Estoque!B197,Vendas!$D$6:$D$506)</f>
        <v>0</v>
      </c>
      <c r="F197">
        <f>Estoque!D197-Estoque!E197</f>
        <v>0</v>
      </c>
    </row>
    <row r="198" spans="4:6" x14ac:dyDescent="0.2">
      <c r="D198">
        <f>SUMIF(Entradas!$B$6:$B$506,Estoque!B198,Entradas!$D$6:$D$506)</f>
        <v>0</v>
      </c>
      <c r="E198">
        <f>SUMIF(Vendas!$B$6:$B$506,Estoque!B198,Vendas!$D$6:$D$506)</f>
        <v>0</v>
      </c>
      <c r="F198">
        <f>Estoque!D198-Estoque!E198</f>
        <v>0</v>
      </c>
    </row>
    <row r="199" spans="4:6" x14ac:dyDescent="0.2">
      <c r="D199">
        <f>SUMIF(Entradas!$B$6:$B$506,Estoque!B199,Entradas!$D$6:$D$506)</f>
        <v>0</v>
      </c>
      <c r="E199">
        <f>SUMIF(Vendas!$B$6:$B$506,Estoque!B199,Vendas!$D$6:$D$506)</f>
        <v>0</v>
      </c>
      <c r="F199">
        <f>Estoque!D199-Estoque!E199</f>
        <v>0</v>
      </c>
    </row>
    <row r="200" spans="4:6" x14ac:dyDescent="0.2">
      <c r="D200">
        <f>SUMIF(Entradas!$B$6:$B$506,Estoque!B200,Entradas!$D$6:$D$506)</f>
        <v>0</v>
      </c>
      <c r="E200">
        <f>SUMIF(Vendas!$B$6:$B$506,Estoque!B200,Vendas!$D$6:$D$506)</f>
        <v>0</v>
      </c>
      <c r="F200">
        <f>Estoque!D200-Estoque!E200</f>
        <v>0</v>
      </c>
    </row>
    <row r="201" spans="4:6" x14ac:dyDescent="0.2">
      <c r="D201">
        <f>SUMIF(Entradas!$B$6:$B$506,Estoque!B201,Entradas!$D$6:$D$506)</f>
        <v>0</v>
      </c>
      <c r="E201">
        <f>SUMIF(Vendas!$B$6:$B$506,Estoque!B201,Vendas!$D$6:$D$506)</f>
        <v>0</v>
      </c>
      <c r="F201">
        <f>Estoque!D201-Estoque!E201</f>
        <v>0</v>
      </c>
    </row>
    <row r="202" spans="4:6" x14ac:dyDescent="0.2">
      <c r="D202">
        <f>SUMIF(Entradas!$B$6:$B$506,Estoque!B202,Entradas!$D$6:$D$506)</f>
        <v>0</v>
      </c>
      <c r="E202">
        <f>SUMIF(Vendas!$B$6:$B$506,Estoque!B202,Vendas!$D$6:$D$506)</f>
        <v>0</v>
      </c>
      <c r="F202">
        <f>Estoque!D202-Estoque!E202</f>
        <v>0</v>
      </c>
    </row>
    <row r="203" spans="4:6" x14ac:dyDescent="0.2">
      <c r="D203">
        <f>SUMIF(Entradas!$B$6:$B$506,Estoque!B203,Entradas!$D$6:$D$506)</f>
        <v>0</v>
      </c>
      <c r="E203">
        <f>SUMIF(Vendas!$B$6:$B$506,Estoque!B203,Vendas!$D$6:$D$506)</f>
        <v>0</v>
      </c>
      <c r="F203">
        <f>Estoque!D203-Estoque!E203</f>
        <v>0</v>
      </c>
    </row>
    <row r="204" spans="4:6" x14ac:dyDescent="0.2">
      <c r="D204">
        <f>SUMIF(Entradas!$B$6:$B$506,Estoque!B204,Entradas!$D$6:$D$506)</f>
        <v>0</v>
      </c>
      <c r="E204">
        <f>SUMIF(Vendas!$B$6:$B$506,Estoque!B204,Vendas!$D$6:$D$506)</f>
        <v>0</v>
      </c>
      <c r="F204">
        <f>Estoque!D204-Estoque!E204</f>
        <v>0</v>
      </c>
    </row>
    <row r="205" spans="4:6" x14ac:dyDescent="0.2">
      <c r="D205">
        <f>SUMIF(Entradas!$B$6:$B$506,Estoque!B205,Entradas!$D$6:$D$506)</f>
        <v>0</v>
      </c>
      <c r="E205">
        <f>SUMIF(Vendas!$B$6:$B$506,Estoque!B205,Vendas!$D$6:$D$506)</f>
        <v>0</v>
      </c>
      <c r="F205">
        <f>Estoque!D205-Estoque!E205</f>
        <v>0</v>
      </c>
    </row>
    <row r="206" spans="4:6" x14ac:dyDescent="0.2">
      <c r="D206">
        <f>SUMIF(Entradas!$B$6:$B$506,Estoque!B206,Entradas!$D$6:$D$506)</f>
        <v>0</v>
      </c>
      <c r="E206">
        <f>SUMIF(Vendas!$B$6:$B$506,Estoque!B206,Vendas!$D$6:$D$506)</f>
        <v>0</v>
      </c>
      <c r="F206">
        <f>Estoque!D206-Estoque!E206</f>
        <v>0</v>
      </c>
    </row>
    <row r="207" spans="4:6" x14ac:dyDescent="0.2">
      <c r="D207">
        <f>SUMIF(Entradas!$B$6:$B$506,Estoque!B207,Entradas!$D$6:$D$506)</f>
        <v>0</v>
      </c>
      <c r="E207">
        <f>SUMIF(Vendas!$B$6:$B$506,Estoque!B207,Vendas!$D$6:$D$506)</f>
        <v>0</v>
      </c>
      <c r="F207">
        <f>Estoque!D207-Estoque!E207</f>
        <v>0</v>
      </c>
    </row>
    <row r="208" spans="4:6" x14ac:dyDescent="0.2">
      <c r="D208">
        <f>SUMIF(Entradas!$B$6:$B$506,Estoque!B208,Entradas!$D$6:$D$506)</f>
        <v>0</v>
      </c>
      <c r="E208">
        <f>SUMIF(Vendas!$B$6:$B$506,Estoque!B208,Vendas!$D$6:$D$506)</f>
        <v>0</v>
      </c>
      <c r="F208">
        <f>Estoque!D208-Estoque!E208</f>
        <v>0</v>
      </c>
    </row>
    <row r="209" spans="4:6" x14ac:dyDescent="0.2">
      <c r="D209">
        <f>SUMIF(Entradas!$B$6:$B$506,Estoque!B209,Entradas!$D$6:$D$506)</f>
        <v>0</v>
      </c>
      <c r="E209">
        <f>SUMIF(Vendas!$B$6:$B$506,Estoque!B209,Vendas!$D$6:$D$506)</f>
        <v>0</v>
      </c>
      <c r="F209">
        <f>Estoque!D209-Estoque!E209</f>
        <v>0</v>
      </c>
    </row>
    <row r="210" spans="4:6" x14ac:dyDescent="0.2">
      <c r="D210">
        <f>SUMIF(Entradas!$B$6:$B$506,Estoque!B210,Entradas!$D$6:$D$506)</f>
        <v>0</v>
      </c>
      <c r="E210">
        <f>SUMIF(Vendas!$B$6:$B$506,Estoque!B210,Vendas!$D$6:$D$506)</f>
        <v>0</v>
      </c>
      <c r="F210">
        <f>Estoque!D210-Estoque!E210</f>
        <v>0</v>
      </c>
    </row>
    <row r="211" spans="4:6" x14ac:dyDescent="0.2">
      <c r="D211">
        <f>SUMIF(Entradas!$B$6:$B$506,Estoque!B211,Entradas!$D$6:$D$506)</f>
        <v>0</v>
      </c>
      <c r="E211">
        <f>SUMIF(Vendas!$B$6:$B$506,Estoque!B211,Vendas!$D$6:$D$506)</f>
        <v>0</v>
      </c>
      <c r="F211">
        <f>Estoque!D211-Estoque!E211</f>
        <v>0</v>
      </c>
    </row>
    <row r="212" spans="4:6" x14ac:dyDescent="0.2">
      <c r="D212">
        <f>SUMIF(Entradas!$B$6:$B$506,Estoque!B212,Entradas!$D$6:$D$506)</f>
        <v>0</v>
      </c>
      <c r="E212">
        <f>SUMIF(Vendas!$B$6:$B$506,Estoque!B212,Vendas!$D$6:$D$506)</f>
        <v>0</v>
      </c>
      <c r="F212">
        <f>Estoque!D212-Estoque!E212</f>
        <v>0</v>
      </c>
    </row>
    <row r="213" spans="4:6" x14ac:dyDescent="0.2">
      <c r="D213">
        <f>SUMIF(Entradas!$B$6:$B$506,Estoque!B213,Entradas!$D$6:$D$506)</f>
        <v>0</v>
      </c>
      <c r="E213">
        <f>SUMIF(Vendas!$B$6:$B$506,Estoque!B213,Vendas!$D$6:$D$506)</f>
        <v>0</v>
      </c>
      <c r="F213">
        <f>Estoque!D213-Estoque!E213</f>
        <v>0</v>
      </c>
    </row>
    <row r="214" spans="4:6" x14ac:dyDescent="0.2">
      <c r="D214">
        <f>SUMIF(Entradas!$B$6:$B$506,Estoque!B214,Entradas!$D$6:$D$506)</f>
        <v>0</v>
      </c>
      <c r="E214">
        <f>SUMIF(Vendas!$B$6:$B$506,Estoque!B214,Vendas!$D$6:$D$506)</f>
        <v>0</v>
      </c>
      <c r="F214">
        <f>Estoque!D214-Estoque!E214</f>
        <v>0</v>
      </c>
    </row>
    <row r="215" spans="4:6" x14ac:dyDescent="0.2">
      <c r="D215">
        <f>SUMIF(Entradas!$B$6:$B$506,Estoque!B215,Entradas!$D$6:$D$506)</f>
        <v>0</v>
      </c>
      <c r="E215">
        <f>SUMIF(Vendas!$B$6:$B$506,Estoque!B215,Vendas!$D$6:$D$506)</f>
        <v>0</v>
      </c>
      <c r="F215">
        <f>Estoque!D215-Estoque!E215</f>
        <v>0</v>
      </c>
    </row>
    <row r="216" spans="4:6" x14ac:dyDescent="0.2">
      <c r="D216">
        <f>SUMIF(Entradas!$B$6:$B$506,Estoque!B216,Entradas!$D$6:$D$506)</f>
        <v>0</v>
      </c>
      <c r="E216">
        <f>SUMIF(Vendas!$B$6:$B$506,Estoque!B216,Vendas!$D$6:$D$506)</f>
        <v>0</v>
      </c>
      <c r="F216">
        <f>Estoque!D216-Estoque!E216</f>
        <v>0</v>
      </c>
    </row>
    <row r="217" spans="4:6" x14ac:dyDescent="0.2">
      <c r="D217">
        <f>SUMIF(Entradas!$B$6:$B$506,Estoque!B217,Entradas!$D$6:$D$506)</f>
        <v>0</v>
      </c>
      <c r="E217">
        <f>SUMIF(Vendas!$B$6:$B$506,Estoque!B217,Vendas!$D$6:$D$506)</f>
        <v>0</v>
      </c>
      <c r="F217">
        <f>Estoque!D217-Estoque!E217</f>
        <v>0</v>
      </c>
    </row>
    <row r="218" spans="4:6" x14ac:dyDescent="0.2">
      <c r="D218">
        <f>SUMIF(Entradas!$B$6:$B$506,Estoque!B218,Entradas!$D$6:$D$506)</f>
        <v>0</v>
      </c>
      <c r="E218">
        <f>SUMIF(Vendas!$B$6:$B$506,Estoque!B218,Vendas!$D$6:$D$506)</f>
        <v>0</v>
      </c>
      <c r="F218">
        <f>Estoque!D218-Estoque!E218</f>
        <v>0</v>
      </c>
    </row>
    <row r="219" spans="4:6" x14ac:dyDescent="0.2">
      <c r="D219">
        <f>SUMIF(Entradas!$B$6:$B$506,Estoque!B219,Entradas!$D$6:$D$506)</f>
        <v>0</v>
      </c>
      <c r="E219">
        <f>SUMIF(Vendas!$B$6:$B$506,Estoque!B219,Vendas!$D$6:$D$506)</f>
        <v>0</v>
      </c>
      <c r="F219">
        <f>Estoque!D219-Estoque!E219</f>
        <v>0</v>
      </c>
    </row>
    <row r="220" spans="4:6" x14ac:dyDescent="0.2">
      <c r="D220">
        <f>SUMIF(Entradas!$B$6:$B$506,Estoque!B220,Entradas!$D$6:$D$506)</f>
        <v>0</v>
      </c>
      <c r="E220">
        <f>SUMIF(Vendas!$B$6:$B$506,Estoque!B220,Vendas!$D$6:$D$506)</f>
        <v>0</v>
      </c>
      <c r="F220">
        <f>Estoque!D220-Estoque!E220</f>
        <v>0</v>
      </c>
    </row>
    <row r="221" spans="4:6" x14ac:dyDescent="0.2">
      <c r="D221">
        <f>SUMIF(Entradas!$B$6:$B$506,Estoque!B221,Entradas!$D$6:$D$506)</f>
        <v>0</v>
      </c>
      <c r="E221">
        <f>SUMIF(Vendas!$B$6:$B$506,Estoque!B221,Vendas!$D$6:$D$506)</f>
        <v>0</v>
      </c>
      <c r="F221">
        <f>Estoque!D221-Estoque!E221</f>
        <v>0</v>
      </c>
    </row>
    <row r="222" spans="4:6" x14ac:dyDescent="0.2">
      <c r="D222">
        <f>SUMIF(Entradas!$B$6:$B$506,Estoque!B222,Entradas!$D$6:$D$506)</f>
        <v>0</v>
      </c>
      <c r="E222">
        <f>SUMIF(Vendas!$B$6:$B$506,Estoque!B222,Vendas!$D$6:$D$506)</f>
        <v>0</v>
      </c>
      <c r="F222">
        <f>Estoque!D222-Estoque!E222</f>
        <v>0</v>
      </c>
    </row>
    <row r="223" spans="4:6" x14ac:dyDescent="0.2">
      <c r="D223">
        <f>SUMIF(Entradas!$B$6:$B$506,Estoque!B223,Entradas!$D$6:$D$506)</f>
        <v>0</v>
      </c>
      <c r="E223">
        <f>SUMIF(Vendas!$B$6:$B$506,Estoque!B223,Vendas!$D$6:$D$506)</f>
        <v>0</v>
      </c>
      <c r="F223">
        <f>Estoque!D223-Estoque!E223</f>
        <v>0</v>
      </c>
    </row>
    <row r="224" spans="4:6" x14ac:dyDescent="0.2">
      <c r="D224">
        <f>SUMIF(Entradas!$B$6:$B$506,Estoque!B224,Entradas!$D$6:$D$506)</f>
        <v>0</v>
      </c>
      <c r="E224">
        <f>SUMIF(Vendas!$B$6:$B$506,Estoque!B224,Vendas!$D$6:$D$506)</f>
        <v>0</v>
      </c>
      <c r="F224">
        <f>Estoque!D224-Estoque!E224</f>
        <v>0</v>
      </c>
    </row>
    <row r="225" spans="4:6" x14ac:dyDescent="0.2">
      <c r="D225">
        <f>SUMIF(Entradas!$B$6:$B$506,Estoque!B225,Entradas!$D$6:$D$506)</f>
        <v>0</v>
      </c>
      <c r="E225">
        <f>SUMIF(Vendas!$B$6:$B$506,Estoque!B225,Vendas!$D$6:$D$506)</f>
        <v>0</v>
      </c>
      <c r="F225">
        <f>Estoque!D225-Estoque!E225</f>
        <v>0</v>
      </c>
    </row>
    <row r="226" spans="4:6" x14ac:dyDescent="0.2">
      <c r="D226">
        <f>SUMIF(Entradas!$B$6:$B$506,Estoque!B226,Entradas!$D$6:$D$506)</f>
        <v>0</v>
      </c>
      <c r="E226">
        <f>SUMIF(Vendas!$B$6:$B$506,Estoque!B226,Vendas!$D$6:$D$506)</f>
        <v>0</v>
      </c>
      <c r="F226">
        <f>Estoque!D226-Estoque!E226</f>
        <v>0</v>
      </c>
    </row>
    <row r="227" spans="4:6" x14ac:dyDescent="0.2">
      <c r="D227">
        <f>SUMIF(Entradas!$B$6:$B$506,Estoque!B227,Entradas!$D$6:$D$506)</f>
        <v>0</v>
      </c>
      <c r="E227">
        <f>SUMIF(Vendas!$B$6:$B$506,Estoque!B227,Vendas!$D$6:$D$506)</f>
        <v>0</v>
      </c>
      <c r="F227">
        <f>Estoque!D227-Estoque!E227</f>
        <v>0</v>
      </c>
    </row>
    <row r="228" spans="4:6" x14ac:dyDescent="0.2">
      <c r="D228">
        <f>SUMIF(Entradas!$B$6:$B$506,Estoque!B228,Entradas!$D$6:$D$506)</f>
        <v>0</v>
      </c>
      <c r="E228">
        <f>SUMIF(Vendas!$B$6:$B$506,Estoque!B228,Vendas!$D$6:$D$506)</f>
        <v>0</v>
      </c>
      <c r="F228">
        <f>Estoque!D228-Estoque!E228</f>
        <v>0</v>
      </c>
    </row>
    <row r="229" spans="4:6" x14ac:dyDescent="0.2">
      <c r="D229">
        <f>SUMIF(Entradas!$B$6:$B$506,Estoque!B229,Entradas!$D$6:$D$506)</f>
        <v>0</v>
      </c>
      <c r="E229">
        <f>SUMIF(Vendas!$B$6:$B$506,Estoque!B229,Vendas!$D$6:$D$506)</f>
        <v>0</v>
      </c>
      <c r="F229">
        <f>Estoque!D229-Estoque!E229</f>
        <v>0</v>
      </c>
    </row>
    <row r="230" spans="4:6" x14ac:dyDescent="0.2">
      <c r="D230">
        <f>SUMIF(Entradas!$B$6:$B$506,Estoque!B230,Entradas!$D$6:$D$506)</f>
        <v>0</v>
      </c>
      <c r="E230">
        <f>SUMIF(Vendas!$B$6:$B$506,Estoque!B230,Vendas!$D$6:$D$506)</f>
        <v>0</v>
      </c>
      <c r="F230">
        <f>Estoque!D230-Estoque!E230</f>
        <v>0</v>
      </c>
    </row>
    <row r="231" spans="4:6" x14ac:dyDescent="0.2">
      <c r="D231">
        <f>SUMIF(Entradas!$B$6:$B$506,Estoque!B231,Entradas!$D$6:$D$506)</f>
        <v>0</v>
      </c>
      <c r="E231">
        <f>SUMIF(Vendas!$B$6:$B$506,Estoque!B231,Vendas!$D$6:$D$506)</f>
        <v>0</v>
      </c>
      <c r="F231">
        <f>Estoque!D231-Estoque!E231</f>
        <v>0</v>
      </c>
    </row>
    <row r="232" spans="4:6" x14ac:dyDescent="0.2">
      <c r="D232">
        <f>SUMIF(Entradas!$B$6:$B$506,Estoque!B232,Entradas!$D$6:$D$506)</f>
        <v>0</v>
      </c>
      <c r="E232">
        <f>SUMIF(Vendas!$B$6:$B$506,Estoque!B232,Vendas!$D$6:$D$506)</f>
        <v>0</v>
      </c>
      <c r="F232">
        <f>Estoque!D232-Estoque!E232</f>
        <v>0</v>
      </c>
    </row>
    <row r="233" spans="4:6" x14ac:dyDescent="0.2">
      <c r="D233">
        <f>SUMIF(Entradas!$B$6:$B$506,Estoque!B233,Entradas!$D$6:$D$506)</f>
        <v>0</v>
      </c>
      <c r="E233">
        <f>SUMIF(Vendas!$B$6:$B$506,Estoque!B233,Vendas!$D$6:$D$506)</f>
        <v>0</v>
      </c>
      <c r="F233">
        <f>Estoque!D233-Estoque!E233</f>
        <v>0</v>
      </c>
    </row>
    <row r="234" spans="4:6" x14ac:dyDescent="0.2">
      <c r="D234">
        <f>SUMIF(Entradas!$B$6:$B$506,Estoque!B234,Entradas!$D$6:$D$506)</f>
        <v>0</v>
      </c>
      <c r="E234">
        <f>SUMIF(Vendas!$B$6:$B$506,Estoque!B234,Vendas!$D$6:$D$506)</f>
        <v>0</v>
      </c>
      <c r="F234">
        <f>Estoque!D234-Estoque!E234</f>
        <v>0</v>
      </c>
    </row>
    <row r="235" spans="4:6" x14ac:dyDescent="0.2">
      <c r="D235">
        <f>SUMIF(Entradas!$B$6:$B$506,Estoque!B235,Entradas!$D$6:$D$506)</f>
        <v>0</v>
      </c>
      <c r="E235">
        <f>SUMIF(Vendas!$B$6:$B$506,Estoque!B235,Vendas!$D$6:$D$506)</f>
        <v>0</v>
      </c>
      <c r="F235">
        <f>Estoque!D235-Estoque!E235</f>
        <v>0</v>
      </c>
    </row>
    <row r="236" spans="4:6" x14ac:dyDescent="0.2">
      <c r="D236">
        <f>SUMIF(Entradas!$B$6:$B$506,Estoque!B236,Entradas!$D$6:$D$506)</f>
        <v>0</v>
      </c>
      <c r="E236">
        <f>SUMIF(Vendas!$B$6:$B$506,Estoque!B236,Vendas!$D$6:$D$506)</f>
        <v>0</v>
      </c>
      <c r="F236">
        <f>Estoque!D236-Estoque!E236</f>
        <v>0</v>
      </c>
    </row>
    <row r="237" spans="4:6" x14ac:dyDescent="0.2">
      <c r="D237">
        <f>SUMIF(Entradas!$B$6:$B$506,Estoque!B237,Entradas!$D$6:$D$506)</f>
        <v>0</v>
      </c>
      <c r="E237">
        <f>SUMIF(Vendas!$B$6:$B$506,Estoque!B237,Vendas!$D$6:$D$506)</f>
        <v>0</v>
      </c>
      <c r="F237">
        <f>Estoque!D237-Estoque!E237</f>
        <v>0</v>
      </c>
    </row>
    <row r="238" spans="4:6" x14ac:dyDescent="0.2">
      <c r="D238">
        <f>SUMIF(Entradas!$B$6:$B$506,Estoque!B238,Entradas!$D$6:$D$506)</f>
        <v>0</v>
      </c>
      <c r="E238">
        <f>SUMIF(Vendas!$B$6:$B$506,Estoque!B238,Vendas!$D$6:$D$506)</f>
        <v>0</v>
      </c>
      <c r="F238">
        <f>Estoque!D238-Estoque!E238</f>
        <v>0</v>
      </c>
    </row>
    <row r="239" spans="4:6" x14ac:dyDescent="0.2">
      <c r="D239">
        <f>SUMIF(Entradas!$B$6:$B$506,Estoque!B239,Entradas!$D$6:$D$506)</f>
        <v>0</v>
      </c>
      <c r="E239">
        <f>SUMIF(Vendas!$B$6:$B$506,Estoque!B239,Vendas!$D$6:$D$506)</f>
        <v>0</v>
      </c>
      <c r="F239">
        <f>Estoque!D239-Estoque!E239</f>
        <v>0</v>
      </c>
    </row>
    <row r="240" spans="4:6" x14ac:dyDescent="0.2">
      <c r="D240">
        <f>SUMIF(Entradas!$B$6:$B$506,Estoque!B240,Entradas!$D$6:$D$506)</f>
        <v>0</v>
      </c>
      <c r="E240">
        <f>SUMIF(Vendas!$B$6:$B$506,Estoque!B240,Vendas!$D$6:$D$506)</f>
        <v>0</v>
      </c>
      <c r="F240">
        <f>Estoque!D240-Estoque!E240</f>
        <v>0</v>
      </c>
    </row>
    <row r="241" spans="4:6" x14ac:dyDescent="0.2">
      <c r="D241">
        <f>SUMIF(Entradas!$B$6:$B$506,Estoque!B241,Entradas!$D$6:$D$506)</f>
        <v>0</v>
      </c>
      <c r="E241">
        <f>SUMIF(Vendas!$B$6:$B$506,Estoque!B241,Vendas!$D$6:$D$506)</f>
        <v>0</v>
      </c>
      <c r="F241">
        <f>Estoque!D241-Estoque!E241</f>
        <v>0</v>
      </c>
    </row>
    <row r="242" spans="4:6" x14ac:dyDescent="0.2">
      <c r="D242">
        <f>SUMIF(Entradas!$B$6:$B$506,Estoque!B242,Entradas!$D$6:$D$506)</f>
        <v>0</v>
      </c>
      <c r="E242">
        <f>SUMIF(Vendas!$B$6:$B$506,Estoque!B242,Vendas!$D$6:$D$506)</f>
        <v>0</v>
      </c>
      <c r="F242">
        <f>Estoque!D242-Estoque!E242</f>
        <v>0</v>
      </c>
    </row>
    <row r="243" spans="4:6" x14ac:dyDescent="0.2">
      <c r="D243">
        <f>SUMIF(Entradas!$B$6:$B$506,Estoque!B243,Entradas!$D$6:$D$506)</f>
        <v>0</v>
      </c>
      <c r="E243">
        <f>SUMIF(Vendas!$B$6:$B$506,Estoque!B243,Vendas!$D$6:$D$506)</f>
        <v>0</v>
      </c>
      <c r="F243">
        <f>Estoque!D243-Estoque!E243</f>
        <v>0</v>
      </c>
    </row>
    <row r="244" spans="4:6" x14ac:dyDescent="0.2">
      <c r="D244">
        <f>SUMIF(Entradas!$B$6:$B$506,Estoque!B244,Entradas!$D$6:$D$506)</f>
        <v>0</v>
      </c>
      <c r="E244">
        <f>SUMIF(Vendas!$B$6:$B$506,Estoque!B244,Vendas!$D$6:$D$506)</f>
        <v>0</v>
      </c>
      <c r="F244">
        <f>Estoque!D244-Estoque!E244</f>
        <v>0</v>
      </c>
    </row>
    <row r="245" spans="4:6" x14ac:dyDescent="0.2">
      <c r="D245">
        <f>SUMIF(Entradas!$B$6:$B$506,Estoque!B245,Entradas!$D$6:$D$506)</f>
        <v>0</v>
      </c>
      <c r="E245">
        <f>SUMIF(Vendas!$B$6:$B$506,Estoque!B245,Vendas!$D$6:$D$506)</f>
        <v>0</v>
      </c>
      <c r="F245">
        <f>Estoque!D245-Estoque!E245</f>
        <v>0</v>
      </c>
    </row>
    <row r="246" spans="4:6" x14ac:dyDescent="0.2">
      <c r="D246">
        <f>SUMIF(Entradas!$B$6:$B$506,Estoque!B246,Entradas!$D$6:$D$506)</f>
        <v>0</v>
      </c>
      <c r="E246">
        <f>SUMIF(Vendas!$B$6:$B$506,Estoque!B246,Vendas!$D$6:$D$506)</f>
        <v>0</v>
      </c>
      <c r="F246">
        <f>Estoque!D246-Estoque!E246</f>
        <v>0</v>
      </c>
    </row>
    <row r="247" spans="4:6" x14ac:dyDescent="0.2">
      <c r="D247">
        <f>SUMIF(Entradas!$B$6:$B$506,Estoque!B247,Entradas!$D$6:$D$506)</f>
        <v>0</v>
      </c>
      <c r="E247">
        <f>SUMIF(Vendas!$B$6:$B$506,Estoque!B247,Vendas!$D$6:$D$506)</f>
        <v>0</v>
      </c>
      <c r="F247">
        <f>Estoque!D247-Estoque!E247</f>
        <v>0</v>
      </c>
    </row>
    <row r="248" spans="4:6" x14ac:dyDescent="0.2">
      <c r="D248">
        <f>SUMIF(Entradas!$B$6:$B$506,Estoque!B248,Entradas!$D$6:$D$506)</f>
        <v>0</v>
      </c>
      <c r="E248">
        <f>SUMIF(Vendas!$B$6:$B$506,Estoque!B248,Vendas!$D$6:$D$506)</f>
        <v>0</v>
      </c>
      <c r="F248">
        <f>Estoque!D248-Estoque!E248</f>
        <v>0</v>
      </c>
    </row>
    <row r="249" spans="4:6" x14ac:dyDescent="0.2">
      <c r="D249">
        <f>SUMIF(Entradas!$B$6:$B$506,Estoque!B249,Entradas!$D$6:$D$506)</f>
        <v>0</v>
      </c>
      <c r="E249">
        <f>SUMIF(Vendas!$B$6:$B$506,Estoque!B249,Vendas!$D$6:$D$506)</f>
        <v>0</v>
      </c>
      <c r="F249">
        <f>Estoque!D249-Estoque!E249</f>
        <v>0</v>
      </c>
    </row>
    <row r="250" spans="4:6" x14ac:dyDescent="0.2">
      <c r="D250">
        <f>SUMIF(Entradas!$B$6:$B$506,Estoque!B250,Entradas!$D$6:$D$506)</f>
        <v>0</v>
      </c>
      <c r="E250">
        <f>SUMIF(Vendas!$B$6:$B$506,Estoque!B250,Vendas!$D$6:$D$506)</f>
        <v>0</v>
      </c>
      <c r="F250">
        <f>Estoque!D250-Estoque!E250</f>
        <v>0</v>
      </c>
    </row>
    <row r="251" spans="4:6" x14ac:dyDescent="0.2">
      <c r="D251">
        <f>SUMIF(Entradas!$B$6:$B$506,Estoque!B251,Entradas!$D$6:$D$506)</f>
        <v>0</v>
      </c>
      <c r="E251">
        <f>SUMIF(Vendas!$B$6:$B$506,Estoque!B251,Vendas!$D$6:$D$506)</f>
        <v>0</v>
      </c>
      <c r="F251">
        <f>Estoque!D251-Estoque!E251</f>
        <v>0</v>
      </c>
    </row>
    <row r="252" spans="4:6" x14ac:dyDescent="0.2">
      <c r="D252">
        <f>SUMIF(Entradas!$B$6:$B$506,Estoque!B252,Entradas!$D$6:$D$506)</f>
        <v>0</v>
      </c>
      <c r="E252">
        <f>SUMIF(Vendas!$B$6:$B$506,Estoque!B252,Vendas!$D$6:$D$506)</f>
        <v>0</v>
      </c>
      <c r="F252">
        <f>Estoque!D252-Estoque!E252</f>
        <v>0</v>
      </c>
    </row>
    <row r="253" spans="4:6" x14ac:dyDescent="0.2">
      <c r="D253">
        <f>SUMIF(Entradas!$B$6:$B$506,Estoque!B253,Entradas!$D$6:$D$506)</f>
        <v>0</v>
      </c>
      <c r="E253">
        <f>SUMIF(Vendas!$B$6:$B$506,Estoque!B253,Vendas!$D$6:$D$506)</f>
        <v>0</v>
      </c>
      <c r="F253">
        <f>Estoque!D253-Estoque!E253</f>
        <v>0</v>
      </c>
    </row>
    <row r="254" spans="4:6" x14ac:dyDescent="0.2">
      <c r="D254">
        <f>SUMIF(Entradas!$B$6:$B$506,Estoque!B254,Entradas!$D$6:$D$506)</f>
        <v>0</v>
      </c>
      <c r="E254">
        <f>SUMIF(Vendas!$B$6:$B$506,Estoque!B254,Vendas!$D$6:$D$506)</f>
        <v>0</v>
      </c>
      <c r="F254">
        <f>Estoque!D254-Estoque!E254</f>
        <v>0</v>
      </c>
    </row>
    <row r="255" spans="4:6" x14ac:dyDescent="0.2">
      <c r="D255">
        <f>SUMIF(Entradas!$B$6:$B$506,Estoque!B255,Entradas!$D$6:$D$506)</f>
        <v>0</v>
      </c>
      <c r="E255">
        <f>SUMIF(Vendas!$B$6:$B$506,Estoque!B255,Vendas!$D$6:$D$506)</f>
        <v>0</v>
      </c>
      <c r="F255">
        <f>Estoque!D255-Estoque!E255</f>
        <v>0</v>
      </c>
    </row>
    <row r="256" spans="4:6" x14ac:dyDescent="0.2">
      <c r="D256">
        <f>SUMIF(Entradas!$B$6:$B$506,Estoque!B256,Entradas!$D$6:$D$506)</f>
        <v>0</v>
      </c>
      <c r="E256">
        <f>SUMIF(Vendas!$B$6:$B$506,Estoque!B256,Vendas!$D$6:$D$506)</f>
        <v>0</v>
      </c>
      <c r="F256">
        <f>Estoque!D256-Estoque!E256</f>
        <v>0</v>
      </c>
    </row>
    <row r="257" spans="4:6" x14ac:dyDescent="0.2">
      <c r="D257">
        <f>SUMIF(Entradas!$B$6:$B$506,Estoque!B257,Entradas!$D$6:$D$506)</f>
        <v>0</v>
      </c>
      <c r="E257">
        <f>SUMIF(Vendas!$B$6:$B$506,Estoque!B257,Vendas!$D$6:$D$506)</f>
        <v>0</v>
      </c>
      <c r="F257">
        <f>Estoque!D257-Estoque!E257</f>
        <v>0</v>
      </c>
    </row>
    <row r="258" spans="4:6" x14ac:dyDescent="0.2">
      <c r="D258">
        <f>SUMIF(Entradas!$B$6:$B$506,Estoque!B258,Entradas!$D$6:$D$506)</f>
        <v>0</v>
      </c>
      <c r="E258">
        <f>SUMIF(Vendas!$B$6:$B$506,Estoque!B258,Vendas!$D$6:$D$506)</f>
        <v>0</v>
      </c>
      <c r="F258">
        <f>Estoque!D258-Estoque!E258</f>
        <v>0</v>
      </c>
    </row>
    <row r="259" spans="4:6" x14ac:dyDescent="0.2">
      <c r="D259">
        <f>SUMIF(Entradas!$B$6:$B$506,Estoque!B259,Entradas!$D$6:$D$506)</f>
        <v>0</v>
      </c>
      <c r="E259">
        <f>SUMIF(Vendas!$B$6:$B$506,Estoque!B259,Vendas!$D$6:$D$506)</f>
        <v>0</v>
      </c>
      <c r="F259">
        <f>Estoque!D259-Estoque!E259</f>
        <v>0</v>
      </c>
    </row>
    <row r="260" spans="4:6" x14ac:dyDescent="0.2">
      <c r="D260">
        <f>SUMIF(Entradas!$B$6:$B$506,Estoque!B260,Entradas!$D$6:$D$506)</f>
        <v>0</v>
      </c>
      <c r="E260">
        <f>SUMIF(Vendas!$B$6:$B$506,Estoque!B260,Vendas!$D$6:$D$506)</f>
        <v>0</v>
      </c>
      <c r="F260">
        <f>Estoque!D260-Estoque!E260</f>
        <v>0</v>
      </c>
    </row>
    <row r="261" spans="4:6" x14ac:dyDescent="0.2">
      <c r="D261">
        <f>SUMIF(Entradas!$B$6:$B$506,Estoque!B261,Entradas!$D$6:$D$506)</f>
        <v>0</v>
      </c>
      <c r="E261">
        <f>SUMIF(Vendas!$B$6:$B$506,Estoque!B261,Vendas!$D$6:$D$506)</f>
        <v>0</v>
      </c>
      <c r="F261">
        <f>Estoque!D261-Estoque!E261</f>
        <v>0</v>
      </c>
    </row>
    <row r="262" spans="4:6" x14ac:dyDescent="0.2">
      <c r="D262">
        <f>SUMIF(Entradas!$B$6:$B$506,Estoque!B262,Entradas!$D$6:$D$506)</f>
        <v>0</v>
      </c>
      <c r="E262">
        <f>SUMIF(Vendas!$B$6:$B$506,Estoque!B262,Vendas!$D$6:$D$506)</f>
        <v>0</v>
      </c>
      <c r="F262">
        <f>Estoque!D262-Estoque!E262</f>
        <v>0</v>
      </c>
    </row>
    <row r="263" spans="4:6" x14ac:dyDescent="0.2">
      <c r="D263">
        <f>SUMIF(Entradas!$B$6:$B$506,Estoque!B263,Entradas!$D$6:$D$506)</f>
        <v>0</v>
      </c>
      <c r="E263">
        <f>SUMIF(Vendas!$B$6:$B$506,Estoque!B263,Vendas!$D$6:$D$506)</f>
        <v>0</v>
      </c>
      <c r="F263">
        <f>Estoque!D263-Estoque!E263</f>
        <v>0</v>
      </c>
    </row>
    <row r="264" spans="4:6" x14ac:dyDescent="0.2">
      <c r="D264">
        <f>SUMIF(Entradas!$B$6:$B$506,Estoque!B264,Entradas!$D$6:$D$506)</f>
        <v>0</v>
      </c>
      <c r="E264">
        <f>SUMIF(Vendas!$B$6:$B$506,Estoque!B264,Vendas!$D$6:$D$506)</f>
        <v>0</v>
      </c>
      <c r="F264">
        <f>Estoque!D264-Estoque!E264</f>
        <v>0</v>
      </c>
    </row>
    <row r="265" spans="4:6" x14ac:dyDescent="0.2">
      <c r="D265">
        <f>SUMIF(Entradas!$B$6:$B$506,Estoque!B265,Entradas!$D$6:$D$506)</f>
        <v>0</v>
      </c>
      <c r="E265">
        <f>SUMIF(Vendas!$B$6:$B$506,Estoque!B265,Vendas!$D$6:$D$506)</f>
        <v>0</v>
      </c>
      <c r="F265">
        <f>Estoque!D265-Estoque!E265</f>
        <v>0</v>
      </c>
    </row>
    <row r="266" spans="4:6" x14ac:dyDescent="0.2">
      <c r="D266">
        <f>SUMIF(Entradas!$B$6:$B$506,Estoque!B266,Entradas!$D$6:$D$506)</f>
        <v>0</v>
      </c>
      <c r="E266">
        <f>SUMIF(Vendas!$B$6:$B$506,Estoque!B266,Vendas!$D$6:$D$506)</f>
        <v>0</v>
      </c>
      <c r="F266">
        <f>Estoque!D266-Estoque!E266</f>
        <v>0</v>
      </c>
    </row>
    <row r="267" spans="4:6" x14ac:dyDescent="0.2">
      <c r="D267">
        <f>SUMIF(Entradas!$B$6:$B$506,Estoque!B267,Entradas!$D$6:$D$506)</f>
        <v>0</v>
      </c>
      <c r="E267">
        <f>SUMIF(Vendas!$B$6:$B$506,Estoque!B267,Vendas!$D$6:$D$506)</f>
        <v>0</v>
      </c>
      <c r="F267">
        <f>Estoque!D267-Estoque!E267</f>
        <v>0</v>
      </c>
    </row>
    <row r="268" spans="4:6" x14ac:dyDescent="0.2">
      <c r="D268">
        <f>SUMIF(Entradas!$B$6:$B$506,Estoque!B268,Entradas!$D$6:$D$506)</f>
        <v>0</v>
      </c>
      <c r="E268">
        <f>SUMIF(Vendas!$B$6:$B$506,Estoque!B268,Vendas!$D$6:$D$506)</f>
        <v>0</v>
      </c>
      <c r="F268">
        <f>Estoque!D268-Estoque!E268</f>
        <v>0</v>
      </c>
    </row>
    <row r="269" spans="4:6" x14ac:dyDescent="0.2">
      <c r="D269">
        <f>SUMIF(Entradas!$B$6:$B$506,Estoque!B269,Entradas!$D$6:$D$506)</f>
        <v>0</v>
      </c>
      <c r="E269">
        <f>SUMIF(Vendas!$B$6:$B$506,Estoque!B269,Vendas!$D$6:$D$506)</f>
        <v>0</v>
      </c>
      <c r="F269">
        <f>Estoque!D269-Estoque!E269</f>
        <v>0</v>
      </c>
    </row>
    <row r="270" spans="4:6" x14ac:dyDescent="0.2">
      <c r="D270">
        <f>SUMIF(Entradas!$B$6:$B$506,Estoque!B270,Entradas!$D$6:$D$506)</f>
        <v>0</v>
      </c>
      <c r="E270">
        <f>SUMIF(Vendas!$B$6:$B$506,Estoque!B270,Vendas!$D$6:$D$506)</f>
        <v>0</v>
      </c>
      <c r="F270">
        <f>Estoque!D270-Estoque!E270</f>
        <v>0</v>
      </c>
    </row>
    <row r="271" spans="4:6" x14ac:dyDescent="0.2">
      <c r="D271">
        <f>SUMIF(Entradas!$B$6:$B$506,Estoque!B271,Entradas!$D$6:$D$506)</f>
        <v>0</v>
      </c>
      <c r="E271">
        <f>SUMIF(Vendas!$B$6:$B$506,Estoque!B271,Vendas!$D$6:$D$506)</f>
        <v>0</v>
      </c>
      <c r="F271">
        <f>Estoque!D271-Estoque!E271</f>
        <v>0</v>
      </c>
    </row>
    <row r="272" spans="4:6" x14ac:dyDescent="0.2">
      <c r="D272">
        <f>SUMIF(Entradas!$B$6:$B$506,Estoque!B272,Entradas!$D$6:$D$506)</f>
        <v>0</v>
      </c>
      <c r="E272">
        <f>SUMIF(Vendas!$B$6:$B$506,Estoque!B272,Vendas!$D$6:$D$506)</f>
        <v>0</v>
      </c>
      <c r="F272">
        <f>Estoque!D272-Estoque!E272</f>
        <v>0</v>
      </c>
    </row>
    <row r="273" spans="4:6" x14ac:dyDescent="0.2">
      <c r="D273">
        <f>SUMIF(Entradas!$B$6:$B$506,Estoque!B273,Entradas!$D$6:$D$506)</f>
        <v>0</v>
      </c>
      <c r="E273">
        <f>SUMIF(Vendas!$B$6:$B$506,Estoque!B273,Vendas!$D$6:$D$506)</f>
        <v>0</v>
      </c>
      <c r="F273">
        <f>Estoque!D273-Estoque!E273</f>
        <v>0</v>
      </c>
    </row>
    <row r="274" spans="4:6" x14ac:dyDescent="0.2">
      <c r="D274">
        <f>SUMIF(Entradas!$B$6:$B$506,Estoque!B274,Entradas!$D$6:$D$506)</f>
        <v>0</v>
      </c>
      <c r="E274">
        <f>SUMIF(Vendas!$B$6:$B$506,Estoque!B274,Vendas!$D$6:$D$506)</f>
        <v>0</v>
      </c>
      <c r="F274">
        <f>Estoque!D274-Estoque!E274</f>
        <v>0</v>
      </c>
    </row>
    <row r="275" spans="4:6" x14ac:dyDescent="0.2">
      <c r="D275">
        <f>SUMIF(Entradas!$B$6:$B$506,Estoque!B275,Entradas!$D$6:$D$506)</f>
        <v>0</v>
      </c>
      <c r="E275">
        <f>SUMIF(Vendas!$B$6:$B$506,Estoque!B275,Vendas!$D$6:$D$506)</f>
        <v>0</v>
      </c>
      <c r="F275">
        <f>Estoque!D275-Estoque!E275</f>
        <v>0</v>
      </c>
    </row>
    <row r="276" spans="4:6" x14ac:dyDescent="0.2">
      <c r="D276">
        <f>SUMIF(Entradas!$B$6:$B$506,Estoque!B276,Entradas!$D$6:$D$506)</f>
        <v>0</v>
      </c>
      <c r="E276">
        <f>SUMIF(Vendas!$B$6:$B$506,Estoque!B276,Vendas!$D$6:$D$506)</f>
        <v>0</v>
      </c>
      <c r="F276">
        <f>Estoque!D276-Estoque!E276</f>
        <v>0</v>
      </c>
    </row>
    <row r="277" spans="4:6" x14ac:dyDescent="0.2">
      <c r="D277">
        <f>SUMIF(Entradas!$B$6:$B$506,Estoque!B277,Entradas!$D$6:$D$506)</f>
        <v>0</v>
      </c>
      <c r="E277">
        <f>SUMIF(Vendas!$B$6:$B$506,Estoque!B277,Vendas!$D$6:$D$506)</f>
        <v>0</v>
      </c>
      <c r="F277">
        <f>Estoque!D277-Estoque!E277</f>
        <v>0</v>
      </c>
    </row>
    <row r="278" spans="4:6" x14ac:dyDescent="0.2">
      <c r="D278">
        <f>SUMIF(Entradas!$B$6:$B$506,Estoque!B278,Entradas!$D$6:$D$506)</f>
        <v>0</v>
      </c>
      <c r="E278">
        <f>SUMIF(Vendas!$B$6:$B$506,Estoque!B278,Vendas!$D$6:$D$506)</f>
        <v>0</v>
      </c>
      <c r="F278">
        <f>Estoque!D278-Estoque!E278</f>
        <v>0</v>
      </c>
    </row>
    <row r="279" spans="4:6" x14ac:dyDescent="0.2">
      <c r="D279">
        <f>SUMIF(Entradas!$B$6:$B$506,Estoque!B279,Entradas!$D$6:$D$506)</f>
        <v>0</v>
      </c>
      <c r="E279">
        <f>SUMIF(Vendas!$B$6:$B$506,Estoque!B279,Vendas!$D$6:$D$506)</f>
        <v>0</v>
      </c>
      <c r="F279">
        <f>Estoque!D279-Estoque!E279</f>
        <v>0</v>
      </c>
    </row>
    <row r="280" spans="4:6" x14ac:dyDescent="0.2">
      <c r="D280">
        <f>SUMIF(Entradas!$B$6:$B$506,Estoque!B280,Entradas!$D$6:$D$506)</f>
        <v>0</v>
      </c>
      <c r="E280">
        <f>SUMIF(Vendas!$B$6:$B$506,Estoque!B280,Vendas!$D$6:$D$506)</f>
        <v>0</v>
      </c>
      <c r="F280">
        <f>Estoque!D280-Estoque!E280</f>
        <v>0</v>
      </c>
    </row>
    <row r="281" spans="4:6" x14ac:dyDescent="0.2">
      <c r="D281">
        <f>SUMIF(Entradas!$B$6:$B$506,Estoque!B281,Entradas!$D$6:$D$506)</f>
        <v>0</v>
      </c>
      <c r="E281">
        <f>SUMIF(Vendas!$B$6:$B$506,Estoque!B281,Vendas!$D$6:$D$506)</f>
        <v>0</v>
      </c>
      <c r="F281">
        <f>Estoque!D281-Estoque!E281</f>
        <v>0</v>
      </c>
    </row>
    <row r="282" spans="4:6" x14ac:dyDescent="0.2">
      <c r="D282">
        <f>SUMIF(Entradas!$B$6:$B$506,Estoque!B282,Entradas!$D$6:$D$506)</f>
        <v>0</v>
      </c>
      <c r="E282">
        <f>SUMIF(Vendas!$B$6:$B$506,Estoque!B282,Vendas!$D$6:$D$506)</f>
        <v>0</v>
      </c>
      <c r="F282">
        <f>Estoque!D282-Estoque!E282</f>
        <v>0</v>
      </c>
    </row>
    <row r="283" spans="4:6" x14ac:dyDescent="0.2">
      <c r="D283">
        <f>SUMIF(Entradas!$B$6:$B$506,Estoque!B283,Entradas!$D$6:$D$506)</f>
        <v>0</v>
      </c>
      <c r="E283">
        <f>SUMIF(Vendas!$B$6:$B$506,Estoque!B283,Vendas!$D$6:$D$506)</f>
        <v>0</v>
      </c>
      <c r="F283">
        <f>Estoque!D283-Estoque!E283</f>
        <v>0</v>
      </c>
    </row>
    <row r="284" spans="4:6" x14ac:dyDescent="0.2">
      <c r="D284">
        <f>SUMIF(Entradas!$B$6:$B$506,Estoque!B284,Entradas!$D$6:$D$506)</f>
        <v>0</v>
      </c>
      <c r="E284">
        <f>SUMIF(Vendas!$B$6:$B$506,Estoque!B284,Vendas!$D$6:$D$506)</f>
        <v>0</v>
      </c>
      <c r="F284">
        <f>Estoque!D284-Estoque!E284</f>
        <v>0</v>
      </c>
    </row>
    <row r="285" spans="4:6" x14ac:dyDescent="0.2">
      <c r="D285">
        <f>SUMIF(Entradas!$B$6:$B$506,Estoque!B285,Entradas!$D$6:$D$506)</f>
        <v>0</v>
      </c>
      <c r="E285">
        <f>SUMIF(Vendas!$B$6:$B$506,Estoque!B285,Vendas!$D$6:$D$506)</f>
        <v>0</v>
      </c>
      <c r="F285">
        <f>Estoque!D285-Estoque!E285</f>
        <v>0</v>
      </c>
    </row>
    <row r="286" spans="4:6" x14ac:dyDescent="0.2">
      <c r="D286">
        <f>SUMIF(Entradas!$B$6:$B$506,Estoque!B286,Entradas!$D$6:$D$506)</f>
        <v>0</v>
      </c>
      <c r="E286">
        <f>SUMIF(Vendas!$B$6:$B$506,Estoque!B286,Vendas!$D$6:$D$506)</f>
        <v>0</v>
      </c>
      <c r="F286">
        <f>Estoque!D286-Estoque!E286</f>
        <v>0</v>
      </c>
    </row>
    <row r="287" spans="4:6" x14ac:dyDescent="0.2">
      <c r="D287">
        <f>SUMIF(Entradas!$B$6:$B$506,Estoque!B287,Entradas!$D$6:$D$506)</f>
        <v>0</v>
      </c>
      <c r="E287">
        <f>SUMIF(Vendas!$B$6:$B$506,Estoque!B287,Vendas!$D$6:$D$506)</f>
        <v>0</v>
      </c>
      <c r="F287">
        <f>Estoque!D287-Estoque!E287</f>
        <v>0</v>
      </c>
    </row>
    <row r="288" spans="4:6" x14ac:dyDescent="0.2">
      <c r="D288">
        <f>SUMIF(Entradas!$B$6:$B$506,Estoque!B288,Entradas!$D$6:$D$506)</f>
        <v>0</v>
      </c>
      <c r="E288">
        <f>SUMIF(Vendas!$B$6:$B$506,Estoque!B288,Vendas!$D$6:$D$506)</f>
        <v>0</v>
      </c>
      <c r="F288">
        <f>Estoque!D288-Estoque!E288</f>
        <v>0</v>
      </c>
    </row>
    <row r="289" spans="4:6" x14ac:dyDescent="0.2">
      <c r="D289">
        <f>SUMIF(Entradas!$B$6:$B$506,Estoque!B289,Entradas!$D$6:$D$506)</f>
        <v>0</v>
      </c>
      <c r="E289">
        <f>SUMIF(Vendas!$B$6:$B$506,Estoque!B289,Vendas!$D$6:$D$506)</f>
        <v>0</v>
      </c>
      <c r="F289">
        <f>Estoque!D289-Estoque!E289</f>
        <v>0</v>
      </c>
    </row>
    <row r="290" spans="4:6" x14ac:dyDescent="0.2">
      <c r="D290">
        <f>SUMIF(Entradas!$B$6:$B$506,Estoque!B290,Entradas!$D$6:$D$506)</f>
        <v>0</v>
      </c>
      <c r="E290">
        <f>SUMIF(Vendas!$B$6:$B$506,Estoque!B290,Vendas!$D$6:$D$506)</f>
        <v>0</v>
      </c>
      <c r="F290">
        <f>Estoque!D290-Estoque!E290</f>
        <v>0</v>
      </c>
    </row>
    <row r="291" spans="4:6" x14ac:dyDescent="0.2">
      <c r="D291">
        <f>SUMIF(Entradas!$B$6:$B$506,Estoque!B291,Entradas!$D$6:$D$506)</f>
        <v>0</v>
      </c>
      <c r="E291">
        <f>SUMIF(Vendas!$B$6:$B$506,Estoque!B291,Vendas!$D$6:$D$506)</f>
        <v>0</v>
      </c>
      <c r="F291">
        <f>Estoque!D291-Estoque!E291</f>
        <v>0</v>
      </c>
    </row>
    <row r="292" spans="4:6" x14ac:dyDescent="0.2">
      <c r="D292">
        <f>SUMIF(Entradas!$B$6:$B$506,Estoque!B292,Entradas!$D$6:$D$506)</f>
        <v>0</v>
      </c>
      <c r="E292">
        <f>SUMIF(Vendas!$B$6:$B$506,Estoque!B292,Vendas!$D$6:$D$506)</f>
        <v>0</v>
      </c>
      <c r="F292">
        <f>Estoque!D292-Estoque!E292</f>
        <v>0</v>
      </c>
    </row>
    <row r="293" spans="4:6" x14ac:dyDescent="0.2">
      <c r="D293">
        <f>SUMIF(Entradas!$B$6:$B$506,Estoque!B293,Entradas!$D$6:$D$506)</f>
        <v>0</v>
      </c>
      <c r="E293">
        <f>SUMIF(Vendas!$B$6:$B$506,Estoque!B293,Vendas!$D$6:$D$506)</f>
        <v>0</v>
      </c>
      <c r="F293">
        <f>Estoque!D293-Estoque!E293</f>
        <v>0</v>
      </c>
    </row>
    <row r="294" spans="4:6" x14ac:dyDescent="0.2">
      <c r="D294">
        <f>SUMIF(Entradas!$B$6:$B$506,Estoque!B294,Entradas!$D$6:$D$506)</f>
        <v>0</v>
      </c>
      <c r="E294">
        <f>SUMIF(Vendas!$B$6:$B$506,Estoque!B294,Vendas!$D$6:$D$506)</f>
        <v>0</v>
      </c>
      <c r="F294">
        <f>Estoque!D294-Estoque!E294</f>
        <v>0</v>
      </c>
    </row>
    <row r="295" spans="4:6" x14ac:dyDescent="0.2">
      <c r="D295">
        <f>SUMIF(Entradas!$B$6:$B$506,Estoque!B295,Entradas!$D$6:$D$506)</f>
        <v>0</v>
      </c>
      <c r="E295">
        <f>SUMIF(Vendas!$B$6:$B$506,Estoque!B295,Vendas!$D$6:$D$506)</f>
        <v>0</v>
      </c>
      <c r="F295">
        <f>Estoque!D295-Estoque!E295</f>
        <v>0</v>
      </c>
    </row>
    <row r="296" spans="4:6" x14ac:dyDescent="0.2">
      <c r="D296">
        <f>SUMIF(Entradas!$B$6:$B$506,Estoque!B296,Entradas!$D$6:$D$506)</f>
        <v>0</v>
      </c>
      <c r="E296">
        <f>SUMIF(Vendas!$B$6:$B$506,Estoque!B296,Vendas!$D$6:$D$506)</f>
        <v>0</v>
      </c>
      <c r="F296">
        <f>Estoque!D296-Estoque!E296</f>
        <v>0</v>
      </c>
    </row>
    <row r="297" spans="4:6" x14ac:dyDescent="0.2">
      <c r="D297">
        <f>SUMIF(Entradas!$B$6:$B$506,Estoque!B297,Entradas!$D$6:$D$506)</f>
        <v>0</v>
      </c>
      <c r="E297">
        <f>SUMIF(Vendas!$B$6:$B$506,Estoque!B297,Vendas!$D$6:$D$506)</f>
        <v>0</v>
      </c>
      <c r="F297">
        <f>Estoque!D297-Estoque!E297</f>
        <v>0</v>
      </c>
    </row>
    <row r="298" spans="4:6" x14ac:dyDescent="0.2">
      <c r="D298">
        <f>SUMIF(Entradas!$B$6:$B$506,Estoque!B298,Entradas!$D$6:$D$506)</f>
        <v>0</v>
      </c>
      <c r="E298">
        <f>SUMIF(Vendas!$B$6:$B$506,Estoque!B298,Vendas!$D$6:$D$506)</f>
        <v>0</v>
      </c>
      <c r="F298">
        <f>Estoque!D298-Estoque!E298</f>
        <v>0</v>
      </c>
    </row>
    <row r="299" spans="4:6" x14ac:dyDescent="0.2">
      <c r="D299">
        <f>SUMIF(Entradas!$B$6:$B$506,Estoque!B299,Entradas!$D$6:$D$506)</f>
        <v>0</v>
      </c>
      <c r="E299">
        <f>SUMIF(Vendas!$B$6:$B$506,Estoque!B299,Vendas!$D$6:$D$506)</f>
        <v>0</v>
      </c>
      <c r="F299">
        <f>Estoque!D299-Estoque!E299</f>
        <v>0</v>
      </c>
    </row>
    <row r="300" spans="4:6" x14ac:dyDescent="0.2">
      <c r="D300">
        <f>SUMIF(Entradas!$B$6:$B$506,Estoque!B300,Entradas!$D$6:$D$506)</f>
        <v>0</v>
      </c>
      <c r="E300">
        <f>SUMIF(Vendas!$B$6:$B$506,Estoque!B300,Vendas!$D$6:$D$506)</f>
        <v>0</v>
      </c>
      <c r="F300">
        <f>Estoque!D300-Estoque!E300</f>
        <v>0</v>
      </c>
    </row>
    <row r="301" spans="4:6" x14ac:dyDescent="0.2">
      <c r="D301">
        <f>SUMIF(Entradas!$B$6:$B$506,Estoque!B301,Entradas!$D$6:$D$506)</f>
        <v>0</v>
      </c>
      <c r="E301">
        <f>SUMIF(Vendas!$B$6:$B$506,Estoque!B301,Vendas!$D$6:$D$506)</f>
        <v>0</v>
      </c>
      <c r="F301">
        <f>Estoque!D301-Estoque!E301</f>
        <v>0</v>
      </c>
    </row>
    <row r="302" spans="4:6" x14ac:dyDescent="0.2">
      <c r="D302">
        <f>SUMIF(Entradas!$B$6:$B$506,Estoque!B302,Entradas!$D$6:$D$506)</f>
        <v>0</v>
      </c>
      <c r="E302">
        <f>SUMIF(Vendas!$B$6:$B$506,Estoque!B302,Vendas!$D$6:$D$506)</f>
        <v>0</v>
      </c>
      <c r="F302">
        <f>Estoque!D302-Estoque!E302</f>
        <v>0</v>
      </c>
    </row>
    <row r="303" spans="4:6" x14ac:dyDescent="0.2">
      <c r="D303">
        <f>SUMIF(Entradas!$B$6:$B$506,Estoque!B303,Entradas!$D$6:$D$506)</f>
        <v>0</v>
      </c>
      <c r="E303">
        <f>SUMIF(Vendas!$B$6:$B$506,Estoque!B303,Vendas!$D$6:$D$506)</f>
        <v>0</v>
      </c>
      <c r="F303">
        <f>Estoque!D303-Estoque!E303</f>
        <v>0</v>
      </c>
    </row>
    <row r="304" spans="4:6" x14ac:dyDescent="0.2">
      <c r="D304">
        <f>SUMIF(Entradas!$B$6:$B$506,Estoque!B304,Entradas!$D$6:$D$506)</f>
        <v>0</v>
      </c>
      <c r="E304">
        <f>SUMIF(Vendas!$B$6:$B$506,Estoque!B304,Vendas!$D$6:$D$506)</f>
        <v>0</v>
      </c>
      <c r="F304">
        <f>Estoque!D304-Estoque!E304</f>
        <v>0</v>
      </c>
    </row>
    <row r="305" spans="4:6" x14ac:dyDescent="0.2">
      <c r="D305">
        <f>SUMIF(Entradas!$B$6:$B$506,Estoque!B305,Entradas!$D$6:$D$506)</f>
        <v>0</v>
      </c>
      <c r="E305">
        <f>SUMIF(Vendas!$B$6:$B$506,Estoque!B305,Vendas!$D$6:$D$506)</f>
        <v>0</v>
      </c>
      <c r="F305">
        <f>Estoque!D305-Estoque!E305</f>
        <v>0</v>
      </c>
    </row>
    <row r="306" spans="4:6" x14ac:dyDescent="0.2">
      <c r="D306">
        <f>SUMIF(Entradas!$B$6:$B$506,Estoque!B306,Entradas!$D$6:$D$506)</f>
        <v>0</v>
      </c>
      <c r="E306">
        <f>SUMIF(Vendas!$B$6:$B$506,Estoque!B306,Vendas!$D$6:$D$506)</f>
        <v>0</v>
      </c>
      <c r="F306">
        <f>Estoque!D306-Estoque!E306</f>
        <v>0</v>
      </c>
    </row>
    <row r="307" spans="4:6" x14ac:dyDescent="0.2">
      <c r="D307">
        <f>SUMIF(Entradas!$B$6:$B$506,Estoque!B307,Entradas!$D$6:$D$506)</f>
        <v>0</v>
      </c>
      <c r="E307">
        <f>SUMIF(Vendas!$B$6:$B$506,Estoque!B307,Vendas!$D$6:$D$506)</f>
        <v>0</v>
      </c>
      <c r="F307">
        <f>Estoque!D307-Estoque!E307</f>
        <v>0</v>
      </c>
    </row>
    <row r="308" spans="4:6" x14ac:dyDescent="0.2">
      <c r="D308">
        <f>SUMIF(Entradas!$B$6:$B$506,Estoque!B308,Entradas!$D$6:$D$506)</f>
        <v>0</v>
      </c>
      <c r="E308">
        <f>SUMIF(Vendas!$B$6:$B$506,Estoque!B308,Vendas!$D$6:$D$506)</f>
        <v>0</v>
      </c>
      <c r="F308">
        <f>Estoque!D308-Estoque!E308</f>
        <v>0</v>
      </c>
    </row>
    <row r="309" spans="4:6" x14ac:dyDescent="0.2">
      <c r="D309">
        <f>SUMIF(Entradas!$B$6:$B$506,Estoque!B309,Entradas!$D$6:$D$506)</f>
        <v>0</v>
      </c>
      <c r="E309">
        <f>SUMIF(Vendas!$B$6:$B$506,Estoque!B309,Vendas!$D$6:$D$506)</f>
        <v>0</v>
      </c>
      <c r="F309">
        <f>Estoque!D309-Estoque!E309</f>
        <v>0</v>
      </c>
    </row>
    <row r="310" spans="4:6" x14ac:dyDescent="0.2">
      <c r="D310">
        <f>SUMIF(Entradas!$B$6:$B$506,Estoque!B310,Entradas!$D$6:$D$506)</f>
        <v>0</v>
      </c>
      <c r="E310">
        <f>SUMIF(Vendas!$B$6:$B$506,Estoque!B310,Vendas!$D$6:$D$506)</f>
        <v>0</v>
      </c>
      <c r="F310">
        <f>Estoque!D310-Estoque!E310</f>
        <v>0</v>
      </c>
    </row>
    <row r="311" spans="4:6" x14ac:dyDescent="0.2">
      <c r="D311">
        <f>SUMIF(Entradas!$B$6:$B$506,Estoque!B311,Entradas!$D$6:$D$506)</f>
        <v>0</v>
      </c>
      <c r="E311">
        <f>SUMIF(Vendas!$B$6:$B$506,Estoque!B311,Vendas!$D$6:$D$506)</f>
        <v>0</v>
      </c>
      <c r="F311">
        <f>Estoque!D311-Estoque!E311</f>
        <v>0</v>
      </c>
    </row>
    <row r="312" spans="4:6" x14ac:dyDescent="0.2">
      <c r="D312">
        <f>SUMIF(Entradas!$B$6:$B$506,Estoque!B312,Entradas!$D$6:$D$506)</f>
        <v>0</v>
      </c>
      <c r="E312">
        <f>SUMIF(Vendas!$B$6:$B$506,Estoque!B312,Vendas!$D$6:$D$506)</f>
        <v>0</v>
      </c>
      <c r="F312">
        <f>Estoque!D312-Estoque!E312</f>
        <v>0</v>
      </c>
    </row>
    <row r="313" spans="4:6" x14ac:dyDescent="0.2">
      <c r="D313">
        <f>SUMIF(Entradas!$B$6:$B$506,Estoque!B313,Entradas!$D$6:$D$506)</f>
        <v>0</v>
      </c>
      <c r="E313">
        <f>SUMIF(Vendas!$B$6:$B$506,Estoque!B313,Vendas!$D$6:$D$506)</f>
        <v>0</v>
      </c>
      <c r="F313">
        <f>Estoque!D313-Estoque!E313</f>
        <v>0</v>
      </c>
    </row>
    <row r="314" spans="4:6" x14ac:dyDescent="0.2">
      <c r="D314">
        <f>SUMIF(Entradas!$B$6:$B$506,Estoque!B314,Entradas!$D$6:$D$506)</f>
        <v>0</v>
      </c>
      <c r="E314">
        <f>SUMIF(Vendas!$B$6:$B$506,Estoque!B314,Vendas!$D$6:$D$506)</f>
        <v>0</v>
      </c>
      <c r="F314">
        <f>Estoque!D314-Estoque!E314</f>
        <v>0</v>
      </c>
    </row>
    <row r="315" spans="4:6" x14ac:dyDescent="0.2">
      <c r="D315">
        <f>SUMIF(Entradas!$B$6:$B$506,Estoque!B315,Entradas!$D$6:$D$506)</f>
        <v>0</v>
      </c>
      <c r="E315">
        <f>SUMIF(Vendas!$B$6:$B$506,Estoque!B315,Vendas!$D$6:$D$506)</f>
        <v>0</v>
      </c>
      <c r="F315">
        <f>Estoque!D315-Estoque!E315</f>
        <v>0</v>
      </c>
    </row>
    <row r="316" spans="4:6" x14ac:dyDescent="0.2">
      <c r="D316">
        <f>SUMIF(Entradas!$B$6:$B$506,Estoque!B316,Entradas!$D$6:$D$506)</f>
        <v>0</v>
      </c>
      <c r="E316">
        <f>SUMIF(Vendas!$B$6:$B$506,Estoque!B316,Vendas!$D$6:$D$506)</f>
        <v>0</v>
      </c>
      <c r="F316">
        <f>Estoque!D316-Estoque!E316</f>
        <v>0</v>
      </c>
    </row>
    <row r="317" spans="4:6" x14ac:dyDescent="0.2">
      <c r="D317">
        <f>SUMIF(Entradas!$B$6:$B$506,Estoque!B317,Entradas!$D$6:$D$506)</f>
        <v>0</v>
      </c>
      <c r="E317">
        <f>SUMIF(Vendas!$B$6:$B$506,Estoque!B317,Vendas!$D$6:$D$506)</f>
        <v>0</v>
      </c>
      <c r="F317">
        <f>Estoque!D317-Estoque!E317</f>
        <v>0</v>
      </c>
    </row>
    <row r="318" spans="4:6" x14ac:dyDescent="0.2">
      <c r="D318">
        <f>SUMIF(Entradas!$B$6:$B$506,Estoque!B318,Entradas!$D$6:$D$506)</f>
        <v>0</v>
      </c>
      <c r="E318">
        <f>SUMIF(Vendas!$B$6:$B$506,Estoque!B318,Vendas!$D$6:$D$506)</f>
        <v>0</v>
      </c>
      <c r="F318">
        <f>Estoque!D318-Estoque!E318</f>
        <v>0</v>
      </c>
    </row>
    <row r="319" spans="4:6" x14ac:dyDescent="0.2">
      <c r="D319">
        <f>SUMIF(Entradas!$B$6:$B$506,Estoque!B319,Entradas!$D$6:$D$506)</f>
        <v>0</v>
      </c>
      <c r="E319">
        <f>SUMIF(Vendas!$B$6:$B$506,Estoque!B319,Vendas!$D$6:$D$506)</f>
        <v>0</v>
      </c>
      <c r="F319">
        <f>Estoque!D319-Estoque!E319</f>
        <v>0</v>
      </c>
    </row>
    <row r="320" spans="4:6" x14ac:dyDescent="0.2">
      <c r="D320">
        <f>SUMIF(Entradas!$B$6:$B$506,Estoque!B320,Entradas!$D$6:$D$506)</f>
        <v>0</v>
      </c>
      <c r="E320">
        <f>SUMIF(Vendas!$B$6:$B$506,Estoque!B320,Vendas!$D$6:$D$506)</f>
        <v>0</v>
      </c>
      <c r="F320">
        <f>Estoque!D320-Estoque!E320</f>
        <v>0</v>
      </c>
    </row>
    <row r="321" spans="4:6" x14ac:dyDescent="0.2">
      <c r="D321">
        <f>SUMIF(Entradas!$B$6:$B$506,Estoque!B321,Entradas!$D$6:$D$506)</f>
        <v>0</v>
      </c>
      <c r="E321">
        <f>SUMIF(Vendas!$B$6:$B$506,Estoque!B321,Vendas!$D$6:$D$506)</f>
        <v>0</v>
      </c>
      <c r="F321">
        <f>Estoque!D321-Estoque!E321</f>
        <v>0</v>
      </c>
    </row>
    <row r="322" spans="4:6" x14ac:dyDescent="0.2">
      <c r="D322">
        <f>SUMIF(Entradas!$B$6:$B$506,Estoque!B322,Entradas!$D$6:$D$506)</f>
        <v>0</v>
      </c>
      <c r="E322">
        <f>SUMIF(Vendas!$B$6:$B$506,Estoque!B322,Vendas!$D$6:$D$506)</f>
        <v>0</v>
      </c>
      <c r="F322">
        <f>Estoque!D322-Estoque!E322</f>
        <v>0</v>
      </c>
    </row>
    <row r="323" spans="4:6" x14ac:dyDescent="0.2">
      <c r="D323">
        <f>SUMIF(Entradas!$B$6:$B$506,Estoque!B323,Entradas!$D$6:$D$506)</f>
        <v>0</v>
      </c>
      <c r="E323">
        <f>SUMIF(Vendas!$B$6:$B$506,Estoque!B323,Vendas!$D$6:$D$506)</f>
        <v>0</v>
      </c>
      <c r="F323">
        <f>Estoque!D323-Estoque!E323</f>
        <v>0</v>
      </c>
    </row>
    <row r="324" spans="4:6" x14ac:dyDescent="0.2">
      <c r="D324">
        <f>SUMIF(Entradas!$B$6:$B$506,Estoque!B324,Entradas!$D$6:$D$506)</f>
        <v>0</v>
      </c>
      <c r="E324">
        <f>SUMIF(Vendas!$B$6:$B$506,Estoque!B324,Vendas!$D$6:$D$506)</f>
        <v>0</v>
      </c>
      <c r="F324">
        <f>Estoque!D324-Estoque!E324</f>
        <v>0</v>
      </c>
    </row>
    <row r="325" spans="4:6" x14ac:dyDescent="0.2">
      <c r="D325">
        <f>SUMIF(Entradas!$B$6:$B$506,Estoque!B325,Entradas!$D$6:$D$506)</f>
        <v>0</v>
      </c>
      <c r="E325">
        <f>SUMIF(Vendas!$B$6:$B$506,Estoque!B325,Vendas!$D$6:$D$506)</f>
        <v>0</v>
      </c>
      <c r="F325">
        <f>Estoque!D325-Estoque!E325</f>
        <v>0</v>
      </c>
    </row>
    <row r="326" spans="4:6" x14ac:dyDescent="0.2">
      <c r="D326">
        <f>SUMIF(Entradas!$B$6:$B$506,Estoque!B326,Entradas!$D$6:$D$506)</f>
        <v>0</v>
      </c>
      <c r="E326">
        <f>SUMIF(Vendas!$B$6:$B$506,Estoque!B326,Vendas!$D$6:$D$506)</f>
        <v>0</v>
      </c>
      <c r="F326">
        <f>Estoque!D326-Estoque!E326</f>
        <v>0</v>
      </c>
    </row>
    <row r="327" spans="4:6" x14ac:dyDescent="0.2">
      <c r="D327">
        <f>SUMIF(Entradas!$B$6:$B$506,Estoque!B327,Entradas!$D$6:$D$506)</f>
        <v>0</v>
      </c>
      <c r="E327">
        <f>SUMIF(Vendas!$B$6:$B$506,Estoque!B327,Vendas!$D$6:$D$506)</f>
        <v>0</v>
      </c>
      <c r="F327">
        <f>Estoque!D327-Estoque!E327</f>
        <v>0</v>
      </c>
    </row>
    <row r="328" spans="4:6" x14ac:dyDescent="0.2">
      <c r="D328">
        <f>SUMIF(Entradas!$B$6:$B$506,Estoque!B328,Entradas!$D$6:$D$506)</f>
        <v>0</v>
      </c>
      <c r="E328">
        <f>SUMIF(Vendas!$B$6:$B$506,Estoque!B328,Vendas!$D$6:$D$506)</f>
        <v>0</v>
      </c>
      <c r="F328">
        <f>Estoque!D328-Estoque!E328</f>
        <v>0</v>
      </c>
    </row>
    <row r="329" spans="4:6" x14ac:dyDescent="0.2">
      <c r="D329">
        <f>SUMIF(Entradas!$B$6:$B$506,Estoque!B329,Entradas!$D$6:$D$506)</f>
        <v>0</v>
      </c>
      <c r="E329">
        <f>SUMIF(Vendas!$B$6:$B$506,Estoque!B329,Vendas!$D$6:$D$506)</f>
        <v>0</v>
      </c>
      <c r="F329">
        <f>Estoque!D329-Estoque!E329</f>
        <v>0</v>
      </c>
    </row>
    <row r="330" spans="4:6" x14ac:dyDescent="0.2">
      <c r="D330">
        <f>SUMIF(Entradas!$B$6:$B$506,Estoque!B330,Entradas!$D$6:$D$506)</f>
        <v>0</v>
      </c>
      <c r="E330">
        <f>SUMIF(Vendas!$B$6:$B$506,Estoque!B330,Vendas!$D$6:$D$506)</f>
        <v>0</v>
      </c>
      <c r="F330">
        <f>Estoque!D330-Estoque!E330</f>
        <v>0</v>
      </c>
    </row>
    <row r="331" spans="4:6" x14ac:dyDescent="0.2">
      <c r="D331">
        <f>SUMIF(Entradas!$B$6:$B$506,Estoque!B331,Entradas!$D$6:$D$506)</f>
        <v>0</v>
      </c>
      <c r="E331">
        <f>SUMIF(Vendas!$B$6:$B$506,Estoque!B331,Vendas!$D$6:$D$506)</f>
        <v>0</v>
      </c>
      <c r="F331">
        <f>Estoque!D331-Estoque!E331</f>
        <v>0</v>
      </c>
    </row>
    <row r="332" spans="4:6" x14ac:dyDescent="0.2">
      <c r="D332">
        <f>SUMIF(Entradas!$B$6:$B$506,Estoque!B332,Entradas!$D$6:$D$506)</f>
        <v>0</v>
      </c>
      <c r="E332">
        <f>SUMIF(Vendas!$B$6:$B$506,Estoque!B332,Vendas!$D$6:$D$506)</f>
        <v>0</v>
      </c>
      <c r="F332">
        <f>Estoque!D332-Estoque!E332</f>
        <v>0</v>
      </c>
    </row>
    <row r="333" spans="4:6" x14ac:dyDescent="0.2">
      <c r="D333">
        <f>SUMIF(Entradas!$B$6:$B$506,Estoque!B333,Entradas!$D$6:$D$506)</f>
        <v>0</v>
      </c>
      <c r="E333">
        <f>SUMIF(Vendas!$B$6:$B$506,Estoque!B333,Vendas!$D$6:$D$506)</f>
        <v>0</v>
      </c>
      <c r="F333">
        <f>Estoque!D333-Estoque!E333</f>
        <v>0</v>
      </c>
    </row>
    <row r="334" spans="4:6" x14ac:dyDescent="0.2">
      <c r="D334">
        <f>SUMIF(Entradas!$B$6:$B$506,Estoque!B334,Entradas!$D$6:$D$506)</f>
        <v>0</v>
      </c>
      <c r="E334">
        <f>SUMIF(Vendas!$B$6:$B$506,Estoque!B334,Vendas!$D$6:$D$506)</f>
        <v>0</v>
      </c>
      <c r="F334">
        <f>Estoque!D334-Estoque!E334</f>
        <v>0</v>
      </c>
    </row>
    <row r="335" spans="4:6" x14ac:dyDescent="0.2">
      <c r="D335">
        <f>SUMIF(Entradas!$B$6:$B$506,Estoque!B335,Entradas!$D$6:$D$506)</f>
        <v>0</v>
      </c>
      <c r="E335">
        <f>SUMIF(Vendas!$B$6:$B$506,Estoque!B335,Vendas!$D$6:$D$506)</f>
        <v>0</v>
      </c>
      <c r="F335">
        <f>Estoque!D335-Estoque!E335</f>
        <v>0</v>
      </c>
    </row>
    <row r="336" spans="4:6" x14ac:dyDescent="0.2">
      <c r="D336">
        <f>SUMIF(Entradas!$B$6:$B$506,Estoque!B336,Entradas!$D$6:$D$506)</f>
        <v>0</v>
      </c>
      <c r="E336">
        <f>SUMIF(Vendas!$B$6:$B$506,Estoque!B336,Vendas!$D$6:$D$506)</f>
        <v>0</v>
      </c>
      <c r="F336">
        <f>Estoque!D336-Estoque!E336</f>
        <v>0</v>
      </c>
    </row>
    <row r="337" spans="4:6" x14ac:dyDescent="0.2">
      <c r="D337">
        <f>SUMIF(Entradas!$B$6:$B$506,Estoque!B337,Entradas!$D$6:$D$506)</f>
        <v>0</v>
      </c>
      <c r="E337">
        <f>SUMIF(Vendas!$B$6:$B$506,Estoque!B337,Vendas!$D$6:$D$506)</f>
        <v>0</v>
      </c>
      <c r="F337">
        <f>Estoque!D337-Estoque!E337</f>
        <v>0</v>
      </c>
    </row>
    <row r="338" spans="4:6" x14ac:dyDescent="0.2">
      <c r="D338">
        <f>SUMIF(Entradas!$B$6:$B$506,Estoque!B338,Entradas!$D$6:$D$506)</f>
        <v>0</v>
      </c>
      <c r="E338">
        <f>SUMIF(Vendas!$B$6:$B$506,Estoque!B338,Vendas!$D$6:$D$506)</f>
        <v>0</v>
      </c>
      <c r="F338">
        <f>Estoque!D338-Estoque!E338</f>
        <v>0</v>
      </c>
    </row>
    <row r="339" spans="4:6" x14ac:dyDescent="0.2">
      <c r="D339">
        <f>SUMIF(Entradas!$B$6:$B$506,Estoque!B339,Entradas!$D$6:$D$506)</f>
        <v>0</v>
      </c>
      <c r="E339">
        <f>SUMIF(Vendas!$B$6:$B$506,Estoque!B339,Vendas!$D$6:$D$506)</f>
        <v>0</v>
      </c>
      <c r="F339">
        <f>Estoque!D339-Estoque!E339</f>
        <v>0</v>
      </c>
    </row>
    <row r="340" spans="4:6" x14ac:dyDescent="0.2">
      <c r="D340">
        <f>SUMIF(Entradas!$B$6:$B$506,Estoque!B340,Entradas!$D$6:$D$506)</f>
        <v>0</v>
      </c>
      <c r="E340">
        <f>SUMIF(Vendas!$B$6:$B$506,Estoque!B340,Vendas!$D$6:$D$506)</f>
        <v>0</v>
      </c>
      <c r="F340">
        <f>Estoque!D340-Estoque!E340</f>
        <v>0</v>
      </c>
    </row>
    <row r="341" spans="4:6" x14ac:dyDescent="0.2">
      <c r="D341">
        <f>SUMIF(Entradas!$B$6:$B$506,Estoque!B341,Entradas!$D$6:$D$506)</f>
        <v>0</v>
      </c>
      <c r="E341">
        <f>SUMIF(Vendas!$B$6:$B$506,Estoque!B341,Vendas!$D$6:$D$506)</f>
        <v>0</v>
      </c>
      <c r="F341">
        <f>Estoque!D341-Estoque!E341</f>
        <v>0</v>
      </c>
    </row>
    <row r="342" spans="4:6" x14ac:dyDescent="0.2">
      <c r="D342">
        <f>SUMIF(Entradas!$B$6:$B$506,Estoque!B342,Entradas!$D$6:$D$506)</f>
        <v>0</v>
      </c>
      <c r="E342">
        <f>SUMIF(Vendas!$B$6:$B$506,Estoque!B342,Vendas!$D$6:$D$506)</f>
        <v>0</v>
      </c>
      <c r="F342">
        <f>Estoque!D342-Estoque!E342</f>
        <v>0</v>
      </c>
    </row>
    <row r="343" spans="4:6" x14ac:dyDescent="0.2">
      <c r="D343">
        <f>SUMIF(Entradas!$B$6:$B$506,Estoque!B343,Entradas!$D$6:$D$506)</f>
        <v>0</v>
      </c>
      <c r="E343">
        <f>SUMIF(Vendas!$B$6:$B$506,Estoque!B343,Vendas!$D$6:$D$506)</f>
        <v>0</v>
      </c>
      <c r="F343">
        <f>Estoque!D343-Estoque!E343</f>
        <v>0</v>
      </c>
    </row>
    <row r="344" spans="4:6" x14ac:dyDescent="0.2">
      <c r="D344">
        <f>SUMIF(Entradas!$B$6:$B$506,Estoque!B344,Entradas!$D$6:$D$506)</f>
        <v>0</v>
      </c>
      <c r="E344">
        <f>SUMIF(Vendas!$B$6:$B$506,Estoque!B344,Vendas!$D$6:$D$506)</f>
        <v>0</v>
      </c>
      <c r="F344">
        <f>Estoque!D344-Estoque!E344</f>
        <v>0</v>
      </c>
    </row>
    <row r="345" spans="4:6" x14ac:dyDescent="0.2">
      <c r="D345">
        <f>SUMIF(Entradas!$B$6:$B$506,Estoque!B345,Entradas!$D$6:$D$506)</f>
        <v>0</v>
      </c>
      <c r="E345">
        <f>SUMIF(Vendas!$B$6:$B$506,Estoque!B345,Vendas!$D$6:$D$506)</f>
        <v>0</v>
      </c>
      <c r="F345">
        <f>Estoque!D345-Estoque!E345</f>
        <v>0</v>
      </c>
    </row>
    <row r="346" spans="4:6" x14ac:dyDescent="0.2">
      <c r="D346">
        <f>SUMIF(Entradas!$B$6:$B$506,Estoque!B346,Entradas!$D$6:$D$506)</f>
        <v>0</v>
      </c>
      <c r="E346">
        <f>SUMIF(Vendas!$B$6:$B$506,Estoque!B346,Vendas!$D$6:$D$506)</f>
        <v>0</v>
      </c>
      <c r="F346">
        <f>Estoque!D346-Estoque!E346</f>
        <v>0</v>
      </c>
    </row>
    <row r="347" spans="4:6" x14ac:dyDescent="0.2">
      <c r="D347">
        <f>SUMIF(Entradas!$B$6:$B$506,Estoque!B347,Entradas!$D$6:$D$506)</f>
        <v>0</v>
      </c>
      <c r="E347">
        <f>SUMIF(Vendas!$B$6:$B$506,Estoque!B347,Vendas!$D$6:$D$506)</f>
        <v>0</v>
      </c>
      <c r="F347">
        <f>Estoque!D347-Estoque!E347</f>
        <v>0</v>
      </c>
    </row>
    <row r="348" spans="4:6" x14ac:dyDescent="0.2">
      <c r="D348">
        <f>SUMIF(Entradas!$B$6:$B$506,Estoque!B348,Entradas!$D$6:$D$506)</f>
        <v>0</v>
      </c>
      <c r="E348">
        <f>SUMIF(Vendas!$B$6:$B$506,Estoque!B348,Vendas!$D$6:$D$506)</f>
        <v>0</v>
      </c>
      <c r="F348">
        <f>Estoque!D348-Estoque!E348</f>
        <v>0</v>
      </c>
    </row>
    <row r="349" spans="4:6" x14ac:dyDescent="0.2">
      <c r="D349">
        <f>SUMIF(Entradas!$B$6:$B$506,Estoque!B349,Entradas!$D$6:$D$506)</f>
        <v>0</v>
      </c>
      <c r="E349">
        <f>SUMIF(Vendas!$B$6:$B$506,Estoque!B349,Vendas!$D$6:$D$506)</f>
        <v>0</v>
      </c>
      <c r="F349">
        <f>Estoque!D349-Estoque!E349</f>
        <v>0</v>
      </c>
    </row>
    <row r="350" spans="4:6" x14ac:dyDescent="0.2">
      <c r="D350">
        <f>SUMIF(Entradas!$B$6:$B$506,Estoque!B350,Entradas!$D$6:$D$506)</f>
        <v>0</v>
      </c>
      <c r="E350">
        <f>SUMIF(Vendas!$B$6:$B$506,Estoque!B350,Vendas!$D$6:$D$506)</f>
        <v>0</v>
      </c>
      <c r="F350">
        <f>Estoque!D350-Estoque!E350</f>
        <v>0</v>
      </c>
    </row>
    <row r="351" spans="4:6" x14ac:dyDescent="0.2">
      <c r="D351">
        <f>SUMIF(Entradas!$B$6:$B$506,Estoque!B351,Entradas!$D$6:$D$506)</f>
        <v>0</v>
      </c>
      <c r="E351">
        <f>SUMIF(Vendas!$B$6:$B$506,Estoque!B351,Vendas!$D$6:$D$506)</f>
        <v>0</v>
      </c>
      <c r="F351">
        <f>Estoque!D351-Estoque!E351</f>
        <v>0</v>
      </c>
    </row>
    <row r="352" spans="4:6" x14ac:dyDescent="0.2">
      <c r="D352">
        <f>SUMIF(Entradas!$B$6:$B$506,Estoque!B352,Entradas!$D$6:$D$506)</f>
        <v>0</v>
      </c>
      <c r="E352">
        <f>SUMIF(Vendas!$B$6:$B$506,Estoque!B352,Vendas!$D$6:$D$506)</f>
        <v>0</v>
      </c>
      <c r="F352">
        <f>Estoque!D352-Estoque!E352</f>
        <v>0</v>
      </c>
    </row>
    <row r="353" spans="4:6" x14ac:dyDescent="0.2">
      <c r="D353">
        <f>SUMIF(Entradas!$B$6:$B$506,Estoque!B353,Entradas!$D$6:$D$506)</f>
        <v>0</v>
      </c>
      <c r="E353">
        <f>SUMIF(Vendas!$B$6:$B$506,Estoque!B353,Vendas!$D$6:$D$506)</f>
        <v>0</v>
      </c>
      <c r="F353">
        <f>Estoque!D353-Estoque!E353</f>
        <v>0</v>
      </c>
    </row>
    <row r="354" spans="4:6" x14ac:dyDescent="0.2">
      <c r="D354">
        <f>SUMIF(Entradas!$B$6:$B$506,Estoque!B354,Entradas!$D$6:$D$506)</f>
        <v>0</v>
      </c>
      <c r="E354">
        <f>SUMIF(Vendas!$B$6:$B$506,Estoque!B354,Vendas!$D$6:$D$506)</f>
        <v>0</v>
      </c>
      <c r="F354">
        <f>Estoque!D354-Estoque!E354</f>
        <v>0</v>
      </c>
    </row>
    <row r="355" spans="4:6" x14ac:dyDescent="0.2">
      <c r="D355">
        <f>SUMIF(Entradas!$B$6:$B$506,Estoque!B355,Entradas!$D$6:$D$506)</f>
        <v>0</v>
      </c>
      <c r="E355">
        <f>SUMIF(Vendas!$B$6:$B$506,Estoque!B355,Vendas!$D$6:$D$506)</f>
        <v>0</v>
      </c>
      <c r="F355">
        <f>Estoque!D355-Estoque!E355</f>
        <v>0</v>
      </c>
    </row>
    <row r="356" spans="4:6" x14ac:dyDescent="0.2">
      <c r="D356">
        <f>SUMIF(Entradas!$B$6:$B$506,Estoque!B356,Entradas!$D$6:$D$506)</f>
        <v>0</v>
      </c>
      <c r="E356">
        <f>SUMIF(Vendas!$B$6:$B$506,Estoque!B356,Vendas!$D$6:$D$506)</f>
        <v>0</v>
      </c>
      <c r="F356">
        <f>Estoque!D356-Estoque!E356</f>
        <v>0</v>
      </c>
    </row>
    <row r="357" spans="4:6" x14ac:dyDescent="0.2">
      <c r="D357">
        <f>SUMIF(Entradas!$B$6:$B$506,Estoque!B357,Entradas!$D$6:$D$506)</f>
        <v>0</v>
      </c>
      <c r="E357">
        <f>SUMIF(Vendas!$B$6:$B$506,Estoque!B357,Vendas!$D$6:$D$506)</f>
        <v>0</v>
      </c>
      <c r="F357">
        <f>Estoque!D357-Estoque!E357</f>
        <v>0</v>
      </c>
    </row>
    <row r="358" spans="4:6" x14ac:dyDescent="0.2">
      <c r="D358">
        <f>SUMIF(Entradas!$B$6:$B$506,Estoque!B358,Entradas!$D$6:$D$506)</f>
        <v>0</v>
      </c>
      <c r="E358">
        <f>SUMIF(Vendas!$B$6:$B$506,Estoque!B358,Vendas!$D$6:$D$506)</f>
        <v>0</v>
      </c>
      <c r="F358">
        <f>Estoque!D358-Estoque!E358</f>
        <v>0</v>
      </c>
    </row>
    <row r="359" spans="4:6" x14ac:dyDescent="0.2">
      <c r="D359">
        <f>SUMIF(Entradas!$B$6:$B$506,Estoque!B359,Entradas!$D$6:$D$506)</f>
        <v>0</v>
      </c>
      <c r="E359">
        <f>SUMIF(Vendas!$B$6:$B$506,Estoque!B359,Vendas!$D$6:$D$506)</f>
        <v>0</v>
      </c>
      <c r="F359">
        <f>Estoque!D359-Estoque!E359</f>
        <v>0</v>
      </c>
    </row>
    <row r="360" spans="4:6" x14ac:dyDescent="0.2">
      <c r="D360">
        <f>SUMIF(Entradas!$B$6:$B$506,Estoque!B360,Entradas!$D$6:$D$506)</f>
        <v>0</v>
      </c>
      <c r="E360">
        <f>SUMIF(Vendas!$B$6:$B$506,Estoque!B360,Vendas!$D$6:$D$506)</f>
        <v>0</v>
      </c>
      <c r="F360">
        <f>Estoque!D360-Estoque!E360</f>
        <v>0</v>
      </c>
    </row>
    <row r="361" spans="4:6" x14ac:dyDescent="0.2">
      <c r="D361">
        <f>SUMIF(Entradas!$B$6:$B$506,Estoque!B361,Entradas!$D$6:$D$506)</f>
        <v>0</v>
      </c>
      <c r="E361">
        <f>SUMIF(Vendas!$B$6:$B$506,Estoque!B361,Vendas!$D$6:$D$506)</f>
        <v>0</v>
      </c>
      <c r="F361">
        <f>Estoque!D361-Estoque!E361</f>
        <v>0</v>
      </c>
    </row>
    <row r="362" spans="4:6" x14ac:dyDescent="0.2">
      <c r="D362">
        <f>SUMIF(Entradas!$B$6:$B$506,Estoque!B362,Entradas!$D$6:$D$506)</f>
        <v>0</v>
      </c>
      <c r="E362">
        <f>SUMIF(Vendas!$B$6:$B$506,Estoque!B362,Vendas!$D$6:$D$506)</f>
        <v>0</v>
      </c>
      <c r="F362">
        <f>Estoque!D362-Estoque!E362</f>
        <v>0</v>
      </c>
    </row>
    <row r="363" spans="4:6" x14ac:dyDescent="0.2">
      <c r="D363">
        <f>SUMIF(Entradas!$B$6:$B$506,Estoque!B363,Entradas!$D$6:$D$506)</f>
        <v>0</v>
      </c>
      <c r="E363">
        <f>SUMIF(Vendas!$B$6:$B$506,Estoque!B363,Vendas!$D$6:$D$506)</f>
        <v>0</v>
      </c>
      <c r="F363">
        <f>Estoque!D363-Estoque!E363</f>
        <v>0</v>
      </c>
    </row>
    <row r="364" spans="4:6" x14ac:dyDescent="0.2">
      <c r="D364">
        <f>SUMIF(Entradas!$B$6:$B$506,Estoque!B364,Entradas!$D$6:$D$506)</f>
        <v>0</v>
      </c>
      <c r="E364">
        <f>SUMIF(Vendas!$B$6:$B$506,Estoque!B364,Vendas!$D$6:$D$506)</f>
        <v>0</v>
      </c>
      <c r="F364">
        <f>Estoque!D364-Estoque!E364</f>
        <v>0</v>
      </c>
    </row>
    <row r="365" spans="4:6" x14ac:dyDescent="0.2">
      <c r="D365">
        <f>SUMIF(Entradas!$B$6:$B$506,Estoque!B365,Entradas!$D$6:$D$506)</f>
        <v>0</v>
      </c>
      <c r="E365">
        <f>SUMIF(Vendas!$B$6:$B$506,Estoque!B365,Vendas!$D$6:$D$506)</f>
        <v>0</v>
      </c>
      <c r="F365">
        <f>Estoque!D365-Estoque!E365</f>
        <v>0</v>
      </c>
    </row>
    <row r="366" spans="4:6" x14ac:dyDescent="0.2">
      <c r="D366">
        <f>SUMIF(Entradas!$B$6:$B$506,Estoque!B366,Entradas!$D$6:$D$506)</f>
        <v>0</v>
      </c>
      <c r="E366">
        <f>SUMIF(Vendas!$B$6:$B$506,Estoque!B366,Vendas!$D$6:$D$506)</f>
        <v>0</v>
      </c>
      <c r="F366">
        <f>Estoque!D366-Estoque!E366</f>
        <v>0</v>
      </c>
    </row>
    <row r="367" spans="4:6" x14ac:dyDescent="0.2">
      <c r="D367">
        <f>SUMIF(Entradas!$B$6:$B$506,Estoque!B367,Entradas!$D$6:$D$506)</f>
        <v>0</v>
      </c>
      <c r="E367">
        <f>SUMIF(Vendas!$B$6:$B$506,Estoque!B367,Vendas!$D$6:$D$506)</f>
        <v>0</v>
      </c>
      <c r="F367">
        <f>Estoque!D367-Estoque!E367</f>
        <v>0</v>
      </c>
    </row>
    <row r="368" spans="4:6" x14ac:dyDescent="0.2">
      <c r="D368">
        <f>SUMIF(Entradas!$B$6:$B$506,Estoque!B368,Entradas!$D$6:$D$506)</f>
        <v>0</v>
      </c>
      <c r="E368">
        <f>SUMIF(Vendas!$B$6:$B$506,Estoque!B368,Vendas!$D$6:$D$506)</f>
        <v>0</v>
      </c>
      <c r="F368">
        <f>Estoque!D368-Estoque!E368</f>
        <v>0</v>
      </c>
    </row>
    <row r="369" spans="4:6" x14ac:dyDescent="0.2">
      <c r="D369">
        <f>SUMIF(Entradas!$B$6:$B$506,Estoque!B369,Entradas!$D$6:$D$506)</f>
        <v>0</v>
      </c>
      <c r="E369">
        <f>SUMIF(Vendas!$B$6:$B$506,Estoque!B369,Vendas!$D$6:$D$506)</f>
        <v>0</v>
      </c>
      <c r="F369">
        <f>Estoque!D369-Estoque!E369</f>
        <v>0</v>
      </c>
    </row>
    <row r="370" spans="4:6" x14ac:dyDescent="0.2">
      <c r="D370">
        <f>SUMIF(Entradas!$B$6:$B$506,Estoque!B370,Entradas!$D$6:$D$506)</f>
        <v>0</v>
      </c>
      <c r="E370">
        <f>SUMIF(Vendas!$B$6:$B$506,Estoque!B370,Vendas!$D$6:$D$506)</f>
        <v>0</v>
      </c>
      <c r="F370">
        <f>Estoque!D370-Estoque!E370</f>
        <v>0</v>
      </c>
    </row>
    <row r="371" spans="4:6" x14ac:dyDescent="0.2">
      <c r="D371">
        <f>SUMIF(Entradas!$B$6:$B$506,Estoque!B371,Entradas!$D$6:$D$506)</f>
        <v>0</v>
      </c>
      <c r="E371">
        <f>SUMIF(Vendas!$B$6:$B$506,Estoque!B371,Vendas!$D$6:$D$506)</f>
        <v>0</v>
      </c>
      <c r="F371">
        <f>Estoque!D371-Estoque!E371</f>
        <v>0</v>
      </c>
    </row>
    <row r="372" spans="4:6" x14ac:dyDescent="0.2">
      <c r="D372">
        <f>SUMIF(Entradas!$B$6:$B$506,Estoque!B372,Entradas!$D$6:$D$506)</f>
        <v>0</v>
      </c>
      <c r="E372">
        <f>SUMIF(Vendas!$B$6:$B$506,Estoque!B372,Vendas!$D$6:$D$506)</f>
        <v>0</v>
      </c>
      <c r="F372">
        <f>Estoque!D372-Estoque!E372</f>
        <v>0</v>
      </c>
    </row>
    <row r="373" spans="4:6" x14ac:dyDescent="0.2">
      <c r="D373">
        <f>SUMIF(Entradas!$B$6:$B$506,Estoque!B373,Entradas!$D$6:$D$506)</f>
        <v>0</v>
      </c>
      <c r="E373">
        <f>SUMIF(Vendas!$B$6:$B$506,Estoque!B373,Vendas!$D$6:$D$506)</f>
        <v>0</v>
      </c>
      <c r="F373">
        <f>Estoque!D373-Estoque!E373</f>
        <v>0</v>
      </c>
    </row>
    <row r="374" spans="4:6" x14ac:dyDescent="0.2">
      <c r="D374">
        <f>SUMIF(Entradas!$B$6:$B$506,Estoque!B374,Entradas!$D$6:$D$506)</f>
        <v>0</v>
      </c>
      <c r="E374">
        <f>SUMIF(Vendas!$B$6:$B$506,Estoque!B374,Vendas!$D$6:$D$506)</f>
        <v>0</v>
      </c>
      <c r="F374">
        <f>Estoque!D374-Estoque!E374</f>
        <v>0</v>
      </c>
    </row>
    <row r="375" spans="4:6" x14ac:dyDescent="0.2">
      <c r="D375">
        <f>SUMIF(Entradas!$B$6:$B$506,Estoque!B375,Entradas!$D$6:$D$506)</f>
        <v>0</v>
      </c>
      <c r="E375">
        <f>SUMIF(Vendas!$B$6:$B$506,Estoque!B375,Vendas!$D$6:$D$506)</f>
        <v>0</v>
      </c>
      <c r="F375">
        <f>Estoque!D375-Estoque!E375</f>
        <v>0</v>
      </c>
    </row>
    <row r="376" spans="4:6" x14ac:dyDescent="0.2">
      <c r="D376">
        <f>SUMIF(Entradas!$B$6:$B$506,Estoque!B376,Entradas!$D$6:$D$506)</f>
        <v>0</v>
      </c>
      <c r="E376">
        <f>SUMIF(Vendas!$B$6:$B$506,Estoque!B376,Vendas!$D$6:$D$506)</f>
        <v>0</v>
      </c>
      <c r="F376">
        <f>Estoque!D376-Estoque!E376</f>
        <v>0</v>
      </c>
    </row>
    <row r="377" spans="4:6" x14ac:dyDescent="0.2">
      <c r="D377">
        <f>SUMIF(Entradas!$B$6:$B$506,Estoque!B377,Entradas!$D$6:$D$506)</f>
        <v>0</v>
      </c>
      <c r="E377">
        <f>SUMIF(Vendas!$B$6:$B$506,Estoque!B377,Vendas!$D$6:$D$506)</f>
        <v>0</v>
      </c>
      <c r="F377">
        <f>Estoque!D377-Estoque!E377</f>
        <v>0</v>
      </c>
    </row>
    <row r="378" spans="4:6" x14ac:dyDescent="0.2">
      <c r="D378">
        <f>SUMIF(Entradas!$B$6:$B$506,Estoque!B378,Entradas!$D$6:$D$506)</f>
        <v>0</v>
      </c>
      <c r="E378">
        <f>SUMIF(Vendas!$B$6:$B$506,Estoque!B378,Vendas!$D$6:$D$506)</f>
        <v>0</v>
      </c>
      <c r="F378">
        <f>Estoque!D378-Estoque!E378</f>
        <v>0</v>
      </c>
    </row>
    <row r="379" spans="4:6" x14ac:dyDescent="0.2">
      <c r="D379">
        <f>SUMIF(Entradas!$B$6:$B$506,Estoque!B379,Entradas!$D$6:$D$506)</f>
        <v>0</v>
      </c>
      <c r="E379">
        <f>SUMIF(Vendas!$B$6:$B$506,Estoque!B379,Vendas!$D$6:$D$506)</f>
        <v>0</v>
      </c>
      <c r="F379">
        <f>Estoque!D379-Estoque!E379</f>
        <v>0</v>
      </c>
    </row>
    <row r="380" spans="4:6" x14ac:dyDescent="0.2">
      <c r="D380">
        <f>SUMIF(Entradas!$B$6:$B$506,Estoque!B380,Entradas!$D$6:$D$506)</f>
        <v>0</v>
      </c>
      <c r="E380">
        <f>SUMIF(Vendas!$B$6:$B$506,Estoque!B380,Vendas!$D$6:$D$506)</f>
        <v>0</v>
      </c>
      <c r="F380">
        <f>Estoque!D380-Estoque!E380</f>
        <v>0</v>
      </c>
    </row>
    <row r="381" spans="4:6" x14ac:dyDescent="0.2">
      <c r="D381">
        <f>SUMIF(Entradas!$B$6:$B$506,Estoque!B381,Entradas!$D$6:$D$506)</f>
        <v>0</v>
      </c>
      <c r="E381">
        <f>SUMIF(Vendas!$B$6:$B$506,Estoque!B381,Vendas!$D$6:$D$506)</f>
        <v>0</v>
      </c>
      <c r="F381">
        <f>Estoque!D381-Estoque!E381</f>
        <v>0</v>
      </c>
    </row>
    <row r="382" spans="4:6" x14ac:dyDescent="0.2">
      <c r="D382">
        <f>SUMIF(Entradas!$B$6:$B$506,Estoque!B382,Entradas!$D$6:$D$506)</f>
        <v>0</v>
      </c>
      <c r="E382">
        <f>SUMIF(Vendas!$B$6:$B$506,Estoque!B382,Vendas!$D$6:$D$506)</f>
        <v>0</v>
      </c>
      <c r="F382">
        <f>Estoque!D382-Estoque!E382</f>
        <v>0</v>
      </c>
    </row>
    <row r="383" spans="4:6" x14ac:dyDescent="0.2">
      <c r="D383">
        <f>SUMIF(Entradas!$B$6:$B$506,Estoque!B383,Entradas!$D$6:$D$506)</f>
        <v>0</v>
      </c>
      <c r="E383">
        <f>SUMIF(Vendas!$B$6:$B$506,Estoque!B383,Vendas!$D$6:$D$506)</f>
        <v>0</v>
      </c>
      <c r="F383">
        <f>Estoque!D383-Estoque!E383</f>
        <v>0</v>
      </c>
    </row>
    <row r="384" spans="4:6" x14ac:dyDescent="0.2">
      <c r="D384">
        <f>SUMIF(Entradas!$B$6:$B$506,Estoque!B384,Entradas!$D$6:$D$506)</f>
        <v>0</v>
      </c>
      <c r="E384">
        <f>SUMIF(Vendas!$B$6:$B$506,Estoque!B384,Vendas!$D$6:$D$506)</f>
        <v>0</v>
      </c>
      <c r="F384">
        <f>Estoque!D384-Estoque!E384</f>
        <v>0</v>
      </c>
    </row>
    <row r="385" spans="4:6" x14ac:dyDescent="0.2">
      <c r="D385">
        <f>SUMIF(Entradas!$B$6:$B$506,Estoque!B385,Entradas!$D$6:$D$506)</f>
        <v>0</v>
      </c>
      <c r="E385">
        <f>SUMIF(Vendas!$B$6:$B$506,Estoque!B385,Vendas!$D$6:$D$506)</f>
        <v>0</v>
      </c>
      <c r="F385">
        <f>Estoque!D385-Estoque!E385</f>
        <v>0</v>
      </c>
    </row>
    <row r="386" spans="4:6" x14ac:dyDescent="0.2">
      <c r="D386">
        <f>SUMIF(Entradas!$B$6:$B$506,Estoque!B386,Entradas!$D$6:$D$506)</f>
        <v>0</v>
      </c>
      <c r="E386">
        <f>SUMIF(Vendas!$B$6:$B$506,Estoque!B386,Vendas!$D$6:$D$506)</f>
        <v>0</v>
      </c>
      <c r="F386">
        <f>Estoque!D386-Estoque!E386</f>
        <v>0</v>
      </c>
    </row>
    <row r="387" spans="4:6" x14ac:dyDescent="0.2">
      <c r="D387">
        <f>SUMIF(Entradas!$B$6:$B$506,Estoque!B387,Entradas!$D$6:$D$506)</f>
        <v>0</v>
      </c>
      <c r="E387">
        <f>SUMIF(Vendas!$B$6:$B$506,Estoque!B387,Vendas!$D$6:$D$506)</f>
        <v>0</v>
      </c>
      <c r="F387">
        <f>Estoque!D387-Estoque!E387</f>
        <v>0</v>
      </c>
    </row>
    <row r="388" spans="4:6" x14ac:dyDescent="0.2">
      <c r="D388">
        <f>SUMIF(Entradas!$B$6:$B$506,Estoque!B388,Entradas!$D$6:$D$506)</f>
        <v>0</v>
      </c>
      <c r="E388">
        <f>SUMIF(Vendas!$B$6:$B$506,Estoque!B388,Vendas!$D$6:$D$506)</f>
        <v>0</v>
      </c>
      <c r="F388">
        <f>Estoque!D388-Estoque!E388</f>
        <v>0</v>
      </c>
    </row>
    <row r="389" spans="4:6" x14ac:dyDescent="0.2">
      <c r="D389">
        <f>SUMIF(Entradas!$B$6:$B$506,Estoque!B389,Entradas!$D$6:$D$506)</f>
        <v>0</v>
      </c>
      <c r="E389">
        <f>SUMIF(Vendas!$B$6:$B$506,Estoque!B389,Vendas!$D$6:$D$506)</f>
        <v>0</v>
      </c>
      <c r="F389">
        <f>Estoque!D389-Estoque!E389</f>
        <v>0</v>
      </c>
    </row>
    <row r="390" spans="4:6" x14ac:dyDescent="0.2">
      <c r="D390">
        <f>SUMIF(Entradas!$B$6:$B$506,Estoque!B390,Entradas!$D$6:$D$506)</f>
        <v>0</v>
      </c>
      <c r="E390">
        <f>SUMIF(Vendas!$B$6:$B$506,Estoque!B390,Vendas!$D$6:$D$506)</f>
        <v>0</v>
      </c>
      <c r="F390">
        <f>Estoque!D390-Estoque!E390</f>
        <v>0</v>
      </c>
    </row>
    <row r="391" spans="4:6" x14ac:dyDescent="0.2">
      <c r="D391">
        <f>SUMIF(Entradas!$B$6:$B$506,Estoque!B391,Entradas!$D$6:$D$506)</f>
        <v>0</v>
      </c>
      <c r="E391">
        <f>SUMIF(Vendas!$B$6:$B$506,Estoque!B391,Vendas!$D$6:$D$506)</f>
        <v>0</v>
      </c>
      <c r="F391">
        <f>Estoque!D391-Estoque!E391</f>
        <v>0</v>
      </c>
    </row>
    <row r="392" spans="4:6" x14ac:dyDescent="0.2">
      <c r="D392">
        <f>SUMIF(Entradas!$B$6:$B$506,Estoque!B392,Entradas!$D$6:$D$506)</f>
        <v>0</v>
      </c>
      <c r="E392">
        <f>SUMIF(Vendas!$B$6:$B$506,Estoque!B392,Vendas!$D$6:$D$506)</f>
        <v>0</v>
      </c>
      <c r="F392">
        <f>Estoque!D392-Estoque!E392</f>
        <v>0</v>
      </c>
    </row>
    <row r="393" spans="4:6" x14ac:dyDescent="0.2">
      <c r="D393">
        <f>SUMIF(Entradas!$B$6:$B$506,Estoque!B393,Entradas!$D$6:$D$506)</f>
        <v>0</v>
      </c>
      <c r="E393">
        <f>SUMIF(Vendas!$B$6:$B$506,Estoque!B393,Vendas!$D$6:$D$506)</f>
        <v>0</v>
      </c>
      <c r="F393">
        <f>Estoque!D393-Estoque!E393</f>
        <v>0</v>
      </c>
    </row>
    <row r="394" spans="4:6" x14ac:dyDescent="0.2">
      <c r="D394">
        <f>SUMIF(Entradas!$B$6:$B$506,Estoque!B394,Entradas!$D$6:$D$506)</f>
        <v>0</v>
      </c>
      <c r="E394">
        <f>SUMIF(Vendas!$B$6:$B$506,Estoque!B394,Vendas!$D$6:$D$506)</f>
        <v>0</v>
      </c>
      <c r="F394">
        <f>Estoque!D394-Estoque!E394</f>
        <v>0</v>
      </c>
    </row>
    <row r="395" spans="4:6" x14ac:dyDescent="0.2">
      <c r="D395">
        <f>SUMIF(Entradas!$B$6:$B$506,Estoque!B395,Entradas!$D$6:$D$506)</f>
        <v>0</v>
      </c>
      <c r="E395">
        <f>SUMIF(Vendas!$B$6:$B$506,Estoque!B395,Vendas!$D$6:$D$506)</f>
        <v>0</v>
      </c>
      <c r="F395">
        <f>Estoque!D395-Estoque!E395</f>
        <v>0</v>
      </c>
    </row>
    <row r="396" spans="4:6" x14ac:dyDescent="0.2">
      <c r="D396">
        <f>SUMIF(Entradas!$B$6:$B$506,Estoque!B396,Entradas!$D$6:$D$506)</f>
        <v>0</v>
      </c>
      <c r="E396">
        <f>SUMIF(Vendas!$B$6:$B$506,Estoque!B396,Vendas!$D$6:$D$506)</f>
        <v>0</v>
      </c>
      <c r="F396">
        <f>Estoque!D396-Estoque!E396</f>
        <v>0</v>
      </c>
    </row>
    <row r="397" spans="4:6" x14ac:dyDescent="0.2">
      <c r="D397">
        <f>SUMIF(Entradas!$B$6:$B$506,Estoque!B397,Entradas!$D$6:$D$506)</f>
        <v>0</v>
      </c>
      <c r="E397">
        <f>SUMIF(Vendas!$B$6:$B$506,Estoque!B397,Vendas!$D$6:$D$506)</f>
        <v>0</v>
      </c>
      <c r="F397">
        <f>Estoque!D397-Estoque!E397</f>
        <v>0</v>
      </c>
    </row>
    <row r="398" spans="4:6" x14ac:dyDescent="0.2">
      <c r="D398">
        <f>SUMIF(Entradas!$B$6:$B$506,Estoque!B398,Entradas!$D$6:$D$506)</f>
        <v>0</v>
      </c>
      <c r="E398">
        <f>SUMIF(Vendas!$B$6:$B$506,Estoque!B398,Vendas!$D$6:$D$506)</f>
        <v>0</v>
      </c>
      <c r="F398">
        <f>Estoque!D398-Estoque!E398</f>
        <v>0</v>
      </c>
    </row>
    <row r="399" spans="4:6" x14ac:dyDescent="0.2">
      <c r="D399">
        <f>SUMIF(Entradas!$B$6:$B$506,Estoque!B399,Entradas!$D$6:$D$506)</f>
        <v>0</v>
      </c>
      <c r="E399">
        <f>SUMIF(Vendas!$B$6:$B$506,Estoque!B399,Vendas!$D$6:$D$506)</f>
        <v>0</v>
      </c>
      <c r="F399">
        <f>Estoque!D399-Estoque!E399</f>
        <v>0</v>
      </c>
    </row>
    <row r="400" spans="4:6" x14ac:dyDescent="0.2">
      <c r="D400">
        <f>SUMIF(Entradas!$B$6:$B$506,Estoque!B400,Entradas!$D$6:$D$506)</f>
        <v>0</v>
      </c>
      <c r="E400">
        <f>SUMIF(Vendas!$B$6:$B$506,Estoque!B400,Vendas!$D$6:$D$506)</f>
        <v>0</v>
      </c>
      <c r="F400">
        <f>Estoque!D400-Estoque!E400</f>
        <v>0</v>
      </c>
    </row>
    <row r="401" spans="4:6" x14ac:dyDescent="0.2">
      <c r="D401">
        <f>SUMIF(Entradas!$B$6:$B$506,Estoque!B401,Entradas!$D$6:$D$506)</f>
        <v>0</v>
      </c>
      <c r="E401">
        <f>SUMIF(Vendas!$B$6:$B$506,Estoque!B401,Vendas!$D$6:$D$506)</f>
        <v>0</v>
      </c>
      <c r="F401">
        <f>Estoque!D401-Estoque!E401</f>
        <v>0</v>
      </c>
    </row>
    <row r="402" spans="4:6" x14ac:dyDescent="0.2">
      <c r="D402">
        <f>SUMIF(Entradas!$B$6:$B$506,Estoque!B402,Entradas!$D$6:$D$506)</f>
        <v>0</v>
      </c>
      <c r="E402">
        <f>SUMIF(Vendas!$B$6:$B$506,Estoque!B402,Vendas!$D$6:$D$506)</f>
        <v>0</v>
      </c>
      <c r="F402">
        <f>Estoque!D402-Estoque!E402</f>
        <v>0</v>
      </c>
    </row>
    <row r="403" spans="4:6" x14ac:dyDescent="0.2">
      <c r="D403">
        <f>SUMIF(Entradas!$B$6:$B$506,Estoque!B403,Entradas!$D$6:$D$506)</f>
        <v>0</v>
      </c>
      <c r="E403">
        <f>SUMIF(Vendas!$B$6:$B$506,Estoque!B403,Vendas!$D$6:$D$506)</f>
        <v>0</v>
      </c>
      <c r="F403">
        <f>Estoque!D403-Estoque!E403</f>
        <v>0</v>
      </c>
    </row>
    <row r="404" spans="4:6" x14ac:dyDescent="0.2">
      <c r="D404">
        <f>SUMIF(Entradas!$B$6:$B$506,Estoque!B404,Entradas!$D$6:$D$506)</f>
        <v>0</v>
      </c>
      <c r="E404">
        <f>SUMIF(Vendas!$B$6:$B$506,Estoque!B404,Vendas!$D$6:$D$506)</f>
        <v>0</v>
      </c>
      <c r="F404">
        <f>Estoque!D404-Estoque!E404</f>
        <v>0</v>
      </c>
    </row>
    <row r="405" spans="4:6" x14ac:dyDescent="0.2">
      <c r="D405">
        <f>SUMIF(Entradas!$B$6:$B$506,Estoque!B405,Entradas!$D$6:$D$506)</f>
        <v>0</v>
      </c>
      <c r="E405">
        <f>SUMIF(Vendas!$B$6:$B$506,Estoque!B405,Vendas!$D$6:$D$506)</f>
        <v>0</v>
      </c>
      <c r="F405">
        <f>Estoque!D405-Estoque!E405</f>
        <v>0</v>
      </c>
    </row>
    <row r="406" spans="4:6" x14ac:dyDescent="0.2">
      <c r="D406">
        <f>SUMIF(Entradas!$B$6:$B$506,Estoque!B406,Entradas!$D$6:$D$506)</f>
        <v>0</v>
      </c>
      <c r="E406">
        <f>SUMIF(Vendas!$B$6:$B$506,Estoque!B406,Vendas!$D$6:$D$506)</f>
        <v>0</v>
      </c>
      <c r="F406">
        <f>Estoque!D406-Estoque!E406</f>
        <v>0</v>
      </c>
    </row>
    <row r="407" spans="4:6" x14ac:dyDescent="0.2">
      <c r="D407">
        <f>SUMIF(Entradas!$B$6:$B$506,Estoque!B407,Entradas!$D$6:$D$506)</f>
        <v>0</v>
      </c>
      <c r="E407">
        <f>SUMIF(Vendas!$B$6:$B$506,Estoque!B407,Vendas!$D$6:$D$506)</f>
        <v>0</v>
      </c>
      <c r="F407">
        <f>Estoque!D407-Estoque!E407</f>
        <v>0</v>
      </c>
    </row>
    <row r="408" spans="4:6" x14ac:dyDescent="0.2">
      <c r="D408">
        <f>SUMIF(Entradas!$B$6:$B$506,Estoque!B408,Entradas!$D$6:$D$506)</f>
        <v>0</v>
      </c>
      <c r="E408">
        <f>SUMIF(Vendas!$B$6:$B$506,Estoque!B408,Vendas!$D$6:$D$506)</f>
        <v>0</v>
      </c>
      <c r="F408">
        <f>Estoque!D408-Estoque!E408</f>
        <v>0</v>
      </c>
    </row>
    <row r="409" spans="4:6" x14ac:dyDescent="0.2">
      <c r="D409">
        <f>SUMIF(Entradas!$B$6:$B$506,Estoque!B409,Entradas!$D$6:$D$506)</f>
        <v>0</v>
      </c>
      <c r="E409">
        <f>SUMIF(Vendas!$B$6:$B$506,Estoque!B409,Vendas!$D$6:$D$506)</f>
        <v>0</v>
      </c>
      <c r="F409">
        <f>Estoque!D409-Estoque!E409</f>
        <v>0</v>
      </c>
    </row>
    <row r="410" spans="4:6" x14ac:dyDescent="0.2">
      <c r="D410">
        <f>SUMIF(Entradas!$B$6:$B$506,Estoque!B410,Entradas!$D$6:$D$506)</f>
        <v>0</v>
      </c>
      <c r="E410">
        <f>SUMIF(Vendas!$B$6:$B$506,Estoque!B410,Vendas!$D$6:$D$506)</f>
        <v>0</v>
      </c>
      <c r="F410">
        <f>Estoque!D410-Estoque!E410</f>
        <v>0</v>
      </c>
    </row>
    <row r="411" spans="4:6" x14ac:dyDescent="0.2">
      <c r="D411">
        <f>SUMIF(Entradas!$B$6:$B$506,Estoque!B411,Entradas!$D$6:$D$506)</f>
        <v>0</v>
      </c>
      <c r="E411">
        <f>SUMIF(Vendas!$B$6:$B$506,Estoque!B411,Vendas!$D$6:$D$506)</f>
        <v>0</v>
      </c>
      <c r="F411">
        <f>Estoque!D411-Estoque!E411</f>
        <v>0</v>
      </c>
    </row>
    <row r="412" spans="4:6" x14ac:dyDescent="0.2">
      <c r="D412">
        <f>SUMIF(Entradas!$B$6:$B$506,Estoque!B412,Entradas!$D$6:$D$506)</f>
        <v>0</v>
      </c>
      <c r="E412">
        <f>SUMIF(Vendas!$B$6:$B$506,Estoque!B412,Vendas!$D$6:$D$506)</f>
        <v>0</v>
      </c>
      <c r="F412">
        <f>Estoque!D412-Estoque!E412</f>
        <v>0</v>
      </c>
    </row>
    <row r="413" spans="4:6" x14ac:dyDescent="0.2">
      <c r="D413">
        <f>SUMIF(Entradas!$B$6:$B$506,Estoque!B413,Entradas!$D$6:$D$506)</f>
        <v>0</v>
      </c>
      <c r="E413">
        <f>SUMIF(Vendas!$B$6:$B$506,Estoque!B413,Vendas!$D$6:$D$506)</f>
        <v>0</v>
      </c>
      <c r="F413">
        <f>Estoque!D413-Estoque!E413</f>
        <v>0</v>
      </c>
    </row>
    <row r="414" spans="4:6" x14ac:dyDescent="0.2">
      <c r="D414">
        <f>SUMIF(Entradas!$B$6:$B$506,Estoque!B414,Entradas!$D$6:$D$506)</f>
        <v>0</v>
      </c>
      <c r="E414">
        <f>SUMIF(Vendas!$B$6:$B$506,Estoque!B414,Vendas!$D$6:$D$506)</f>
        <v>0</v>
      </c>
      <c r="F414">
        <f>Estoque!D414-Estoque!E414</f>
        <v>0</v>
      </c>
    </row>
    <row r="415" spans="4:6" x14ac:dyDescent="0.2">
      <c r="D415">
        <f>SUMIF(Entradas!$B$6:$B$506,Estoque!B415,Entradas!$D$6:$D$506)</f>
        <v>0</v>
      </c>
      <c r="E415">
        <f>SUMIF(Vendas!$B$6:$B$506,Estoque!B415,Vendas!$D$6:$D$506)</f>
        <v>0</v>
      </c>
      <c r="F415">
        <f>Estoque!D415-Estoque!E415</f>
        <v>0</v>
      </c>
    </row>
    <row r="416" spans="4:6" x14ac:dyDescent="0.2">
      <c r="D416">
        <f>SUMIF(Entradas!$B$6:$B$506,Estoque!B416,Entradas!$D$6:$D$506)</f>
        <v>0</v>
      </c>
      <c r="E416">
        <f>SUMIF(Vendas!$B$6:$B$506,Estoque!B416,Vendas!$D$6:$D$506)</f>
        <v>0</v>
      </c>
      <c r="F416">
        <f>Estoque!D416-Estoque!E416</f>
        <v>0</v>
      </c>
    </row>
    <row r="417" spans="4:6" x14ac:dyDescent="0.2">
      <c r="D417">
        <f>SUMIF(Entradas!$B$6:$B$506,Estoque!B417,Entradas!$D$6:$D$506)</f>
        <v>0</v>
      </c>
      <c r="E417">
        <f>SUMIF(Vendas!$B$6:$B$506,Estoque!B417,Vendas!$D$6:$D$506)</f>
        <v>0</v>
      </c>
      <c r="F417">
        <f>Estoque!D417-Estoque!E417</f>
        <v>0</v>
      </c>
    </row>
    <row r="418" spans="4:6" x14ac:dyDescent="0.2">
      <c r="D418">
        <f>SUMIF(Entradas!$B$6:$B$506,Estoque!B418,Entradas!$D$6:$D$506)</f>
        <v>0</v>
      </c>
      <c r="E418">
        <f>SUMIF(Vendas!$B$6:$B$506,Estoque!B418,Vendas!$D$6:$D$506)</f>
        <v>0</v>
      </c>
      <c r="F418">
        <f>Estoque!D418-Estoque!E418</f>
        <v>0</v>
      </c>
    </row>
    <row r="419" spans="4:6" x14ac:dyDescent="0.2">
      <c r="D419">
        <f>SUMIF(Entradas!$B$6:$B$506,Estoque!B419,Entradas!$D$6:$D$506)</f>
        <v>0</v>
      </c>
      <c r="E419">
        <f>SUMIF(Vendas!$B$6:$B$506,Estoque!B419,Vendas!$D$6:$D$506)</f>
        <v>0</v>
      </c>
      <c r="F419">
        <f>Estoque!D419-Estoque!E419</f>
        <v>0</v>
      </c>
    </row>
    <row r="420" spans="4:6" x14ac:dyDescent="0.2">
      <c r="D420">
        <f>SUMIF(Entradas!$B$6:$B$506,Estoque!B420,Entradas!$D$6:$D$506)</f>
        <v>0</v>
      </c>
      <c r="E420">
        <f>SUMIF(Vendas!$B$6:$B$506,Estoque!B420,Vendas!$D$6:$D$506)</f>
        <v>0</v>
      </c>
      <c r="F420">
        <f>Estoque!D420-Estoque!E420</f>
        <v>0</v>
      </c>
    </row>
    <row r="421" spans="4:6" x14ac:dyDescent="0.2">
      <c r="D421">
        <f>SUMIF(Entradas!$B$6:$B$506,Estoque!B421,Entradas!$D$6:$D$506)</f>
        <v>0</v>
      </c>
      <c r="E421">
        <f>SUMIF(Vendas!$B$6:$B$506,Estoque!B421,Vendas!$D$6:$D$506)</f>
        <v>0</v>
      </c>
      <c r="F421">
        <f>Estoque!D421-Estoque!E421</f>
        <v>0</v>
      </c>
    </row>
    <row r="422" spans="4:6" x14ac:dyDescent="0.2">
      <c r="D422">
        <f>SUMIF(Entradas!$B$6:$B$506,Estoque!B422,Entradas!$D$6:$D$506)</f>
        <v>0</v>
      </c>
      <c r="E422">
        <f>SUMIF(Vendas!$B$6:$B$506,Estoque!B422,Vendas!$D$6:$D$506)</f>
        <v>0</v>
      </c>
      <c r="F422">
        <f>Estoque!D422-Estoque!E422</f>
        <v>0</v>
      </c>
    </row>
    <row r="423" spans="4:6" x14ac:dyDescent="0.2">
      <c r="D423">
        <f>SUMIF(Entradas!$B$6:$B$506,Estoque!B423,Entradas!$D$6:$D$506)</f>
        <v>0</v>
      </c>
      <c r="E423">
        <f>SUMIF(Vendas!$B$6:$B$506,Estoque!B423,Vendas!$D$6:$D$506)</f>
        <v>0</v>
      </c>
      <c r="F423">
        <f>Estoque!D423-Estoque!E423</f>
        <v>0</v>
      </c>
    </row>
    <row r="424" spans="4:6" x14ac:dyDescent="0.2">
      <c r="D424">
        <f>SUMIF(Entradas!$B$6:$B$506,Estoque!B424,Entradas!$D$6:$D$506)</f>
        <v>0</v>
      </c>
      <c r="E424">
        <f>SUMIF(Vendas!$B$6:$B$506,Estoque!B424,Vendas!$D$6:$D$506)</f>
        <v>0</v>
      </c>
      <c r="F424">
        <f>Estoque!D424-Estoque!E424</f>
        <v>0</v>
      </c>
    </row>
    <row r="425" spans="4:6" x14ac:dyDescent="0.2">
      <c r="D425">
        <f>SUMIF(Entradas!$B$6:$B$506,Estoque!B425,Entradas!$D$6:$D$506)</f>
        <v>0</v>
      </c>
      <c r="E425">
        <f>SUMIF(Vendas!$B$6:$B$506,Estoque!B425,Vendas!$D$6:$D$506)</f>
        <v>0</v>
      </c>
      <c r="F425">
        <f>Estoque!D425-Estoque!E425</f>
        <v>0</v>
      </c>
    </row>
    <row r="426" spans="4:6" x14ac:dyDescent="0.2">
      <c r="D426">
        <f>SUMIF(Entradas!$B$6:$B$506,Estoque!B426,Entradas!$D$6:$D$506)</f>
        <v>0</v>
      </c>
      <c r="E426">
        <f>SUMIF(Vendas!$B$6:$B$506,Estoque!B426,Vendas!$D$6:$D$506)</f>
        <v>0</v>
      </c>
      <c r="F426">
        <f>Estoque!D426-Estoque!E426</f>
        <v>0</v>
      </c>
    </row>
    <row r="427" spans="4:6" x14ac:dyDescent="0.2">
      <c r="D427">
        <f>SUMIF(Entradas!$B$6:$B$506,Estoque!B427,Entradas!$D$6:$D$506)</f>
        <v>0</v>
      </c>
      <c r="E427">
        <f>SUMIF(Vendas!$B$6:$B$506,Estoque!B427,Vendas!$D$6:$D$506)</f>
        <v>0</v>
      </c>
      <c r="F427">
        <f>Estoque!D427-Estoque!E427</f>
        <v>0</v>
      </c>
    </row>
    <row r="428" spans="4:6" x14ac:dyDescent="0.2">
      <c r="D428">
        <f>SUMIF(Entradas!$B$6:$B$506,Estoque!B428,Entradas!$D$6:$D$506)</f>
        <v>0</v>
      </c>
      <c r="E428">
        <f>SUMIF(Vendas!$B$6:$B$506,Estoque!B428,Vendas!$D$6:$D$506)</f>
        <v>0</v>
      </c>
      <c r="F428">
        <f>Estoque!D428-Estoque!E428</f>
        <v>0</v>
      </c>
    </row>
    <row r="429" spans="4:6" x14ac:dyDescent="0.2">
      <c r="D429">
        <f>SUMIF(Entradas!$B$6:$B$506,Estoque!B429,Entradas!$D$6:$D$506)</f>
        <v>0</v>
      </c>
      <c r="E429">
        <f>SUMIF(Vendas!$B$6:$B$506,Estoque!B429,Vendas!$D$6:$D$506)</f>
        <v>0</v>
      </c>
      <c r="F429">
        <f>Estoque!D429-Estoque!E429</f>
        <v>0</v>
      </c>
    </row>
    <row r="430" spans="4:6" x14ac:dyDescent="0.2">
      <c r="D430">
        <f>SUMIF(Entradas!$B$6:$B$506,Estoque!B430,Entradas!$D$6:$D$506)</f>
        <v>0</v>
      </c>
      <c r="E430">
        <f>SUMIF(Vendas!$B$6:$B$506,Estoque!B430,Vendas!$D$6:$D$506)</f>
        <v>0</v>
      </c>
      <c r="F430">
        <f>Estoque!D430-Estoque!E430</f>
        <v>0</v>
      </c>
    </row>
    <row r="431" spans="4:6" x14ac:dyDescent="0.2">
      <c r="D431">
        <f>SUMIF(Entradas!$B$6:$B$506,Estoque!B431,Entradas!$D$6:$D$506)</f>
        <v>0</v>
      </c>
      <c r="E431">
        <f>SUMIF(Vendas!$B$6:$B$506,Estoque!B431,Vendas!$D$6:$D$506)</f>
        <v>0</v>
      </c>
      <c r="F431">
        <f>Estoque!D431-Estoque!E431</f>
        <v>0</v>
      </c>
    </row>
    <row r="432" spans="4:6" x14ac:dyDescent="0.2">
      <c r="D432">
        <f>SUMIF(Entradas!$B$6:$B$506,Estoque!B432,Entradas!$D$6:$D$506)</f>
        <v>0</v>
      </c>
      <c r="E432">
        <f>SUMIF(Vendas!$B$6:$B$506,Estoque!B432,Vendas!$D$6:$D$506)</f>
        <v>0</v>
      </c>
      <c r="F432">
        <f>Estoque!D432-Estoque!E432</f>
        <v>0</v>
      </c>
    </row>
    <row r="433" spans="4:6" x14ac:dyDescent="0.2">
      <c r="D433">
        <f>SUMIF(Entradas!$B$6:$B$506,Estoque!B433,Entradas!$D$6:$D$506)</f>
        <v>0</v>
      </c>
      <c r="E433">
        <f>SUMIF(Vendas!$B$6:$B$506,Estoque!B433,Vendas!$D$6:$D$506)</f>
        <v>0</v>
      </c>
      <c r="F433">
        <f>Estoque!D433-Estoque!E433</f>
        <v>0</v>
      </c>
    </row>
    <row r="434" spans="4:6" x14ac:dyDescent="0.2">
      <c r="D434">
        <f>SUMIF(Entradas!$B$6:$B$506,Estoque!B434,Entradas!$D$6:$D$506)</f>
        <v>0</v>
      </c>
      <c r="E434">
        <f>SUMIF(Vendas!$B$6:$B$506,Estoque!B434,Vendas!$D$6:$D$506)</f>
        <v>0</v>
      </c>
      <c r="F434">
        <f>Estoque!D434-Estoque!E434</f>
        <v>0</v>
      </c>
    </row>
    <row r="435" spans="4:6" x14ac:dyDescent="0.2">
      <c r="D435">
        <f>SUMIF(Entradas!$B$6:$B$506,Estoque!B435,Entradas!$D$6:$D$506)</f>
        <v>0</v>
      </c>
      <c r="E435">
        <f>SUMIF(Vendas!$B$6:$B$506,Estoque!B435,Vendas!$D$6:$D$506)</f>
        <v>0</v>
      </c>
      <c r="F435">
        <f>Estoque!D435-Estoque!E435</f>
        <v>0</v>
      </c>
    </row>
    <row r="436" spans="4:6" x14ac:dyDescent="0.2">
      <c r="D436">
        <f>SUMIF(Entradas!$B$6:$B$506,Estoque!B436,Entradas!$D$6:$D$506)</f>
        <v>0</v>
      </c>
      <c r="E436">
        <f>SUMIF(Vendas!$B$6:$B$506,Estoque!B436,Vendas!$D$6:$D$506)</f>
        <v>0</v>
      </c>
      <c r="F436">
        <f>Estoque!D436-Estoque!E436</f>
        <v>0</v>
      </c>
    </row>
    <row r="437" spans="4:6" x14ac:dyDescent="0.2">
      <c r="D437">
        <f>SUMIF(Entradas!$B$6:$B$506,Estoque!B437,Entradas!$D$6:$D$506)</f>
        <v>0</v>
      </c>
      <c r="E437">
        <f>SUMIF(Vendas!$B$6:$B$506,Estoque!B437,Vendas!$D$6:$D$506)</f>
        <v>0</v>
      </c>
      <c r="F437">
        <f>Estoque!D437-Estoque!E437</f>
        <v>0</v>
      </c>
    </row>
    <row r="438" spans="4:6" x14ac:dyDescent="0.2">
      <c r="D438">
        <f>SUMIF(Entradas!$B$6:$B$506,Estoque!B438,Entradas!$D$6:$D$506)</f>
        <v>0</v>
      </c>
      <c r="E438">
        <f>SUMIF(Vendas!$B$6:$B$506,Estoque!B438,Vendas!$D$6:$D$506)</f>
        <v>0</v>
      </c>
      <c r="F438">
        <f>Estoque!D438-Estoque!E438</f>
        <v>0</v>
      </c>
    </row>
    <row r="439" spans="4:6" x14ac:dyDescent="0.2">
      <c r="D439">
        <f>SUMIF(Entradas!$B$6:$B$506,Estoque!B439,Entradas!$D$6:$D$506)</f>
        <v>0</v>
      </c>
      <c r="E439">
        <f>SUMIF(Vendas!$B$6:$B$506,Estoque!B439,Vendas!$D$6:$D$506)</f>
        <v>0</v>
      </c>
      <c r="F439">
        <f>Estoque!D439-Estoque!E439</f>
        <v>0</v>
      </c>
    </row>
    <row r="440" spans="4:6" x14ac:dyDescent="0.2">
      <c r="D440">
        <f>SUMIF(Entradas!$B$6:$B$506,Estoque!B440,Entradas!$D$6:$D$506)</f>
        <v>0</v>
      </c>
      <c r="E440">
        <f>SUMIF(Vendas!$B$6:$B$506,Estoque!B440,Vendas!$D$6:$D$506)</f>
        <v>0</v>
      </c>
      <c r="F440">
        <f>Estoque!D440-Estoque!E440</f>
        <v>0</v>
      </c>
    </row>
    <row r="441" spans="4:6" x14ac:dyDescent="0.2">
      <c r="D441">
        <f>SUMIF(Entradas!$B$6:$B$506,Estoque!B441,Entradas!$D$6:$D$506)</f>
        <v>0</v>
      </c>
      <c r="E441">
        <f>SUMIF(Vendas!$B$6:$B$506,Estoque!B441,Vendas!$D$6:$D$506)</f>
        <v>0</v>
      </c>
      <c r="F441">
        <f>Estoque!D441-Estoque!E441</f>
        <v>0</v>
      </c>
    </row>
    <row r="442" spans="4:6" x14ac:dyDescent="0.2">
      <c r="D442">
        <f>SUMIF(Entradas!$B$6:$B$506,Estoque!B442,Entradas!$D$6:$D$506)</f>
        <v>0</v>
      </c>
      <c r="E442">
        <f>SUMIF(Vendas!$B$6:$B$506,Estoque!B442,Vendas!$D$6:$D$506)</f>
        <v>0</v>
      </c>
      <c r="F442">
        <f>Estoque!D442-Estoque!E442</f>
        <v>0</v>
      </c>
    </row>
    <row r="443" spans="4:6" x14ac:dyDescent="0.2">
      <c r="D443">
        <f>SUMIF(Entradas!$B$6:$B$506,Estoque!B443,Entradas!$D$6:$D$506)</f>
        <v>0</v>
      </c>
      <c r="E443">
        <f>SUMIF(Vendas!$B$6:$B$506,Estoque!B443,Vendas!$D$6:$D$506)</f>
        <v>0</v>
      </c>
      <c r="F443">
        <f>Estoque!D443-Estoque!E443</f>
        <v>0</v>
      </c>
    </row>
    <row r="444" spans="4:6" x14ac:dyDescent="0.2">
      <c r="D444">
        <f>SUMIF(Entradas!$B$6:$B$506,Estoque!B444,Entradas!$D$6:$D$506)</f>
        <v>0</v>
      </c>
      <c r="E444">
        <f>SUMIF(Vendas!$B$6:$B$506,Estoque!B444,Vendas!$D$6:$D$506)</f>
        <v>0</v>
      </c>
      <c r="F444">
        <f>Estoque!D444-Estoque!E444</f>
        <v>0</v>
      </c>
    </row>
    <row r="445" spans="4:6" x14ac:dyDescent="0.2">
      <c r="D445">
        <f>SUMIF(Entradas!$B$6:$B$506,Estoque!B445,Entradas!$D$6:$D$506)</f>
        <v>0</v>
      </c>
      <c r="E445">
        <f>SUMIF(Vendas!$B$6:$B$506,Estoque!B445,Vendas!$D$6:$D$506)</f>
        <v>0</v>
      </c>
      <c r="F445">
        <f>Estoque!D445-Estoque!E445</f>
        <v>0</v>
      </c>
    </row>
    <row r="446" spans="4:6" x14ac:dyDescent="0.2">
      <c r="D446">
        <f>SUMIF(Entradas!$B$6:$B$506,Estoque!B446,Entradas!$D$6:$D$506)</f>
        <v>0</v>
      </c>
      <c r="E446">
        <f>SUMIF(Vendas!$B$6:$B$506,Estoque!B446,Vendas!$D$6:$D$506)</f>
        <v>0</v>
      </c>
      <c r="F446">
        <f>Estoque!D446-Estoque!E446</f>
        <v>0</v>
      </c>
    </row>
    <row r="447" spans="4:6" x14ac:dyDescent="0.2">
      <c r="D447">
        <f>SUMIF(Entradas!$B$6:$B$506,Estoque!B447,Entradas!$D$6:$D$506)</f>
        <v>0</v>
      </c>
      <c r="E447">
        <f>SUMIF(Vendas!$B$6:$B$506,Estoque!B447,Vendas!$D$6:$D$506)</f>
        <v>0</v>
      </c>
      <c r="F447">
        <f>Estoque!D447-Estoque!E447</f>
        <v>0</v>
      </c>
    </row>
    <row r="448" spans="4:6" x14ac:dyDescent="0.2">
      <c r="D448">
        <f>SUMIF(Entradas!$B$6:$B$506,Estoque!B448,Entradas!$D$6:$D$506)</f>
        <v>0</v>
      </c>
      <c r="E448">
        <f>SUMIF(Vendas!$B$6:$B$506,Estoque!B448,Vendas!$D$6:$D$506)</f>
        <v>0</v>
      </c>
      <c r="F448">
        <f>Estoque!D448-Estoque!E448</f>
        <v>0</v>
      </c>
    </row>
    <row r="449" spans="4:6" x14ac:dyDescent="0.2">
      <c r="D449">
        <f>SUMIF(Entradas!$B$6:$B$506,Estoque!B449,Entradas!$D$6:$D$506)</f>
        <v>0</v>
      </c>
      <c r="E449">
        <f>SUMIF(Vendas!$B$6:$B$506,Estoque!B449,Vendas!$D$6:$D$506)</f>
        <v>0</v>
      </c>
      <c r="F449">
        <f>Estoque!D449-Estoque!E449</f>
        <v>0</v>
      </c>
    </row>
    <row r="450" spans="4:6" x14ac:dyDescent="0.2">
      <c r="D450">
        <f>SUMIF(Entradas!$B$6:$B$506,Estoque!B450,Entradas!$D$6:$D$506)</f>
        <v>0</v>
      </c>
      <c r="E450">
        <f>SUMIF(Vendas!$B$6:$B$506,Estoque!B450,Vendas!$D$6:$D$506)</f>
        <v>0</v>
      </c>
      <c r="F450">
        <f>Estoque!D450-Estoque!E450</f>
        <v>0</v>
      </c>
    </row>
    <row r="451" spans="4:6" x14ac:dyDescent="0.2">
      <c r="D451">
        <f>SUMIF(Entradas!$B$6:$B$506,Estoque!B451,Entradas!$D$6:$D$506)</f>
        <v>0</v>
      </c>
      <c r="E451">
        <f>SUMIF(Vendas!$B$6:$B$506,Estoque!B451,Vendas!$D$6:$D$506)</f>
        <v>0</v>
      </c>
      <c r="F451">
        <f>Estoque!D451-Estoque!E451</f>
        <v>0</v>
      </c>
    </row>
    <row r="452" spans="4:6" x14ac:dyDescent="0.2">
      <c r="D452">
        <f>SUMIF(Entradas!$B$6:$B$506,Estoque!B452,Entradas!$D$6:$D$506)</f>
        <v>0</v>
      </c>
      <c r="E452">
        <f>SUMIF(Vendas!$B$6:$B$506,Estoque!B452,Vendas!$D$6:$D$506)</f>
        <v>0</v>
      </c>
      <c r="F452">
        <f>Estoque!D452-Estoque!E452</f>
        <v>0</v>
      </c>
    </row>
    <row r="453" spans="4:6" x14ac:dyDescent="0.2">
      <c r="D453">
        <f>SUMIF(Entradas!$B$6:$B$506,Estoque!B453,Entradas!$D$6:$D$506)</f>
        <v>0</v>
      </c>
      <c r="E453">
        <f>SUMIF(Vendas!$B$6:$B$506,Estoque!B453,Vendas!$D$6:$D$506)</f>
        <v>0</v>
      </c>
      <c r="F453">
        <f>Estoque!D453-Estoque!E453</f>
        <v>0</v>
      </c>
    </row>
    <row r="454" spans="4:6" x14ac:dyDescent="0.2">
      <c r="D454">
        <f>SUMIF(Entradas!$B$6:$B$506,Estoque!B454,Entradas!$D$6:$D$506)</f>
        <v>0</v>
      </c>
      <c r="E454">
        <f>SUMIF(Vendas!$B$6:$B$506,Estoque!B454,Vendas!$D$6:$D$506)</f>
        <v>0</v>
      </c>
      <c r="F454">
        <f>Estoque!D454-Estoque!E454</f>
        <v>0</v>
      </c>
    </row>
    <row r="455" spans="4:6" x14ac:dyDescent="0.2">
      <c r="D455">
        <f>SUMIF(Entradas!$B$6:$B$506,Estoque!B455,Entradas!$D$6:$D$506)</f>
        <v>0</v>
      </c>
      <c r="E455">
        <f>SUMIF(Vendas!$B$6:$B$506,Estoque!B455,Vendas!$D$6:$D$506)</f>
        <v>0</v>
      </c>
      <c r="F455">
        <f>Estoque!D455-Estoque!E455</f>
        <v>0</v>
      </c>
    </row>
    <row r="456" spans="4:6" x14ac:dyDescent="0.2">
      <c r="D456">
        <f>SUMIF(Entradas!$B$6:$B$506,Estoque!B456,Entradas!$D$6:$D$506)</f>
        <v>0</v>
      </c>
      <c r="E456">
        <f>SUMIF(Vendas!$B$6:$B$506,Estoque!B456,Vendas!$D$6:$D$506)</f>
        <v>0</v>
      </c>
      <c r="F456">
        <f>Estoque!D456-Estoque!E456</f>
        <v>0</v>
      </c>
    </row>
    <row r="457" spans="4:6" x14ac:dyDescent="0.2">
      <c r="D457">
        <f>SUMIF(Entradas!$B$6:$B$506,Estoque!B457,Entradas!$D$6:$D$506)</f>
        <v>0</v>
      </c>
      <c r="E457">
        <f>SUMIF(Vendas!$B$6:$B$506,Estoque!B457,Vendas!$D$6:$D$506)</f>
        <v>0</v>
      </c>
      <c r="F457">
        <f>Estoque!D457-Estoque!E457</f>
        <v>0</v>
      </c>
    </row>
    <row r="458" spans="4:6" x14ac:dyDescent="0.2">
      <c r="D458">
        <f>SUMIF(Entradas!$B$6:$B$506,Estoque!B458,Entradas!$D$6:$D$506)</f>
        <v>0</v>
      </c>
      <c r="E458">
        <f>SUMIF(Vendas!$B$6:$B$506,Estoque!B458,Vendas!$D$6:$D$506)</f>
        <v>0</v>
      </c>
      <c r="F458">
        <f>Estoque!D458-Estoque!E458</f>
        <v>0</v>
      </c>
    </row>
    <row r="459" spans="4:6" x14ac:dyDescent="0.2">
      <c r="D459">
        <f>SUMIF(Entradas!$B$6:$B$506,Estoque!B459,Entradas!$D$6:$D$506)</f>
        <v>0</v>
      </c>
      <c r="E459">
        <f>SUMIF(Vendas!$B$6:$B$506,Estoque!B459,Vendas!$D$6:$D$506)</f>
        <v>0</v>
      </c>
      <c r="F459">
        <f>Estoque!D459-Estoque!E459</f>
        <v>0</v>
      </c>
    </row>
    <row r="460" spans="4:6" x14ac:dyDescent="0.2">
      <c r="D460">
        <f>SUMIF(Entradas!$B$6:$B$506,Estoque!B460,Entradas!$D$6:$D$506)</f>
        <v>0</v>
      </c>
      <c r="E460">
        <f>SUMIF(Vendas!$B$6:$B$506,Estoque!B460,Vendas!$D$6:$D$506)</f>
        <v>0</v>
      </c>
      <c r="F460">
        <f>Estoque!D460-Estoque!E460</f>
        <v>0</v>
      </c>
    </row>
    <row r="461" spans="4:6" x14ac:dyDescent="0.2">
      <c r="D461">
        <f>SUMIF(Entradas!$B$6:$B$506,Estoque!B461,Entradas!$D$6:$D$506)</f>
        <v>0</v>
      </c>
      <c r="E461">
        <f>SUMIF(Vendas!$B$6:$B$506,Estoque!B461,Vendas!$D$6:$D$506)</f>
        <v>0</v>
      </c>
      <c r="F461">
        <f>Estoque!D461-Estoque!E461</f>
        <v>0</v>
      </c>
    </row>
    <row r="462" spans="4:6" x14ac:dyDescent="0.2">
      <c r="D462">
        <f>SUMIF(Entradas!$B$6:$B$506,Estoque!B462,Entradas!$D$6:$D$506)</f>
        <v>0</v>
      </c>
      <c r="E462">
        <f>SUMIF(Vendas!$B$6:$B$506,Estoque!B462,Vendas!$D$6:$D$506)</f>
        <v>0</v>
      </c>
      <c r="F462">
        <f>Estoque!D462-Estoque!E462</f>
        <v>0</v>
      </c>
    </row>
    <row r="463" spans="4:6" x14ac:dyDescent="0.2">
      <c r="D463">
        <f>SUMIF(Entradas!$B$6:$B$506,Estoque!B463,Entradas!$D$6:$D$506)</f>
        <v>0</v>
      </c>
      <c r="E463">
        <f>SUMIF(Vendas!$B$6:$B$506,Estoque!B463,Vendas!$D$6:$D$506)</f>
        <v>0</v>
      </c>
      <c r="F463">
        <f>Estoque!D463-Estoque!E463</f>
        <v>0</v>
      </c>
    </row>
    <row r="464" spans="4:6" x14ac:dyDescent="0.2">
      <c r="D464">
        <f>SUMIF(Entradas!$B$6:$B$506,Estoque!B464,Entradas!$D$6:$D$506)</f>
        <v>0</v>
      </c>
      <c r="E464">
        <f>SUMIF(Vendas!$B$6:$B$506,Estoque!B464,Vendas!$D$6:$D$506)</f>
        <v>0</v>
      </c>
      <c r="F464">
        <f>Estoque!D464-Estoque!E464</f>
        <v>0</v>
      </c>
    </row>
    <row r="465" spans="4:6" x14ac:dyDescent="0.2">
      <c r="D465">
        <f>SUMIF(Entradas!$B$6:$B$506,Estoque!B465,Entradas!$D$6:$D$506)</f>
        <v>0</v>
      </c>
      <c r="E465">
        <f>SUMIF(Vendas!$B$6:$B$506,Estoque!B465,Vendas!$D$6:$D$506)</f>
        <v>0</v>
      </c>
      <c r="F465">
        <f>Estoque!D465-Estoque!E465</f>
        <v>0</v>
      </c>
    </row>
    <row r="466" spans="4:6" x14ac:dyDescent="0.2">
      <c r="D466">
        <f>SUMIF(Entradas!$B$6:$B$506,Estoque!B466,Entradas!$D$6:$D$506)</f>
        <v>0</v>
      </c>
      <c r="E466">
        <f>SUMIF(Vendas!$B$6:$B$506,Estoque!B466,Vendas!$D$6:$D$506)</f>
        <v>0</v>
      </c>
      <c r="F466">
        <f>Estoque!D466-Estoque!E466</f>
        <v>0</v>
      </c>
    </row>
    <row r="467" spans="4:6" x14ac:dyDescent="0.2">
      <c r="D467">
        <f>SUMIF(Entradas!$B$6:$B$506,Estoque!B467,Entradas!$D$6:$D$506)</f>
        <v>0</v>
      </c>
      <c r="E467">
        <f>SUMIF(Vendas!$B$6:$B$506,Estoque!B467,Vendas!$D$6:$D$506)</f>
        <v>0</v>
      </c>
      <c r="F467">
        <f>Estoque!D467-Estoque!E467</f>
        <v>0</v>
      </c>
    </row>
    <row r="468" spans="4:6" x14ac:dyDescent="0.2">
      <c r="D468">
        <f>SUMIF(Entradas!$B$6:$B$506,Estoque!B468,Entradas!$D$6:$D$506)</f>
        <v>0</v>
      </c>
      <c r="E468">
        <f>SUMIF(Vendas!$B$6:$B$506,Estoque!B468,Vendas!$D$6:$D$506)</f>
        <v>0</v>
      </c>
      <c r="F468">
        <f>Estoque!D468-Estoque!E468</f>
        <v>0</v>
      </c>
    </row>
    <row r="469" spans="4:6" x14ac:dyDescent="0.2">
      <c r="D469">
        <f>SUMIF(Entradas!$B$6:$B$506,Estoque!B469,Entradas!$D$6:$D$506)</f>
        <v>0</v>
      </c>
      <c r="E469">
        <f>SUMIF(Vendas!$B$6:$B$506,Estoque!B469,Vendas!$D$6:$D$506)</f>
        <v>0</v>
      </c>
      <c r="F469">
        <f>Estoque!D469-Estoque!E469</f>
        <v>0</v>
      </c>
    </row>
    <row r="470" spans="4:6" x14ac:dyDescent="0.2">
      <c r="D470">
        <f>SUMIF(Entradas!$B$6:$B$506,Estoque!B470,Entradas!$D$6:$D$506)</f>
        <v>0</v>
      </c>
      <c r="E470">
        <f>SUMIF(Vendas!$B$6:$B$506,Estoque!B470,Vendas!$D$6:$D$506)</f>
        <v>0</v>
      </c>
      <c r="F470">
        <f>Estoque!D470-Estoque!E470</f>
        <v>0</v>
      </c>
    </row>
    <row r="471" spans="4:6" x14ac:dyDescent="0.2">
      <c r="D471">
        <f>SUMIF(Entradas!$B$6:$B$506,Estoque!B471,Entradas!$D$6:$D$506)</f>
        <v>0</v>
      </c>
      <c r="E471">
        <f>SUMIF(Vendas!$B$6:$B$506,Estoque!B471,Vendas!$D$6:$D$506)</f>
        <v>0</v>
      </c>
      <c r="F471">
        <f>Estoque!D471-Estoque!E471</f>
        <v>0</v>
      </c>
    </row>
    <row r="472" spans="4:6" x14ac:dyDescent="0.2">
      <c r="D472">
        <f>SUMIF(Entradas!$B$6:$B$506,Estoque!B472,Entradas!$D$6:$D$506)</f>
        <v>0</v>
      </c>
      <c r="E472">
        <f>SUMIF(Vendas!$B$6:$B$506,Estoque!B472,Vendas!$D$6:$D$506)</f>
        <v>0</v>
      </c>
      <c r="F472">
        <f>Estoque!D472-Estoque!E472</f>
        <v>0</v>
      </c>
    </row>
    <row r="473" spans="4:6" x14ac:dyDescent="0.2">
      <c r="D473">
        <f>SUMIF(Entradas!$B$6:$B$506,Estoque!B473,Entradas!$D$6:$D$506)</f>
        <v>0</v>
      </c>
      <c r="E473">
        <f>SUMIF(Vendas!$B$6:$B$506,Estoque!B473,Vendas!$D$6:$D$506)</f>
        <v>0</v>
      </c>
      <c r="F473">
        <f>Estoque!D473-Estoque!E473</f>
        <v>0</v>
      </c>
    </row>
    <row r="474" spans="4:6" x14ac:dyDescent="0.2">
      <c r="D474">
        <f>SUMIF(Entradas!$B$6:$B$506,Estoque!B474,Entradas!$D$6:$D$506)</f>
        <v>0</v>
      </c>
      <c r="E474">
        <f>SUMIF(Vendas!$B$6:$B$506,Estoque!B474,Vendas!$D$6:$D$506)</f>
        <v>0</v>
      </c>
      <c r="F474">
        <f>Estoque!D474-Estoque!E474</f>
        <v>0</v>
      </c>
    </row>
    <row r="475" spans="4:6" x14ac:dyDescent="0.2">
      <c r="D475">
        <f>SUMIF(Entradas!$B$6:$B$506,Estoque!B475,Entradas!$D$6:$D$506)</f>
        <v>0</v>
      </c>
      <c r="E475">
        <f>SUMIF(Vendas!$B$6:$B$506,Estoque!B475,Vendas!$D$6:$D$506)</f>
        <v>0</v>
      </c>
      <c r="F475">
        <f>Estoque!D475-Estoque!E475</f>
        <v>0</v>
      </c>
    </row>
    <row r="476" spans="4:6" x14ac:dyDescent="0.2">
      <c r="D476">
        <f>SUMIF(Entradas!$B$6:$B$506,Estoque!B476,Entradas!$D$6:$D$506)</f>
        <v>0</v>
      </c>
      <c r="E476">
        <f>SUMIF(Vendas!$B$6:$B$506,Estoque!B476,Vendas!$D$6:$D$506)</f>
        <v>0</v>
      </c>
      <c r="F476">
        <f>Estoque!D476-Estoque!E476</f>
        <v>0</v>
      </c>
    </row>
    <row r="477" spans="4:6" x14ac:dyDescent="0.2">
      <c r="D477">
        <f>SUMIF(Entradas!$B$6:$B$506,Estoque!B477,Entradas!$D$6:$D$506)</f>
        <v>0</v>
      </c>
      <c r="E477">
        <f>SUMIF(Vendas!$B$6:$B$506,Estoque!B477,Vendas!$D$6:$D$506)</f>
        <v>0</v>
      </c>
      <c r="F477">
        <f>Estoque!D477-Estoque!E477</f>
        <v>0</v>
      </c>
    </row>
    <row r="478" spans="4:6" x14ac:dyDescent="0.2">
      <c r="D478">
        <f>SUMIF(Entradas!$B$6:$B$506,Estoque!B478,Entradas!$D$6:$D$506)</f>
        <v>0</v>
      </c>
      <c r="E478">
        <f>SUMIF(Vendas!$B$6:$B$506,Estoque!B478,Vendas!$D$6:$D$506)</f>
        <v>0</v>
      </c>
      <c r="F478">
        <f>Estoque!D478-Estoque!E478</f>
        <v>0</v>
      </c>
    </row>
    <row r="479" spans="4:6" x14ac:dyDescent="0.2">
      <c r="D479">
        <f>SUMIF(Entradas!$B$6:$B$506,Estoque!B479,Entradas!$D$6:$D$506)</f>
        <v>0</v>
      </c>
      <c r="E479">
        <f>SUMIF(Vendas!$B$6:$B$506,Estoque!B479,Vendas!$D$6:$D$506)</f>
        <v>0</v>
      </c>
      <c r="F479">
        <f>Estoque!D479-Estoque!E479</f>
        <v>0</v>
      </c>
    </row>
    <row r="480" spans="4:6" x14ac:dyDescent="0.2">
      <c r="D480">
        <f>SUMIF(Entradas!$B$6:$B$506,Estoque!B480,Entradas!$D$6:$D$506)</f>
        <v>0</v>
      </c>
      <c r="E480">
        <f>SUMIF(Vendas!$B$6:$B$506,Estoque!B480,Vendas!$D$6:$D$506)</f>
        <v>0</v>
      </c>
      <c r="F480">
        <f>Estoque!D480-Estoque!E480</f>
        <v>0</v>
      </c>
    </row>
    <row r="481" spans="4:6" x14ac:dyDescent="0.2">
      <c r="D481">
        <f>SUMIF(Entradas!$B$6:$B$506,Estoque!B481,Entradas!$D$6:$D$506)</f>
        <v>0</v>
      </c>
      <c r="E481">
        <f>SUMIF(Vendas!$B$6:$B$506,Estoque!B481,Vendas!$D$6:$D$506)</f>
        <v>0</v>
      </c>
      <c r="F481">
        <f>Estoque!D481-Estoque!E481</f>
        <v>0</v>
      </c>
    </row>
    <row r="482" spans="4:6" x14ac:dyDescent="0.2">
      <c r="D482">
        <f>SUMIF(Entradas!$B$6:$B$506,Estoque!B482,Entradas!$D$6:$D$506)</f>
        <v>0</v>
      </c>
      <c r="E482">
        <f>SUMIF(Vendas!$B$6:$B$506,Estoque!B482,Vendas!$D$6:$D$506)</f>
        <v>0</v>
      </c>
      <c r="F482">
        <f>Estoque!D482-Estoque!E482</f>
        <v>0</v>
      </c>
    </row>
    <row r="483" spans="4:6" x14ac:dyDescent="0.2">
      <c r="D483">
        <f>SUMIF(Entradas!$B$6:$B$506,Estoque!B483,Entradas!$D$6:$D$506)</f>
        <v>0</v>
      </c>
      <c r="E483">
        <f>SUMIF(Vendas!$B$6:$B$506,Estoque!B483,Vendas!$D$6:$D$506)</f>
        <v>0</v>
      </c>
      <c r="F483">
        <f>Estoque!D483-Estoque!E483</f>
        <v>0</v>
      </c>
    </row>
    <row r="484" spans="4:6" x14ac:dyDescent="0.2">
      <c r="D484">
        <f>SUMIF(Entradas!$B$6:$B$506,Estoque!B484,Entradas!$D$6:$D$506)</f>
        <v>0</v>
      </c>
      <c r="E484">
        <f>SUMIF(Vendas!$B$6:$B$506,Estoque!B484,Vendas!$D$6:$D$506)</f>
        <v>0</v>
      </c>
      <c r="F484">
        <f>Estoque!D484-Estoque!E484</f>
        <v>0</v>
      </c>
    </row>
    <row r="485" spans="4:6" x14ac:dyDescent="0.2">
      <c r="D485">
        <f>SUMIF(Entradas!$B$6:$B$506,Estoque!B485,Entradas!$D$6:$D$506)</f>
        <v>0</v>
      </c>
      <c r="E485">
        <f>SUMIF(Vendas!$B$6:$B$506,Estoque!B485,Vendas!$D$6:$D$506)</f>
        <v>0</v>
      </c>
      <c r="F485">
        <f>Estoque!D485-Estoque!E485</f>
        <v>0</v>
      </c>
    </row>
    <row r="486" spans="4:6" x14ac:dyDescent="0.2">
      <c r="D486">
        <f>SUMIF(Entradas!$B$6:$B$506,Estoque!B486,Entradas!$D$6:$D$506)</f>
        <v>0</v>
      </c>
      <c r="E486">
        <f>SUMIF(Vendas!$B$6:$B$506,Estoque!B486,Vendas!$D$6:$D$506)</f>
        <v>0</v>
      </c>
      <c r="F486">
        <f>Estoque!D486-Estoque!E486</f>
        <v>0</v>
      </c>
    </row>
    <row r="487" spans="4:6" x14ac:dyDescent="0.2">
      <c r="D487">
        <f>SUMIF(Entradas!$B$6:$B$506,Estoque!B487,Entradas!$D$6:$D$506)</f>
        <v>0</v>
      </c>
      <c r="E487">
        <f>SUMIF(Vendas!$B$6:$B$506,Estoque!B487,Vendas!$D$6:$D$506)</f>
        <v>0</v>
      </c>
      <c r="F487">
        <f>Estoque!D487-Estoque!E487</f>
        <v>0</v>
      </c>
    </row>
    <row r="488" spans="4:6" x14ac:dyDescent="0.2">
      <c r="D488">
        <f>SUMIF(Entradas!$B$6:$B$506,Estoque!B488,Entradas!$D$6:$D$506)</f>
        <v>0</v>
      </c>
      <c r="E488">
        <f>SUMIF(Vendas!$B$6:$B$506,Estoque!B488,Vendas!$D$6:$D$506)</f>
        <v>0</v>
      </c>
      <c r="F488">
        <f>Estoque!D488-Estoque!E488</f>
        <v>0</v>
      </c>
    </row>
    <row r="489" spans="4:6" x14ac:dyDescent="0.2">
      <c r="D489">
        <f>SUMIF(Entradas!$B$6:$B$506,Estoque!B489,Entradas!$D$6:$D$506)</f>
        <v>0</v>
      </c>
      <c r="E489">
        <f>SUMIF(Vendas!$B$6:$B$506,Estoque!B489,Vendas!$D$6:$D$506)</f>
        <v>0</v>
      </c>
      <c r="F489">
        <f>Estoque!D489-Estoque!E489</f>
        <v>0</v>
      </c>
    </row>
    <row r="490" spans="4:6" x14ac:dyDescent="0.2">
      <c r="D490">
        <f>SUMIF(Entradas!$B$6:$B$506,Estoque!B490,Entradas!$D$6:$D$506)</f>
        <v>0</v>
      </c>
      <c r="E490">
        <f>SUMIF(Vendas!$B$6:$B$506,Estoque!B490,Vendas!$D$6:$D$506)</f>
        <v>0</v>
      </c>
      <c r="F490">
        <f>Estoque!D490-Estoque!E490</f>
        <v>0</v>
      </c>
    </row>
    <row r="491" spans="4:6" x14ac:dyDescent="0.2">
      <c r="D491">
        <f>SUMIF(Entradas!$B$6:$B$506,Estoque!B491,Entradas!$D$6:$D$506)</f>
        <v>0</v>
      </c>
      <c r="E491">
        <f>SUMIF(Vendas!$B$6:$B$506,Estoque!B491,Vendas!$D$6:$D$506)</f>
        <v>0</v>
      </c>
      <c r="F491">
        <f>Estoque!D491-Estoque!E491</f>
        <v>0</v>
      </c>
    </row>
    <row r="492" spans="4:6" x14ac:dyDescent="0.2">
      <c r="D492">
        <f>SUMIF(Entradas!$B$6:$B$506,Estoque!B492,Entradas!$D$6:$D$506)</f>
        <v>0</v>
      </c>
      <c r="E492">
        <f>SUMIF(Vendas!$B$6:$B$506,Estoque!B492,Vendas!$D$6:$D$506)</f>
        <v>0</v>
      </c>
      <c r="F492">
        <f>Estoque!D492-Estoque!E492</f>
        <v>0</v>
      </c>
    </row>
    <row r="493" spans="4:6" x14ac:dyDescent="0.2">
      <c r="D493">
        <f>SUMIF(Entradas!$B$6:$B$506,Estoque!B493,Entradas!$D$6:$D$506)</f>
        <v>0</v>
      </c>
      <c r="E493">
        <f>SUMIF(Vendas!$B$6:$B$506,Estoque!B493,Vendas!$D$6:$D$506)</f>
        <v>0</v>
      </c>
      <c r="F493">
        <f>Estoque!D493-Estoque!E493</f>
        <v>0</v>
      </c>
    </row>
    <row r="494" spans="4:6" x14ac:dyDescent="0.2">
      <c r="D494">
        <f>SUMIF(Entradas!$B$6:$B$506,Estoque!B494,Entradas!$D$6:$D$506)</f>
        <v>0</v>
      </c>
      <c r="E494">
        <f>SUMIF(Vendas!$B$6:$B$506,Estoque!B494,Vendas!$D$6:$D$506)</f>
        <v>0</v>
      </c>
      <c r="F494">
        <f>Estoque!D494-Estoque!E494</f>
        <v>0</v>
      </c>
    </row>
    <row r="495" spans="4:6" x14ac:dyDescent="0.2">
      <c r="D495">
        <f>SUMIF(Entradas!$B$6:$B$506,Estoque!B495,Entradas!$D$6:$D$506)</f>
        <v>0</v>
      </c>
      <c r="E495">
        <f>SUMIF(Vendas!$B$6:$B$506,Estoque!B495,Vendas!$D$6:$D$506)</f>
        <v>0</v>
      </c>
      <c r="F495">
        <f>Estoque!D495-Estoque!E495</f>
        <v>0</v>
      </c>
    </row>
    <row r="496" spans="4:6" x14ac:dyDescent="0.2">
      <c r="D496">
        <f>SUMIF(Entradas!$B$6:$B$506,Estoque!B496,Entradas!$D$6:$D$506)</f>
        <v>0</v>
      </c>
      <c r="E496">
        <f>SUMIF(Vendas!$B$6:$B$506,Estoque!B496,Vendas!$D$6:$D$506)</f>
        <v>0</v>
      </c>
      <c r="F496">
        <f>Estoque!D496-Estoque!E496</f>
        <v>0</v>
      </c>
    </row>
    <row r="497" spans="4:6" x14ac:dyDescent="0.2">
      <c r="D497">
        <f>SUMIF(Entradas!$B$6:$B$506,Estoque!B497,Entradas!$D$6:$D$506)</f>
        <v>0</v>
      </c>
      <c r="E497">
        <f>SUMIF(Vendas!$B$6:$B$506,Estoque!B497,Vendas!$D$6:$D$506)</f>
        <v>0</v>
      </c>
      <c r="F497">
        <f>Estoque!D497-Estoque!E497</f>
        <v>0</v>
      </c>
    </row>
    <row r="498" spans="4:6" x14ac:dyDescent="0.2">
      <c r="D498">
        <f>SUMIF(Entradas!$B$6:$B$506,Estoque!B498,Entradas!$D$6:$D$506)</f>
        <v>0</v>
      </c>
      <c r="E498">
        <f>SUMIF(Vendas!$B$6:$B$506,Estoque!B498,Vendas!$D$6:$D$506)</f>
        <v>0</v>
      </c>
      <c r="F498">
        <f>Estoque!D498-Estoque!E498</f>
        <v>0</v>
      </c>
    </row>
    <row r="499" spans="4:6" x14ac:dyDescent="0.2">
      <c r="D499">
        <f>SUMIF(Entradas!$B$6:$B$506,Estoque!B499,Entradas!$D$6:$D$506)</f>
        <v>0</v>
      </c>
      <c r="E499">
        <f>SUMIF(Vendas!$B$6:$B$506,Estoque!B499,Vendas!$D$6:$D$506)</f>
        <v>0</v>
      </c>
      <c r="F499">
        <f>Estoque!D499-Estoque!E499</f>
        <v>0</v>
      </c>
    </row>
    <row r="500" spans="4:6" x14ac:dyDescent="0.2">
      <c r="D500">
        <f>SUMIF(Entradas!$B$6:$B$506,Estoque!B500,Entradas!$D$6:$D$506)</f>
        <v>0</v>
      </c>
      <c r="E500">
        <f>SUMIF(Vendas!$B$6:$B$506,Estoque!B500,Vendas!$D$6:$D$506)</f>
        <v>0</v>
      </c>
      <c r="F500">
        <f>Estoque!D500-Estoque!E500</f>
        <v>0</v>
      </c>
    </row>
    <row r="501" spans="4:6" x14ac:dyDescent="0.2">
      <c r="D501">
        <f>SUMIF(Entradas!$B$6:$B$506,Estoque!B501,Entradas!$D$6:$D$506)</f>
        <v>0</v>
      </c>
      <c r="E501">
        <f>SUMIF(Vendas!$B$6:$B$506,Estoque!B501,Vendas!$D$6:$D$506)</f>
        <v>0</v>
      </c>
      <c r="F501">
        <f>Estoque!D501-Estoque!E501</f>
        <v>0</v>
      </c>
    </row>
    <row r="502" spans="4:6" x14ac:dyDescent="0.2">
      <c r="D502">
        <f>SUMIF(Entradas!$B$6:$B$506,Estoque!B502,Entradas!$D$6:$D$506)</f>
        <v>0</v>
      </c>
      <c r="E502">
        <f>SUMIF(Vendas!$B$6:$B$506,Estoque!B502,Vendas!$D$6:$D$506)</f>
        <v>0</v>
      </c>
      <c r="F502">
        <f>Estoque!D502-Estoque!E502</f>
        <v>0</v>
      </c>
    </row>
    <row r="503" spans="4:6" x14ac:dyDescent="0.2">
      <c r="D503">
        <f>SUMIF(Entradas!$B$6:$B$506,Estoque!B503,Entradas!$D$6:$D$506)</f>
        <v>0</v>
      </c>
      <c r="E503">
        <f>SUMIF(Vendas!$B$6:$B$506,Estoque!B503,Vendas!$D$6:$D$506)</f>
        <v>0</v>
      </c>
      <c r="F503">
        <f>Estoque!D503-Estoque!E503</f>
        <v>0</v>
      </c>
    </row>
    <row r="504" spans="4:6" x14ac:dyDescent="0.2">
      <c r="D504">
        <f>SUMIF(Entradas!$B$6:$B$506,Estoque!B504,Entradas!$D$6:$D$506)</f>
        <v>0</v>
      </c>
      <c r="E504">
        <f>SUMIF(Vendas!$B$6:$B$506,Estoque!B504,Vendas!$D$6:$D$506)</f>
        <v>0</v>
      </c>
      <c r="F504">
        <f>Estoque!D504-Estoque!E504</f>
        <v>0</v>
      </c>
    </row>
    <row r="505" spans="4:6" x14ac:dyDescent="0.2">
      <c r="D505">
        <f>SUMIF(Entradas!$B$6:$B$506,Estoque!B505,Entradas!$D$6:$D$506)</f>
        <v>0</v>
      </c>
      <c r="E505">
        <f>SUMIF(Vendas!$B$6:$B$506,Estoque!B505,Vendas!$D$6:$D$506)</f>
        <v>0</v>
      </c>
      <c r="F505">
        <f>Estoque!D505-Estoque!E505</f>
        <v>0</v>
      </c>
    </row>
    <row r="506" spans="4:6" x14ac:dyDescent="0.2">
      <c r="D506">
        <f>SUMIF(Entradas!$B$6:$B$506,Estoque!B506,Entradas!$D$6:$D$506)</f>
        <v>0</v>
      </c>
      <c r="E506">
        <f>SUMIF(Vendas!$B$6:$B$506,Estoque!B506,Vendas!$D$6:$D$506)</f>
        <v>0</v>
      </c>
      <c r="F506">
        <f>Estoque!D506-Estoque!E506</f>
        <v>0</v>
      </c>
    </row>
  </sheetData>
  <mergeCells count="1">
    <mergeCell ref="A1:F1"/>
  </mergeCells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showZeros="0" zoomScaleNormal="100" workbookViewId="0"/>
  </sheetViews>
  <sheetFormatPr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Menu</vt:lpstr>
      <vt:lpstr>Cadastro</vt:lpstr>
      <vt:lpstr>Produtos</vt:lpstr>
      <vt:lpstr>Entradas</vt:lpstr>
      <vt:lpstr>Vendas</vt:lpstr>
      <vt:lpstr>Estoque</vt:lpstr>
      <vt:lpstr>Comprar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Gutemberg da Silva Santana</dc:creator>
  <cp:lastModifiedBy>Gutemberg</cp:lastModifiedBy>
  <cp:revision>19</cp:revision>
  <dcterms:created xsi:type="dcterms:W3CDTF">2016-01-11T08:23:50Z</dcterms:created>
  <dcterms:modified xsi:type="dcterms:W3CDTF">2022-04-20T13:38:52Z</dcterms:modified>
  <dc:language>pt-BR</dc:language>
</cp:coreProperties>
</file>