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 activeTab="1"/>
  </bookViews>
  <sheets>
    <sheet name="who-is-home-munged" sheetId="1" r:id="rId1"/>
    <sheet name="fin" sheetId="2" r:id="rId2"/>
  </sheets>
  <calcPr calcId="0" concurrentCalc="0"/>
</workbook>
</file>

<file path=xl/calcChain.xml><?xml version="1.0" encoding="utf-8"?>
<calcChain xmlns="http://schemas.openxmlformats.org/spreadsheetml/2006/main">
  <c r="C2918" i="2" l="1"/>
  <c r="B2918" i="2"/>
  <c r="C2917" i="2"/>
  <c r="B2917" i="2"/>
  <c r="C2916" i="2"/>
  <c r="B2916" i="2"/>
  <c r="C2915" i="2"/>
  <c r="B2915" i="2"/>
  <c r="C2914" i="2"/>
  <c r="B2914" i="2"/>
  <c r="C2913" i="2"/>
  <c r="B2913" i="2"/>
  <c r="C2912" i="2"/>
  <c r="B2912" i="2"/>
  <c r="C2911" i="2"/>
  <c r="B2911" i="2"/>
  <c r="C2910" i="2"/>
  <c r="B2910" i="2"/>
  <c r="C2909" i="2"/>
  <c r="B2909" i="2"/>
  <c r="C2908" i="2"/>
  <c r="B2908" i="2"/>
  <c r="C2907" i="2"/>
  <c r="B2907" i="2"/>
  <c r="C2906" i="2"/>
  <c r="B2906" i="2"/>
  <c r="C2905" i="2"/>
  <c r="B2905" i="2"/>
  <c r="C2904" i="2"/>
  <c r="B2904" i="2"/>
  <c r="C2903" i="2"/>
  <c r="B2903" i="2"/>
  <c r="C2902" i="2"/>
  <c r="B2902" i="2"/>
  <c r="C2901" i="2"/>
  <c r="B2901" i="2"/>
  <c r="C2900" i="2"/>
  <c r="B2900" i="2"/>
  <c r="C2899" i="2"/>
  <c r="B2899" i="2"/>
  <c r="C2898" i="2"/>
  <c r="B2898" i="2"/>
  <c r="C2897" i="2"/>
  <c r="B2897" i="2"/>
  <c r="C2896" i="2"/>
  <c r="B2896" i="2"/>
  <c r="C2895" i="2"/>
  <c r="B2895" i="2"/>
  <c r="C2894" i="2"/>
  <c r="B2894" i="2"/>
  <c r="C2893" i="2"/>
  <c r="B2893" i="2"/>
  <c r="C2892" i="2"/>
  <c r="B2892" i="2"/>
  <c r="C2891" i="2"/>
  <c r="B2891" i="2"/>
  <c r="C2890" i="2"/>
  <c r="B2890" i="2"/>
  <c r="C2889" i="2"/>
  <c r="B2889" i="2"/>
  <c r="C2888" i="2"/>
  <c r="B2888" i="2"/>
  <c r="C2887" i="2"/>
  <c r="B2887" i="2"/>
  <c r="C2886" i="2"/>
  <c r="B2886" i="2"/>
  <c r="C2885" i="2"/>
  <c r="B2885" i="2"/>
  <c r="C2884" i="2"/>
  <c r="B2884" i="2"/>
  <c r="C2883" i="2"/>
  <c r="B2883" i="2"/>
  <c r="C2882" i="2"/>
  <c r="B2882" i="2"/>
  <c r="C2881" i="2"/>
  <c r="B2881" i="2"/>
  <c r="C2880" i="2"/>
  <c r="B2880" i="2"/>
  <c r="C2879" i="2"/>
  <c r="B2879" i="2"/>
  <c r="C2878" i="2"/>
  <c r="B2878" i="2"/>
  <c r="C2877" i="2"/>
  <c r="B2877" i="2"/>
  <c r="C2876" i="2"/>
  <c r="B2876" i="2"/>
  <c r="C2875" i="2"/>
  <c r="B2875" i="2"/>
  <c r="C2874" i="2"/>
  <c r="B2874" i="2"/>
  <c r="C2873" i="2"/>
  <c r="B2873" i="2"/>
  <c r="C2872" i="2"/>
  <c r="B2872" i="2"/>
  <c r="C2871" i="2"/>
  <c r="B2871" i="2"/>
  <c r="C2870" i="2"/>
  <c r="B2870" i="2"/>
  <c r="C2869" i="2"/>
  <c r="B2869" i="2"/>
  <c r="C2868" i="2"/>
  <c r="B2868" i="2"/>
  <c r="C2867" i="2"/>
  <c r="B2867" i="2"/>
  <c r="C2866" i="2"/>
  <c r="B2866" i="2"/>
  <c r="C2865" i="2"/>
  <c r="B2865" i="2"/>
  <c r="C2864" i="2"/>
  <c r="B2864" i="2"/>
  <c r="C2863" i="2"/>
  <c r="B2863" i="2"/>
  <c r="C2862" i="2"/>
  <c r="B2862" i="2"/>
  <c r="C2861" i="2"/>
  <c r="B2861" i="2"/>
  <c r="C2860" i="2"/>
  <c r="B2860" i="2"/>
  <c r="C2859" i="2"/>
  <c r="B2859" i="2"/>
  <c r="C2858" i="2"/>
  <c r="B2858" i="2"/>
  <c r="C2857" i="2"/>
  <c r="B2857" i="2"/>
  <c r="C2856" i="2"/>
  <c r="B2856" i="2"/>
  <c r="C2855" i="2"/>
  <c r="B2855" i="2"/>
  <c r="C2854" i="2"/>
  <c r="B2854" i="2"/>
  <c r="C2853" i="2"/>
  <c r="B2853" i="2"/>
  <c r="C2852" i="2"/>
  <c r="B2852" i="2"/>
  <c r="C2851" i="2"/>
  <c r="B2851" i="2"/>
  <c r="C2850" i="2"/>
  <c r="B2850" i="2"/>
  <c r="C2849" i="2"/>
  <c r="B2849" i="2"/>
  <c r="C2848" i="2"/>
  <c r="B2848" i="2"/>
  <c r="C2847" i="2"/>
  <c r="B2847" i="2"/>
  <c r="C2846" i="2"/>
  <c r="B2846" i="2"/>
  <c r="C2845" i="2"/>
  <c r="B2845" i="2"/>
  <c r="C2844" i="2"/>
  <c r="B2844" i="2"/>
  <c r="C2843" i="2"/>
  <c r="B2843" i="2"/>
  <c r="C2842" i="2"/>
  <c r="B2842" i="2"/>
  <c r="C2841" i="2"/>
  <c r="B2841" i="2"/>
  <c r="C2840" i="2"/>
  <c r="B2840" i="2"/>
  <c r="C2839" i="2"/>
  <c r="B2839" i="2"/>
  <c r="C2838" i="2"/>
  <c r="B2838" i="2"/>
  <c r="C2837" i="2"/>
  <c r="B2837" i="2"/>
  <c r="C2836" i="2"/>
  <c r="B2836" i="2"/>
  <c r="C2835" i="2"/>
  <c r="B2835" i="2"/>
  <c r="C2834" i="2"/>
  <c r="B2834" i="2"/>
  <c r="C2833" i="2"/>
  <c r="B2833" i="2"/>
  <c r="C2832" i="2"/>
  <c r="B2832" i="2"/>
  <c r="C2831" i="2"/>
  <c r="B2831" i="2"/>
  <c r="C2830" i="2"/>
  <c r="B2830" i="2"/>
  <c r="C2829" i="2"/>
  <c r="B2829" i="2"/>
  <c r="C2828" i="2"/>
  <c r="B2828" i="2"/>
  <c r="C2827" i="2"/>
  <c r="B2827" i="2"/>
  <c r="C2826" i="2"/>
  <c r="B2826" i="2"/>
  <c r="C2825" i="2"/>
  <c r="B2825" i="2"/>
  <c r="C2824" i="2"/>
  <c r="B2824" i="2"/>
  <c r="C2823" i="2"/>
  <c r="B2823" i="2"/>
  <c r="C2822" i="2"/>
  <c r="B2822" i="2"/>
  <c r="C2821" i="2"/>
  <c r="B2821" i="2"/>
  <c r="C2820" i="2"/>
  <c r="B2820" i="2"/>
  <c r="C2819" i="2"/>
  <c r="B2819" i="2"/>
  <c r="C2818" i="2"/>
  <c r="B2818" i="2"/>
  <c r="C2817" i="2"/>
  <c r="B2817" i="2"/>
  <c r="C2816" i="2"/>
  <c r="B2816" i="2"/>
  <c r="C2815" i="2"/>
  <c r="B2815" i="2"/>
  <c r="C2814" i="2"/>
  <c r="B2814" i="2"/>
  <c r="C2813" i="2"/>
  <c r="B2813" i="2"/>
  <c r="C2812" i="2"/>
  <c r="B2812" i="2"/>
  <c r="C2811" i="2"/>
  <c r="B2811" i="2"/>
  <c r="C2810" i="2"/>
  <c r="B2810" i="2"/>
  <c r="C2809" i="2"/>
  <c r="B2809" i="2"/>
  <c r="C2808" i="2"/>
  <c r="B2808" i="2"/>
  <c r="C2807" i="2"/>
  <c r="B2807" i="2"/>
  <c r="C2806" i="2"/>
  <c r="B2806" i="2"/>
  <c r="C2805" i="2"/>
  <c r="B2805" i="2"/>
  <c r="C2804" i="2"/>
  <c r="B2804" i="2"/>
  <c r="C2803" i="2"/>
  <c r="B2803" i="2"/>
  <c r="C2802" i="2"/>
  <c r="B2802" i="2"/>
  <c r="C2801" i="2"/>
  <c r="B2801" i="2"/>
  <c r="C2800" i="2"/>
  <c r="B2800" i="2"/>
  <c r="C2799" i="2"/>
  <c r="B2799" i="2"/>
  <c r="C2798" i="2"/>
  <c r="B2798" i="2"/>
  <c r="C2797" i="2"/>
  <c r="B2797" i="2"/>
  <c r="C2796" i="2"/>
  <c r="B2796" i="2"/>
  <c r="C2795" i="2"/>
  <c r="B2795" i="2"/>
  <c r="C2794" i="2"/>
  <c r="B2794" i="2"/>
  <c r="C2793" i="2"/>
  <c r="B2793" i="2"/>
  <c r="C2792" i="2"/>
  <c r="B2792" i="2"/>
  <c r="C2791" i="2"/>
  <c r="B2791" i="2"/>
  <c r="C2790" i="2"/>
  <c r="B2790" i="2"/>
  <c r="C2789" i="2"/>
  <c r="B2789" i="2"/>
  <c r="C2788" i="2"/>
  <c r="B2788" i="2"/>
  <c r="C2787" i="2"/>
  <c r="B2787" i="2"/>
  <c r="C2786" i="2"/>
  <c r="B2786" i="2"/>
  <c r="C2785" i="2"/>
  <c r="B2785" i="2"/>
  <c r="C2784" i="2"/>
  <c r="B2784" i="2"/>
  <c r="C2783" i="2"/>
  <c r="B2783" i="2"/>
  <c r="C2782" i="2"/>
  <c r="B2782" i="2"/>
  <c r="C2781" i="2"/>
  <c r="B2781" i="2"/>
  <c r="C2780" i="2"/>
  <c r="B2780" i="2"/>
  <c r="C2779" i="2"/>
  <c r="B2779" i="2"/>
  <c r="C2778" i="2"/>
  <c r="B2778" i="2"/>
  <c r="C2777" i="2"/>
  <c r="B2777" i="2"/>
  <c r="C2776" i="2"/>
  <c r="B2776" i="2"/>
  <c r="C2775" i="2"/>
  <c r="B2775" i="2"/>
  <c r="C2774" i="2"/>
  <c r="B2774" i="2"/>
  <c r="C2773" i="2"/>
  <c r="B2773" i="2"/>
  <c r="C2772" i="2"/>
  <c r="B2772" i="2"/>
  <c r="C2771" i="2"/>
  <c r="B2771" i="2"/>
  <c r="C2770" i="2"/>
  <c r="B2770" i="2"/>
  <c r="C2769" i="2"/>
  <c r="B2769" i="2"/>
  <c r="C2768" i="2"/>
  <c r="B2768" i="2"/>
  <c r="C2767" i="2"/>
  <c r="B2767" i="2"/>
  <c r="C2766" i="2"/>
  <c r="B2766" i="2"/>
  <c r="C2765" i="2"/>
  <c r="B2765" i="2"/>
  <c r="C2764" i="2"/>
  <c r="B2764" i="2"/>
  <c r="C2763" i="2"/>
  <c r="B2763" i="2"/>
  <c r="C2762" i="2"/>
  <c r="B2762" i="2"/>
  <c r="C2761" i="2"/>
  <c r="B2761" i="2"/>
  <c r="C2760" i="2"/>
  <c r="B2760" i="2"/>
  <c r="C2759" i="2"/>
  <c r="B2759" i="2"/>
  <c r="C2758" i="2"/>
  <c r="B2758" i="2"/>
  <c r="C2757" i="2"/>
  <c r="B2757" i="2"/>
  <c r="C2756" i="2"/>
  <c r="B2756" i="2"/>
  <c r="C2755" i="2"/>
  <c r="B2755" i="2"/>
  <c r="C2754" i="2"/>
  <c r="B2754" i="2"/>
  <c r="C2753" i="2"/>
  <c r="B2753" i="2"/>
  <c r="C2752" i="2"/>
  <c r="B2752" i="2"/>
  <c r="C2751" i="2"/>
  <c r="B2751" i="2"/>
  <c r="C2750" i="2"/>
  <c r="B2750" i="2"/>
  <c r="C2749" i="2"/>
  <c r="B2749" i="2"/>
  <c r="C2748" i="2"/>
  <c r="B2748" i="2"/>
  <c r="C2747" i="2"/>
  <c r="B2747" i="2"/>
  <c r="C2746" i="2"/>
  <c r="B2746" i="2"/>
  <c r="C2745" i="2"/>
  <c r="B2745" i="2"/>
  <c r="C2744" i="2"/>
  <c r="B2744" i="2"/>
  <c r="C2743" i="2"/>
  <c r="B2743" i="2"/>
  <c r="C2742" i="2"/>
  <c r="B2742" i="2"/>
  <c r="C2741" i="2"/>
  <c r="B2741" i="2"/>
  <c r="C2740" i="2"/>
  <c r="B2740" i="2"/>
  <c r="C2739" i="2"/>
  <c r="B2739" i="2"/>
  <c r="C2738" i="2"/>
  <c r="B2738" i="2"/>
  <c r="C2737" i="2"/>
  <c r="B2737" i="2"/>
  <c r="C2736" i="2"/>
  <c r="B2736" i="2"/>
  <c r="C2735" i="2"/>
  <c r="B2735" i="2"/>
  <c r="C2734" i="2"/>
  <c r="B2734" i="2"/>
  <c r="C2733" i="2"/>
  <c r="B2733" i="2"/>
  <c r="C2732" i="2"/>
  <c r="B2732" i="2"/>
  <c r="C2731" i="2"/>
  <c r="B2731" i="2"/>
  <c r="C2730" i="2"/>
  <c r="B2730" i="2"/>
  <c r="C2729" i="2"/>
  <c r="B2729" i="2"/>
  <c r="C2728" i="2"/>
  <c r="B2728" i="2"/>
  <c r="C2727" i="2"/>
  <c r="B2727" i="2"/>
  <c r="C2726" i="2"/>
  <c r="B2726" i="2"/>
  <c r="C2725" i="2"/>
  <c r="B2725" i="2"/>
  <c r="C2724" i="2"/>
  <c r="B2724" i="2"/>
  <c r="C2723" i="2"/>
  <c r="B2723" i="2"/>
  <c r="C2722" i="2"/>
  <c r="B2722" i="2"/>
  <c r="C2721" i="2"/>
  <c r="B2721" i="2"/>
  <c r="C2720" i="2"/>
  <c r="B2720" i="2"/>
  <c r="C2719" i="2"/>
  <c r="B2719" i="2"/>
  <c r="C2718" i="2"/>
  <c r="B2718" i="2"/>
  <c r="C2717" i="2"/>
  <c r="B2717" i="2"/>
  <c r="C2716" i="2"/>
  <c r="B2716" i="2"/>
  <c r="C2715" i="2"/>
  <c r="B2715" i="2"/>
  <c r="C2714" i="2"/>
  <c r="B2714" i="2"/>
  <c r="C2713" i="2"/>
  <c r="B2713" i="2"/>
  <c r="C2712" i="2"/>
  <c r="B2712" i="2"/>
  <c r="C2711" i="2"/>
  <c r="B2711" i="2"/>
  <c r="C2710" i="2"/>
  <c r="B2710" i="2"/>
  <c r="C2709" i="2"/>
  <c r="B2709" i="2"/>
  <c r="C2708" i="2"/>
  <c r="B2708" i="2"/>
  <c r="C2707" i="2"/>
  <c r="B2707" i="2"/>
  <c r="C2706" i="2"/>
  <c r="B2706" i="2"/>
  <c r="C2705" i="2"/>
  <c r="B2705" i="2"/>
  <c r="C2704" i="2"/>
  <c r="B2704" i="2"/>
  <c r="C2703" i="2"/>
  <c r="B2703" i="2"/>
  <c r="C2702" i="2"/>
  <c r="B2702" i="2"/>
  <c r="C2701" i="2"/>
  <c r="B2701" i="2"/>
  <c r="C2700" i="2"/>
  <c r="B2700" i="2"/>
  <c r="C2699" i="2"/>
  <c r="B2699" i="2"/>
  <c r="C2698" i="2"/>
  <c r="B2698" i="2"/>
  <c r="C2697" i="2"/>
  <c r="B2697" i="2"/>
  <c r="C2696" i="2"/>
  <c r="B2696" i="2"/>
  <c r="C2695" i="2"/>
  <c r="B2695" i="2"/>
  <c r="C2694" i="2"/>
  <c r="B2694" i="2"/>
  <c r="C2693" i="2"/>
  <c r="B2693" i="2"/>
  <c r="C2692" i="2"/>
  <c r="B2692" i="2"/>
  <c r="C2691" i="2"/>
  <c r="B2691" i="2"/>
  <c r="C2690" i="2"/>
  <c r="B2690" i="2"/>
  <c r="C2689" i="2"/>
  <c r="B2689" i="2"/>
  <c r="C2688" i="2"/>
  <c r="B2688" i="2"/>
  <c r="C2687" i="2"/>
  <c r="B2687" i="2"/>
  <c r="C2686" i="2"/>
  <c r="B2686" i="2"/>
  <c r="C2685" i="2"/>
  <c r="B2685" i="2"/>
  <c r="C2684" i="2"/>
  <c r="B2684" i="2"/>
  <c r="C2683" i="2"/>
  <c r="B2683" i="2"/>
  <c r="C2682" i="2"/>
  <c r="B2682" i="2"/>
  <c r="C2681" i="2"/>
  <c r="B2681" i="2"/>
  <c r="C2680" i="2"/>
  <c r="B2680" i="2"/>
  <c r="C2679" i="2"/>
  <c r="B2679" i="2"/>
  <c r="C2678" i="2"/>
  <c r="B2678" i="2"/>
  <c r="C2677" i="2"/>
  <c r="B2677" i="2"/>
  <c r="C2676" i="2"/>
  <c r="B2676" i="2"/>
  <c r="C2675" i="2"/>
  <c r="B2675" i="2"/>
  <c r="C2674" i="2"/>
  <c r="B2674" i="2"/>
  <c r="C2673" i="2"/>
  <c r="B2673" i="2"/>
  <c r="C2672" i="2"/>
  <c r="B2672" i="2"/>
  <c r="C2671" i="2"/>
  <c r="B2671" i="2"/>
  <c r="C2670" i="2"/>
  <c r="B2670" i="2"/>
  <c r="C2669" i="2"/>
  <c r="B2669" i="2"/>
  <c r="C2668" i="2"/>
  <c r="B2668" i="2"/>
  <c r="C2667" i="2"/>
  <c r="B2667" i="2"/>
  <c r="C2666" i="2"/>
  <c r="B2666" i="2"/>
  <c r="C2665" i="2"/>
  <c r="B2665" i="2"/>
  <c r="C2664" i="2"/>
  <c r="B2664" i="2"/>
  <c r="C2663" i="2"/>
  <c r="B2663" i="2"/>
  <c r="C2662" i="2"/>
  <c r="B2662" i="2"/>
  <c r="C2661" i="2"/>
  <c r="B2661" i="2"/>
  <c r="C2660" i="2"/>
  <c r="B2660" i="2"/>
  <c r="C2659" i="2"/>
  <c r="B2659" i="2"/>
  <c r="C2658" i="2"/>
  <c r="B2658" i="2"/>
  <c r="C2657" i="2"/>
  <c r="B2657" i="2"/>
  <c r="C2656" i="2"/>
  <c r="B2656" i="2"/>
  <c r="C2655" i="2"/>
  <c r="B2655" i="2"/>
  <c r="C2654" i="2"/>
  <c r="B2654" i="2"/>
  <c r="C2653" i="2"/>
  <c r="B2653" i="2"/>
  <c r="C2652" i="2"/>
  <c r="B2652" i="2"/>
  <c r="C2651" i="2"/>
  <c r="B2651" i="2"/>
  <c r="C2650" i="2"/>
  <c r="B2650" i="2"/>
  <c r="C2649" i="2"/>
  <c r="B2649" i="2"/>
  <c r="C2648" i="2"/>
  <c r="B2648" i="2"/>
  <c r="C2647" i="2"/>
  <c r="B2647" i="2"/>
  <c r="C2646" i="2"/>
  <c r="B2646" i="2"/>
  <c r="C2645" i="2"/>
  <c r="B2645" i="2"/>
  <c r="C2644" i="2"/>
  <c r="B2644" i="2"/>
  <c r="C2643" i="2"/>
  <c r="B2643" i="2"/>
  <c r="C2642" i="2"/>
  <c r="B2642" i="2"/>
  <c r="C2641" i="2"/>
  <c r="B2641" i="2"/>
  <c r="C2640" i="2"/>
  <c r="B2640" i="2"/>
  <c r="C2639" i="2"/>
  <c r="B2639" i="2"/>
  <c r="C2638" i="2"/>
  <c r="B2638" i="2"/>
  <c r="C2637" i="2"/>
  <c r="B2637" i="2"/>
  <c r="C2636" i="2"/>
  <c r="B2636" i="2"/>
  <c r="C2635" i="2"/>
  <c r="B2635" i="2"/>
  <c r="C2634" i="2"/>
  <c r="B2634" i="2"/>
  <c r="C2633" i="2"/>
  <c r="B2633" i="2"/>
  <c r="C2632" i="2"/>
  <c r="B2632" i="2"/>
  <c r="C2631" i="2"/>
  <c r="B2631" i="2"/>
  <c r="C2630" i="2"/>
  <c r="B2630" i="2"/>
  <c r="C2629" i="2"/>
  <c r="B2629" i="2"/>
  <c r="C2628" i="2"/>
  <c r="B2628" i="2"/>
  <c r="C2627" i="2"/>
  <c r="B2627" i="2"/>
  <c r="C2626" i="2"/>
  <c r="B2626" i="2"/>
  <c r="C2625" i="2"/>
  <c r="B2625" i="2"/>
  <c r="C2624" i="2"/>
  <c r="B2624" i="2"/>
  <c r="C2623" i="2"/>
  <c r="B2623" i="2"/>
  <c r="C2622" i="2"/>
  <c r="B2622" i="2"/>
  <c r="C2621" i="2"/>
  <c r="B2621" i="2"/>
  <c r="C2620" i="2"/>
  <c r="B2620" i="2"/>
  <c r="C2619" i="2"/>
  <c r="B2619" i="2"/>
  <c r="C2618" i="2"/>
  <c r="B2618" i="2"/>
  <c r="C2617" i="2"/>
  <c r="B2617" i="2"/>
  <c r="C2616" i="2"/>
  <c r="B2616" i="2"/>
  <c r="C2615" i="2"/>
  <c r="B2615" i="2"/>
  <c r="C2614" i="2"/>
  <c r="B2614" i="2"/>
  <c r="C2613" i="2"/>
  <c r="B2613" i="2"/>
  <c r="C2612" i="2"/>
  <c r="B2612" i="2"/>
  <c r="C2611" i="2"/>
  <c r="B2611" i="2"/>
  <c r="C2610" i="2"/>
  <c r="B2610" i="2"/>
  <c r="C2609" i="2"/>
  <c r="B2609" i="2"/>
  <c r="C2608" i="2"/>
  <c r="B2608" i="2"/>
  <c r="C2607" i="2"/>
  <c r="B2607" i="2"/>
  <c r="C2606" i="2"/>
  <c r="B2606" i="2"/>
  <c r="C2605" i="2"/>
  <c r="B2605" i="2"/>
  <c r="C2604" i="2"/>
  <c r="B2604" i="2"/>
  <c r="C2603" i="2"/>
  <c r="B2603" i="2"/>
  <c r="C2602" i="2"/>
  <c r="B2602" i="2"/>
  <c r="C2601" i="2"/>
  <c r="B2601" i="2"/>
  <c r="C2600" i="2"/>
  <c r="B2600" i="2"/>
  <c r="C2599" i="2"/>
  <c r="B2599" i="2"/>
  <c r="C2598" i="2"/>
  <c r="B2598" i="2"/>
  <c r="C2597" i="2"/>
  <c r="B2597" i="2"/>
  <c r="C2596" i="2"/>
  <c r="B2596" i="2"/>
  <c r="C2595" i="2"/>
  <c r="B2595" i="2"/>
  <c r="C2594" i="2"/>
  <c r="B2594" i="2"/>
  <c r="C2593" i="2"/>
  <c r="B2593" i="2"/>
  <c r="C2592" i="2"/>
  <c r="B2592" i="2"/>
  <c r="C2591" i="2"/>
  <c r="B2591" i="2"/>
  <c r="C2590" i="2"/>
  <c r="B2590" i="2"/>
  <c r="C2589" i="2"/>
  <c r="B2589" i="2"/>
  <c r="C2588" i="2"/>
  <c r="B2588" i="2"/>
  <c r="C2587" i="2"/>
  <c r="B2587" i="2"/>
  <c r="C2586" i="2"/>
  <c r="B2586" i="2"/>
  <c r="C2585" i="2"/>
  <c r="B2585" i="2"/>
  <c r="C2584" i="2"/>
  <c r="B2584" i="2"/>
  <c r="C2583" i="2"/>
  <c r="B2583" i="2"/>
  <c r="C2582" i="2"/>
  <c r="B2582" i="2"/>
  <c r="C2581" i="2"/>
  <c r="B2581" i="2"/>
  <c r="C2580" i="2"/>
  <c r="B2580" i="2"/>
  <c r="C2579" i="2"/>
  <c r="B2579" i="2"/>
  <c r="C2578" i="2"/>
  <c r="B2578" i="2"/>
  <c r="C2577" i="2"/>
  <c r="B2577" i="2"/>
  <c r="C2576" i="2"/>
  <c r="B2576" i="2"/>
  <c r="C2575" i="2"/>
  <c r="B2575" i="2"/>
  <c r="C2574" i="2"/>
  <c r="B2574" i="2"/>
  <c r="C2573" i="2"/>
  <c r="B2573" i="2"/>
  <c r="C2572" i="2"/>
  <c r="B2572" i="2"/>
  <c r="C2571" i="2"/>
  <c r="B2571" i="2"/>
  <c r="C2570" i="2"/>
  <c r="B2570" i="2"/>
  <c r="C2569" i="2"/>
  <c r="B2569" i="2"/>
  <c r="C2568" i="2"/>
  <c r="B2568" i="2"/>
  <c r="C2567" i="2"/>
  <c r="B2567" i="2"/>
  <c r="C2566" i="2"/>
  <c r="B2566" i="2"/>
  <c r="C2565" i="2"/>
  <c r="B2565" i="2"/>
  <c r="C2564" i="2"/>
  <c r="B2564" i="2"/>
  <c r="C2563" i="2"/>
  <c r="B2563" i="2"/>
  <c r="C2562" i="2"/>
  <c r="B2562" i="2"/>
  <c r="C2561" i="2"/>
  <c r="B2561" i="2"/>
  <c r="C2560" i="2"/>
  <c r="B2560" i="2"/>
  <c r="C2559" i="2"/>
  <c r="B2559" i="2"/>
  <c r="C2558" i="2"/>
  <c r="B2558" i="2"/>
  <c r="C2557" i="2"/>
  <c r="B2557" i="2"/>
  <c r="C2556" i="2"/>
  <c r="B2556" i="2"/>
  <c r="C2555" i="2"/>
  <c r="B2555" i="2"/>
  <c r="C2554" i="2"/>
  <c r="B2554" i="2"/>
  <c r="C2553" i="2"/>
  <c r="B2553" i="2"/>
  <c r="C2552" i="2"/>
  <c r="B2552" i="2"/>
  <c r="C2551" i="2"/>
  <c r="B2551" i="2"/>
  <c r="C2550" i="2"/>
  <c r="B2550" i="2"/>
  <c r="C2549" i="2"/>
  <c r="B2549" i="2"/>
  <c r="C2548" i="2"/>
  <c r="B2548" i="2"/>
  <c r="C2547" i="2"/>
  <c r="B2547" i="2"/>
  <c r="C2546" i="2"/>
  <c r="B2546" i="2"/>
  <c r="C2545" i="2"/>
  <c r="B2545" i="2"/>
  <c r="C2544" i="2"/>
  <c r="B2544" i="2"/>
  <c r="C2543" i="2"/>
  <c r="B2543" i="2"/>
  <c r="C2542" i="2"/>
  <c r="B2542" i="2"/>
  <c r="C2541" i="2"/>
  <c r="B2541" i="2"/>
  <c r="C2540" i="2"/>
  <c r="B2540" i="2"/>
  <c r="C2539" i="2"/>
  <c r="B2539" i="2"/>
  <c r="C2538" i="2"/>
  <c r="B2538" i="2"/>
  <c r="C2537" i="2"/>
  <c r="B2537" i="2"/>
  <c r="C2536" i="2"/>
  <c r="B2536" i="2"/>
  <c r="C2535" i="2"/>
  <c r="B2535" i="2"/>
  <c r="C2534" i="2"/>
  <c r="B2534" i="2"/>
  <c r="C2533" i="2"/>
  <c r="B2533" i="2"/>
  <c r="C2532" i="2"/>
  <c r="B2532" i="2"/>
  <c r="C2531" i="2"/>
  <c r="B2531" i="2"/>
  <c r="C2530" i="2"/>
  <c r="B2530" i="2"/>
  <c r="C2529" i="2"/>
  <c r="B2529" i="2"/>
  <c r="C2528" i="2"/>
  <c r="B2528" i="2"/>
  <c r="C2527" i="2"/>
  <c r="B2527" i="2"/>
  <c r="C2526" i="2"/>
  <c r="B2526" i="2"/>
  <c r="C2525" i="2"/>
  <c r="B2525" i="2"/>
  <c r="C2524" i="2"/>
  <c r="B2524" i="2"/>
  <c r="C2523" i="2"/>
  <c r="B2523" i="2"/>
  <c r="C2522" i="2"/>
  <c r="B2522" i="2"/>
  <c r="C2521" i="2"/>
  <c r="B2521" i="2"/>
  <c r="C2520" i="2"/>
  <c r="B2520" i="2"/>
  <c r="C2519" i="2"/>
  <c r="B2519" i="2"/>
  <c r="C2518" i="2"/>
  <c r="B2518" i="2"/>
  <c r="C2517" i="2"/>
  <c r="B2517" i="2"/>
  <c r="C2516" i="2"/>
  <c r="B2516" i="2"/>
  <c r="C2515" i="2"/>
  <c r="B2515" i="2"/>
  <c r="C2514" i="2"/>
  <c r="B2514" i="2"/>
  <c r="C2513" i="2"/>
  <c r="B2513" i="2"/>
  <c r="C2512" i="2"/>
  <c r="B2512" i="2"/>
  <c r="C2511" i="2"/>
  <c r="B2511" i="2"/>
  <c r="C2510" i="2"/>
  <c r="B2510" i="2"/>
  <c r="C2509" i="2"/>
  <c r="B2509" i="2"/>
  <c r="C2508" i="2"/>
  <c r="B2508" i="2"/>
  <c r="C2507" i="2"/>
  <c r="B2507" i="2"/>
  <c r="C2506" i="2"/>
  <c r="B2506" i="2"/>
  <c r="C2505" i="2"/>
  <c r="B2505" i="2"/>
  <c r="C2504" i="2"/>
  <c r="B2504" i="2"/>
  <c r="C2503" i="2"/>
  <c r="B2503" i="2"/>
  <c r="C2502" i="2"/>
  <c r="B2502" i="2"/>
  <c r="C2501" i="2"/>
  <c r="B2501" i="2"/>
  <c r="C2500" i="2"/>
  <c r="B2500" i="2"/>
  <c r="C2499" i="2"/>
  <c r="B2499" i="2"/>
  <c r="C2498" i="2"/>
  <c r="B2498" i="2"/>
  <c r="C2497" i="2"/>
  <c r="B2497" i="2"/>
  <c r="C2496" i="2"/>
  <c r="B2496" i="2"/>
  <c r="C2495" i="2"/>
  <c r="B2495" i="2"/>
  <c r="C2494" i="2"/>
  <c r="B2494" i="2"/>
  <c r="C2493" i="2"/>
  <c r="B2493" i="2"/>
  <c r="C2492" i="2"/>
  <c r="B2492" i="2"/>
  <c r="C2491" i="2"/>
  <c r="B2491" i="2"/>
  <c r="C2490" i="2"/>
  <c r="B2490" i="2"/>
  <c r="C2489" i="2"/>
  <c r="B2489" i="2"/>
  <c r="C2488" i="2"/>
  <c r="B2488" i="2"/>
  <c r="C2487" i="2"/>
  <c r="B2487" i="2"/>
  <c r="C2486" i="2"/>
  <c r="B2486" i="2"/>
  <c r="C2485" i="2"/>
  <c r="B2485" i="2"/>
  <c r="C2484" i="2"/>
  <c r="B2484" i="2"/>
  <c r="C2483" i="2"/>
  <c r="B2483" i="2"/>
  <c r="C2482" i="2"/>
  <c r="B2482" i="2"/>
  <c r="C2481" i="2"/>
  <c r="B2481" i="2"/>
  <c r="C2480" i="2"/>
  <c r="B2480" i="2"/>
  <c r="C2479" i="2"/>
  <c r="B2479" i="2"/>
  <c r="C2478" i="2"/>
  <c r="B2478" i="2"/>
  <c r="C2477" i="2"/>
  <c r="B2477" i="2"/>
  <c r="C2476" i="2"/>
  <c r="B2476" i="2"/>
  <c r="C2475" i="2"/>
  <c r="B2475" i="2"/>
  <c r="C2474" i="2"/>
  <c r="B2474" i="2"/>
  <c r="C2473" i="2"/>
  <c r="B2473" i="2"/>
  <c r="C2472" i="2"/>
  <c r="B2472" i="2"/>
  <c r="C2471" i="2"/>
  <c r="B2471" i="2"/>
  <c r="C2470" i="2"/>
  <c r="B2470" i="2"/>
  <c r="C2469" i="2"/>
  <c r="B2469" i="2"/>
  <c r="C2468" i="2"/>
  <c r="B2468" i="2"/>
  <c r="C2467" i="2"/>
  <c r="B2467" i="2"/>
  <c r="C2466" i="2"/>
  <c r="B2466" i="2"/>
  <c r="C2465" i="2"/>
  <c r="B2465" i="2"/>
  <c r="C2464" i="2"/>
  <c r="B2464" i="2"/>
  <c r="C2463" i="2"/>
  <c r="B2463" i="2"/>
  <c r="C2462" i="2"/>
  <c r="B2462" i="2"/>
  <c r="C2461" i="2"/>
  <c r="B2461" i="2"/>
  <c r="C2460" i="2"/>
  <c r="B2460" i="2"/>
  <c r="C2459" i="2"/>
  <c r="B2459" i="2"/>
  <c r="C2458" i="2"/>
  <c r="B2458" i="2"/>
  <c r="C2457" i="2"/>
  <c r="B2457" i="2"/>
  <c r="C2456" i="2"/>
  <c r="B2456" i="2"/>
  <c r="C2455" i="2"/>
  <c r="B2455" i="2"/>
  <c r="C2454" i="2"/>
  <c r="B2454" i="2"/>
  <c r="C2453" i="2"/>
  <c r="B2453" i="2"/>
  <c r="C2452" i="2"/>
  <c r="B2452" i="2"/>
  <c r="C2451" i="2"/>
  <c r="B2451" i="2"/>
  <c r="C2450" i="2"/>
  <c r="B2450" i="2"/>
  <c r="C2449" i="2"/>
  <c r="B2449" i="2"/>
  <c r="C2448" i="2"/>
  <c r="B2448" i="2"/>
  <c r="C2447" i="2"/>
  <c r="B2447" i="2"/>
  <c r="C2446" i="2"/>
  <c r="B2446" i="2"/>
  <c r="C2445" i="2"/>
  <c r="B2445" i="2"/>
  <c r="C2444" i="2"/>
  <c r="B2444" i="2"/>
  <c r="C2443" i="2"/>
  <c r="B2443" i="2"/>
  <c r="C2442" i="2"/>
  <c r="B2442" i="2"/>
  <c r="C2441" i="2"/>
  <c r="B2441" i="2"/>
  <c r="C2440" i="2"/>
  <c r="B2440" i="2"/>
  <c r="C2439" i="2"/>
  <c r="B2439" i="2"/>
  <c r="C2438" i="2"/>
  <c r="B2438" i="2"/>
  <c r="C2437" i="2"/>
  <c r="B2437" i="2"/>
  <c r="C2436" i="2"/>
  <c r="B2436" i="2"/>
  <c r="C2435" i="2"/>
  <c r="B2435" i="2"/>
  <c r="C2434" i="2"/>
  <c r="B2434" i="2"/>
  <c r="C2433" i="2"/>
  <c r="B2433" i="2"/>
  <c r="C2432" i="2"/>
  <c r="B2432" i="2"/>
  <c r="C2431" i="2"/>
  <c r="B2431" i="2"/>
  <c r="C2430" i="2"/>
  <c r="B2430" i="2"/>
  <c r="C2429" i="2"/>
  <c r="B2429" i="2"/>
  <c r="C2428" i="2"/>
  <c r="B2428" i="2"/>
  <c r="C2427" i="2"/>
  <c r="B2427" i="2"/>
  <c r="C2426" i="2"/>
  <c r="B2426" i="2"/>
  <c r="C2425" i="2"/>
  <c r="B2425" i="2"/>
  <c r="C2424" i="2"/>
  <c r="B2424" i="2"/>
  <c r="C2423" i="2"/>
  <c r="B2423" i="2"/>
  <c r="C2422" i="2"/>
  <c r="B2422" i="2"/>
  <c r="C2421" i="2"/>
  <c r="B2421" i="2"/>
  <c r="C2420" i="2"/>
  <c r="B2420" i="2"/>
  <c r="C2419" i="2"/>
  <c r="B2419" i="2"/>
  <c r="C2418" i="2"/>
  <c r="B2418" i="2"/>
  <c r="C2417" i="2"/>
  <c r="B2417" i="2"/>
  <c r="C2416" i="2"/>
  <c r="B2416" i="2"/>
  <c r="C2415" i="2"/>
  <c r="B2415" i="2"/>
  <c r="C2414" i="2"/>
  <c r="B2414" i="2"/>
  <c r="C2413" i="2"/>
  <c r="B2413" i="2"/>
  <c r="C2412" i="2"/>
  <c r="B2412" i="2"/>
  <c r="C2411" i="2"/>
  <c r="B2411" i="2"/>
  <c r="C2410" i="2"/>
  <c r="B2410" i="2"/>
  <c r="C2409" i="2"/>
  <c r="B2409" i="2"/>
  <c r="C2408" i="2"/>
  <c r="B2408" i="2"/>
  <c r="C2407" i="2"/>
  <c r="B2407" i="2"/>
  <c r="C2406" i="2"/>
  <c r="B2406" i="2"/>
  <c r="C2405" i="2"/>
  <c r="B2405" i="2"/>
  <c r="C2404" i="2"/>
  <c r="B2404" i="2"/>
  <c r="C2403" i="2"/>
  <c r="B2403" i="2"/>
  <c r="C2402" i="2"/>
  <c r="B2402" i="2"/>
  <c r="C2401" i="2"/>
  <c r="B2401" i="2"/>
  <c r="C2400" i="2"/>
  <c r="B2400" i="2"/>
  <c r="C2399" i="2"/>
  <c r="B2399" i="2"/>
  <c r="C2398" i="2"/>
  <c r="B2398" i="2"/>
  <c r="C2397" i="2"/>
  <c r="B2397" i="2"/>
  <c r="C2396" i="2"/>
  <c r="B2396" i="2"/>
  <c r="C2395" i="2"/>
  <c r="B2395" i="2"/>
  <c r="C2394" i="2"/>
  <c r="B2394" i="2"/>
  <c r="C2393" i="2"/>
  <c r="B2393" i="2"/>
  <c r="C2392" i="2"/>
  <c r="B2392" i="2"/>
  <c r="C2391" i="2"/>
  <c r="B2391" i="2"/>
  <c r="C2390" i="2"/>
  <c r="B2390" i="2"/>
  <c r="C2389" i="2"/>
  <c r="B2389" i="2"/>
  <c r="C2388" i="2"/>
  <c r="B2388" i="2"/>
  <c r="C2387" i="2"/>
  <c r="B2387" i="2"/>
  <c r="C2386" i="2"/>
  <c r="B2386" i="2"/>
  <c r="C2385" i="2"/>
  <c r="B2385" i="2"/>
  <c r="C2384" i="2"/>
  <c r="B2384" i="2"/>
  <c r="C2383" i="2"/>
  <c r="B2383" i="2"/>
  <c r="C2382" i="2"/>
  <c r="B2382" i="2"/>
  <c r="C2381" i="2"/>
  <c r="B2381" i="2"/>
  <c r="C2380" i="2"/>
  <c r="B2380" i="2"/>
  <c r="C2379" i="2"/>
  <c r="B2379" i="2"/>
  <c r="C2378" i="2"/>
  <c r="B2378" i="2"/>
  <c r="C2377" i="2"/>
  <c r="B2377" i="2"/>
  <c r="C2376" i="2"/>
  <c r="B2376" i="2"/>
  <c r="C2375" i="2"/>
  <c r="B2375" i="2"/>
  <c r="C2374" i="2"/>
  <c r="B2374" i="2"/>
  <c r="C2373" i="2"/>
  <c r="B2373" i="2"/>
  <c r="C2372" i="2"/>
  <c r="B2372" i="2"/>
  <c r="C2371" i="2"/>
  <c r="B2371" i="2"/>
  <c r="C2370" i="2"/>
  <c r="B2370" i="2"/>
  <c r="C2369" i="2"/>
  <c r="B2369" i="2"/>
  <c r="C2368" i="2"/>
  <c r="B2368" i="2"/>
  <c r="C2367" i="2"/>
  <c r="B2367" i="2"/>
  <c r="C2366" i="2"/>
  <c r="B2366" i="2"/>
  <c r="C2365" i="2"/>
  <c r="B2365" i="2"/>
  <c r="C2364" i="2"/>
  <c r="B2364" i="2"/>
  <c r="C2363" i="2"/>
  <c r="B2363" i="2"/>
  <c r="C2362" i="2"/>
  <c r="B2362" i="2"/>
  <c r="C2361" i="2"/>
  <c r="B2361" i="2"/>
  <c r="C2360" i="2"/>
  <c r="B2360" i="2"/>
  <c r="C2359" i="2"/>
  <c r="B2359" i="2"/>
  <c r="C2358" i="2"/>
  <c r="B2358" i="2"/>
  <c r="C2357" i="2"/>
  <c r="B2357" i="2"/>
  <c r="C2356" i="2"/>
  <c r="B2356" i="2"/>
  <c r="C2355" i="2"/>
  <c r="B2355" i="2"/>
  <c r="C2354" i="2"/>
  <c r="B2354" i="2"/>
  <c r="C2353" i="2"/>
  <c r="B2353" i="2"/>
  <c r="C2352" i="2"/>
  <c r="B2352" i="2"/>
  <c r="C2351" i="2"/>
  <c r="B2351" i="2"/>
  <c r="C2350" i="2"/>
  <c r="B2350" i="2"/>
  <c r="C2349" i="2"/>
  <c r="B2349" i="2"/>
  <c r="C2348" i="2"/>
  <c r="B2348" i="2"/>
  <c r="C2347" i="2"/>
  <c r="B2347" i="2"/>
  <c r="C2346" i="2"/>
  <c r="B2346" i="2"/>
  <c r="C2345" i="2"/>
  <c r="B2345" i="2"/>
  <c r="C2344" i="2"/>
  <c r="B2344" i="2"/>
  <c r="C2343" i="2"/>
  <c r="B2343" i="2"/>
  <c r="C2342" i="2"/>
  <c r="B2342" i="2"/>
  <c r="C2341" i="2"/>
  <c r="B2341" i="2"/>
  <c r="C2340" i="2"/>
  <c r="B2340" i="2"/>
  <c r="C2339" i="2"/>
  <c r="B2339" i="2"/>
  <c r="C2338" i="2"/>
  <c r="B2338" i="2"/>
  <c r="C2337" i="2"/>
  <c r="B2337" i="2"/>
  <c r="C2336" i="2"/>
  <c r="B2336" i="2"/>
  <c r="C2335" i="2"/>
  <c r="B2335" i="2"/>
  <c r="C2334" i="2"/>
  <c r="B2334" i="2"/>
  <c r="C2333" i="2"/>
  <c r="B2333" i="2"/>
  <c r="C2332" i="2"/>
  <c r="B2332" i="2"/>
  <c r="C2331" i="2"/>
  <c r="B2331" i="2"/>
  <c r="C2330" i="2"/>
  <c r="B2330" i="2"/>
  <c r="C2329" i="2"/>
  <c r="B2329" i="2"/>
  <c r="C2328" i="2"/>
  <c r="B2328" i="2"/>
  <c r="C2327" i="2"/>
  <c r="B2327" i="2"/>
  <c r="C2326" i="2"/>
  <c r="B2326" i="2"/>
  <c r="C2325" i="2"/>
  <c r="B2325" i="2"/>
  <c r="C2324" i="2"/>
  <c r="B2324" i="2"/>
  <c r="C2323" i="2"/>
  <c r="B2323" i="2"/>
  <c r="C2322" i="2"/>
  <c r="B2322" i="2"/>
  <c r="C2321" i="2"/>
  <c r="B2321" i="2"/>
  <c r="C2320" i="2"/>
  <c r="B2320" i="2"/>
  <c r="C2319" i="2"/>
  <c r="B2319" i="2"/>
  <c r="C2318" i="2"/>
  <c r="B2318" i="2"/>
  <c r="C2317" i="2"/>
  <c r="B2317" i="2"/>
  <c r="C2316" i="2"/>
  <c r="B2316" i="2"/>
  <c r="C2315" i="2"/>
  <c r="B2315" i="2"/>
  <c r="C2314" i="2"/>
  <c r="B2314" i="2"/>
  <c r="C2313" i="2"/>
  <c r="B2313" i="2"/>
  <c r="C2312" i="2"/>
  <c r="B2312" i="2"/>
  <c r="C2311" i="2"/>
  <c r="B2311" i="2"/>
  <c r="C2310" i="2"/>
  <c r="B2310" i="2"/>
  <c r="C2309" i="2"/>
  <c r="B2309" i="2"/>
  <c r="C2308" i="2"/>
  <c r="B2308" i="2"/>
  <c r="C2307" i="2"/>
  <c r="B2307" i="2"/>
  <c r="C2306" i="2"/>
  <c r="B2306" i="2"/>
  <c r="C2305" i="2"/>
  <c r="B2305" i="2"/>
  <c r="C2304" i="2"/>
  <c r="B2304" i="2"/>
  <c r="C2303" i="2"/>
  <c r="B2303" i="2"/>
  <c r="C2302" i="2"/>
  <c r="B2302" i="2"/>
  <c r="C2301" i="2"/>
  <c r="B2301" i="2"/>
  <c r="C2300" i="2"/>
  <c r="B2300" i="2"/>
  <c r="C2299" i="2"/>
  <c r="B2299" i="2"/>
  <c r="C2298" i="2"/>
  <c r="B2298" i="2"/>
  <c r="C2297" i="2"/>
  <c r="B2297" i="2"/>
  <c r="C2296" i="2"/>
  <c r="B2296" i="2"/>
  <c r="C2295" i="2"/>
  <c r="B2295" i="2"/>
  <c r="C2294" i="2"/>
  <c r="B2294" i="2"/>
  <c r="C2293" i="2"/>
  <c r="B2293" i="2"/>
  <c r="C2292" i="2"/>
  <c r="B2292" i="2"/>
  <c r="C2291" i="2"/>
  <c r="B2291" i="2"/>
  <c r="C2290" i="2"/>
  <c r="B2290" i="2"/>
  <c r="C2289" i="2"/>
  <c r="B2289" i="2"/>
  <c r="C2288" i="2"/>
  <c r="B2288" i="2"/>
  <c r="C2287" i="2"/>
  <c r="B2287" i="2"/>
  <c r="C2286" i="2"/>
  <c r="B2286" i="2"/>
  <c r="C2285" i="2"/>
  <c r="B2285" i="2"/>
  <c r="C2284" i="2"/>
  <c r="B2284" i="2"/>
  <c r="C2283" i="2"/>
  <c r="B2283" i="2"/>
  <c r="C2282" i="2"/>
  <c r="B2282" i="2"/>
  <c r="C2281" i="2"/>
  <c r="B2281" i="2"/>
  <c r="C2280" i="2"/>
  <c r="B2280" i="2"/>
  <c r="C2279" i="2"/>
  <c r="B2279" i="2"/>
  <c r="C2278" i="2"/>
  <c r="B2278" i="2"/>
  <c r="C2277" i="2"/>
  <c r="B2277" i="2"/>
  <c r="C2276" i="2"/>
  <c r="B2276" i="2"/>
  <c r="C2275" i="2"/>
  <c r="B2275" i="2"/>
  <c r="C2274" i="2"/>
  <c r="B2274" i="2"/>
  <c r="C2273" i="2"/>
  <c r="B2273" i="2"/>
  <c r="C2272" i="2"/>
  <c r="B2272" i="2"/>
  <c r="C2271" i="2"/>
  <c r="B2271" i="2"/>
  <c r="C2270" i="2"/>
  <c r="B2270" i="2"/>
  <c r="C2269" i="2"/>
  <c r="B2269" i="2"/>
  <c r="C2268" i="2"/>
  <c r="B2268" i="2"/>
  <c r="C2267" i="2"/>
  <c r="B2267" i="2"/>
  <c r="C2266" i="2"/>
  <c r="B2266" i="2"/>
  <c r="C2265" i="2"/>
  <c r="B2265" i="2"/>
  <c r="C2264" i="2"/>
  <c r="B2264" i="2"/>
  <c r="C2263" i="2"/>
  <c r="B2263" i="2"/>
  <c r="C2262" i="2"/>
  <c r="B2262" i="2"/>
  <c r="C2261" i="2"/>
  <c r="B2261" i="2"/>
  <c r="C2260" i="2"/>
  <c r="B2260" i="2"/>
  <c r="C2259" i="2"/>
  <c r="B2259" i="2"/>
  <c r="C2258" i="2"/>
  <c r="B2258" i="2"/>
  <c r="C2257" i="2"/>
  <c r="B2257" i="2"/>
  <c r="C2256" i="2"/>
  <c r="B2256" i="2"/>
  <c r="C2255" i="2"/>
  <c r="B2255" i="2"/>
  <c r="C2254" i="2"/>
  <c r="B2254" i="2"/>
  <c r="C2253" i="2"/>
  <c r="B2253" i="2"/>
  <c r="C2252" i="2"/>
  <c r="B2252" i="2"/>
  <c r="C2251" i="2"/>
  <c r="B2251" i="2"/>
  <c r="C2250" i="2"/>
  <c r="B2250" i="2"/>
  <c r="C2249" i="2"/>
  <c r="B2249" i="2"/>
  <c r="C2248" i="2"/>
  <c r="B2248" i="2"/>
  <c r="C2247" i="2"/>
  <c r="B2247" i="2"/>
  <c r="C2246" i="2"/>
  <c r="B2246" i="2"/>
  <c r="C2245" i="2"/>
  <c r="B2245" i="2"/>
  <c r="C2244" i="2"/>
  <c r="B2244" i="2"/>
  <c r="C2243" i="2"/>
  <c r="B2243" i="2"/>
  <c r="C2242" i="2"/>
  <c r="B2242" i="2"/>
  <c r="C2241" i="2"/>
  <c r="B2241" i="2"/>
  <c r="C2240" i="2"/>
  <c r="B2240" i="2"/>
  <c r="C2239" i="2"/>
  <c r="B2239" i="2"/>
  <c r="C2238" i="2"/>
  <c r="B2238" i="2"/>
  <c r="C2237" i="2"/>
  <c r="B2237" i="2"/>
  <c r="C2236" i="2"/>
  <c r="B2236" i="2"/>
  <c r="C2235" i="2"/>
  <c r="B2235" i="2"/>
  <c r="C2234" i="2"/>
  <c r="B2234" i="2"/>
  <c r="C2233" i="2"/>
  <c r="B2233" i="2"/>
  <c r="C2232" i="2"/>
  <c r="B2232" i="2"/>
  <c r="C2231" i="2"/>
  <c r="B2231" i="2"/>
  <c r="C2230" i="2"/>
  <c r="B2230" i="2"/>
  <c r="C2229" i="2"/>
  <c r="B2229" i="2"/>
  <c r="C2228" i="2"/>
  <c r="B2228" i="2"/>
  <c r="C2227" i="2"/>
  <c r="B2227" i="2"/>
  <c r="C2226" i="2"/>
  <c r="B2226" i="2"/>
  <c r="C2225" i="2"/>
  <c r="B2225" i="2"/>
  <c r="C2224" i="2"/>
  <c r="B2224" i="2"/>
  <c r="C2223" i="2"/>
  <c r="B2223" i="2"/>
  <c r="C2222" i="2"/>
  <c r="B2222" i="2"/>
  <c r="C2221" i="2"/>
  <c r="B2221" i="2"/>
  <c r="C2220" i="2"/>
  <c r="B2220" i="2"/>
  <c r="C2219" i="2"/>
  <c r="B2219" i="2"/>
  <c r="C2218" i="2"/>
  <c r="B2218" i="2"/>
  <c r="C2217" i="2"/>
  <c r="B2217" i="2"/>
  <c r="C2216" i="2"/>
  <c r="B2216" i="2"/>
  <c r="C2215" i="2"/>
  <c r="B2215" i="2"/>
  <c r="C2214" i="2"/>
  <c r="B2214" i="2"/>
  <c r="C2213" i="2"/>
  <c r="B2213" i="2"/>
  <c r="C2212" i="2"/>
  <c r="B2212" i="2"/>
  <c r="C2211" i="2"/>
  <c r="B2211" i="2"/>
  <c r="C2210" i="2"/>
  <c r="B2210" i="2"/>
  <c r="C2209" i="2"/>
  <c r="B2209" i="2"/>
  <c r="C2208" i="2"/>
  <c r="B2208" i="2"/>
  <c r="C2207" i="2"/>
  <c r="B2207" i="2"/>
  <c r="C2206" i="2"/>
  <c r="B2206" i="2"/>
  <c r="C2205" i="2"/>
  <c r="B2205" i="2"/>
  <c r="C2204" i="2"/>
  <c r="B2204" i="2"/>
  <c r="C2203" i="2"/>
  <c r="B2203" i="2"/>
  <c r="C2202" i="2"/>
  <c r="B2202" i="2"/>
  <c r="C2201" i="2"/>
  <c r="B2201" i="2"/>
  <c r="C2200" i="2"/>
  <c r="B2200" i="2"/>
  <c r="C2199" i="2"/>
  <c r="B2199" i="2"/>
  <c r="C2198" i="2"/>
  <c r="B2198" i="2"/>
  <c r="C2197" i="2"/>
  <c r="B2197" i="2"/>
  <c r="C2196" i="2"/>
  <c r="B2196" i="2"/>
  <c r="C2195" i="2"/>
  <c r="B2195" i="2"/>
  <c r="C2194" i="2"/>
  <c r="B2194" i="2"/>
  <c r="C2193" i="2"/>
  <c r="B2193" i="2"/>
  <c r="C2192" i="2"/>
  <c r="B2192" i="2"/>
  <c r="C2191" i="2"/>
  <c r="B2191" i="2"/>
  <c r="C2190" i="2"/>
  <c r="B2190" i="2"/>
  <c r="C2189" i="2"/>
  <c r="B2189" i="2"/>
  <c r="C2188" i="2"/>
  <c r="B2188" i="2"/>
  <c r="C2187" i="2"/>
  <c r="B2187" i="2"/>
  <c r="C2186" i="2"/>
  <c r="B2186" i="2"/>
  <c r="C2185" i="2"/>
  <c r="B2185" i="2"/>
  <c r="C2184" i="2"/>
  <c r="B2184" i="2"/>
  <c r="C2183" i="2"/>
  <c r="B2183" i="2"/>
  <c r="C2182" i="2"/>
  <c r="B2182" i="2"/>
  <c r="C2181" i="2"/>
  <c r="B2181" i="2"/>
  <c r="C2180" i="2"/>
  <c r="B2180" i="2"/>
  <c r="C2179" i="2"/>
  <c r="B2179" i="2"/>
  <c r="C2178" i="2"/>
  <c r="B2178" i="2"/>
  <c r="C2177" i="2"/>
  <c r="B2177" i="2"/>
  <c r="C2176" i="2"/>
  <c r="B2176" i="2"/>
  <c r="C2175" i="2"/>
  <c r="B2175" i="2"/>
  <c r="C2174" i="2"/>
  <c r="B2174" i="2"/>
  <c r="C2173" i="2"/>
  <c r="B2173" i="2"/>
  <c r="C2172" i="2"/>
  <c r="B2172" i="2"/>
  <c r="C2171" i="2"/>
  <c r="B2171" i="2"/>
  <c r="C2170" i="2"/>
  <c r="B2170" i="2"/>
  <c r="C2169" i="2"/>
  <c r="B2169" i="2"/>
  <c r="C2168" i="2"/>
  <c r="B2168" i="2"/>
  <c r="C2167" i="2"/>
  <c r="B2167" i="2"/>
  <c r="C2166" i="2"/>
  <c r="B2166" i="2"/>
  <c r="C2165" i="2"/>
  <c r="B2165" i="2"/>
  <c r="C2164" i="2"/>
  <c r="B2164" i="2"/>
  <c r="C2163" i="2"/>
  <c r="B2163" i="2"/>
  <c r="C2162" i="2"/>
  <c r="B2162" i="2"/>
  <c r="C2161" i="2"/>
  <c r="B2161" i="2"/>
  <c r="C2160" i="2"/>
  <c r="B2160" i="2"/>
  <c r="C2159" i="2"/>
  <c r="B2159" i="2"/>
  <c r="C2158" i="2"/>
  <c r="B2158" i="2"/>
  <c r="C2157" i="2"/>
  <c r="B2157" i="2"/>
  <c r="C2156" i="2"/>
  <c r="B2156" i="2"/>
  <c r="C2155" i="2"/>
  <c r="B2155" i="2"/>
  <c r="C2154" i="2"/>
  <c r="B2154" i="2"/>
  <c r="C2153" i="2"/>
  <c r="B2153" i="2"/>
  <c r="C2152" i="2"/>
  <c r="B2152" i="2"/>
  <c r="C2151" i="2"/>
  <c r="B2151" i="2"/>
  <c r="C2150" i="2"/>
  <c r="B2150" i="2"/>
  <c r="C2149" i="2"/>
  <c r="B2149" i="2"/>
  <c r="C2148" i="2"/>
  <c r="B2148" i="2"/>
  <c r="C2147" i="2"/>
  <c r="B2147" i="2"/>
  <c r="C2146" i="2"/>
  <c r="B2146" i="2"/>
  <c r="C2145" i="2"/>
  <c r="B2145" i="2"/>
  <c r="C2144" i="2"/>
  <c r="B2144" i="2"/>
  <c r="C2143" i="2"/>
  <c r="B2143" i="2"/>
  <c r="C2142" i="2"/>
  <c r="B2142" i="2"/>
  <c r="C2141" i="2"/>
  <c r="B2141" i="2"/>
  <c r="C2140" i="2"/>
  <c r="B2140" i="2"/>
  <c r="C2139" i="2"/>
  <c r="B2139" i="2"/>
  <c r="C2138" i="2"/>
  <c r="B2138" i="2"/>
  <c r="C2137" i="2"/>
  <c r="B2137" i="2"/>
  <c r="C2136" i="2"/>
  <c r="B2136" i="2"/>
  <c r="C2135" i="2"/>
  <c r="B2135" i="2"/>
  <c r="C2134" i="2"/>
  <c r="B2134" i="2"/>
  <c r="C2133" i="2"/>
  <c r="B2133" i="2"/>
  <c r="C2132" i="2"/>
  <c r="B2132" i="2"/>
  <c r="C2131" i="2"/>
  <c r="B2131" i="2"/>
  <c r="C2130" i="2"/>
  <c r="B2130" i="2"/>
  <c r="C2129" i="2"/>
  <c r="B2129" i="2"/>
  <c r="C2128" i="2"/>
  <c r="B2128" i="2"/>
  <c r="C2127" i="2"/>
  <c r="B2127" i="2"/>
  <c r="C2126" i="2"/>
  <c r="B2126" i="2"/>
  <c r="C2125" i="2"/>
  <c r="B2125" i="2"/>
  <c r="C2124" i="2"/>
  <c r="B2124" i="2"/>
  <c r="C2123" i="2"/>
  <c r="B2123" i="2"/>
  <c r="C2122" i="2"/>
  <c r="B2122" i="2"/>
  <c r="C2121" i="2"/>
  <c r="B2121" i="2"/>
  <c r="C2120" i="2"/>
  <c r="B2120" i="2"/>
  <c r="C2119" i="2"/>
  <c r="B2119" i="2"/>
  <c r="C2118" i="2"/>
  <c r="B2118" i="2"/>
  <c r="C2117" i="2"/>
  <c r="B2117" i="2"/>
  <c r="C2116" i="2"/>
  <c r="B2116" i="2"/>
  <c r="C2115" i="2"/>
  <c r="B2115" i="2"/>
  <c r="C2114" i="2"/>
  <c r="B2114" i="2"/>
  <c r="C2113" i="2"/>
  <c r="B2113" i="2"/>
  <c r="C2112" i="2"/>
  <c r="B2112" i="2"/>
  <c r="C2111" i="2"/>
  <c r="B2111" i="2"/>
  <c r="C2110" i="2"/>
  <c r="B2110" i="2"/>
  <c r="C2109" i="2"/>
  <c r="B2109" i="2"/>
  <c r="C2108" i="2"/>
  <c r="B2108" i="2"/>
  <c r="C2107" i="2"/>
  <c r="B2107" i="2"/>
  <c r="C2106" i="2"/>
  <c r="B2106" i="2"/>
  <c r="C2105" i="2"/>
  <c r="B2105" i="2"/>
  <c r="C2104" i="2"/>
  <c r="B2104" i="2"/>
  <c r="C2103" i="2"/>
  <c r="B2103" i="2"/>
  <c r="C2102" i="2"/>
  <c r="B2102" i="2"/>
  <c r="C2101" i="2"/>
  <c r="B2101" i="2"/>
  <c r="C2100" i="2"/>
  <c r="B2100" i="2"/>
  <c r="C2099" i="2"/>
  <c r="B2099" i="2"/>
  <c r="C2098" i="2"/>
  <c r="B2098" i="2"/>
  <c r="C2097" i="2"/>
  <c r="B2097" i="2"/>
  <c r="C2096" i="2"/>
  <c r="B2096" i="2"/>
  <c r="C2095" i="2"/>
  <c r="B2095" i="2"/>
  <c r="C2094" i="2"/>
  <c r="B2094" i="2"/>
  <c r="C2093" i="2"/>
  <c r="B2093" i="2"/>
  <c r="C2092" i="2"/>
  <c r="B2092" i="2"/>
  <c r="C2091" i="2"/>
  <c r="B2091" i="2"/>
  <c r="C2090" i="2"/>
  <c r="B2090" i="2"/>
  <c r="C2089" i="2"/>
  <c r="B2089" i="2"/>
  <c r="C2088" i="2"/>
  <c r="B2088" i="2"/>
  <c r="C2087" i="2"/>
  <c r="B2087" i="2"/>
  <c r="C2086" i="2"/>
  <c r="B2086" i="2"/>
  <c r="C2085" i="2"/>
  <c r="B2085" i="2"/>
  <c r="C2084" i="2"/>
  <c r="B2084" i="2"/>
  <c r="C2083" i="2"/>
  <c r="B2083" i="2"/>
  <c r="C2082" i="2"/>
  <c r="B2082" i="2"/>
  <c r="C2081" i="2"/>
  <c r="B2081" i="2"/>
  <c r="C2080" i="2"/>
  <c r="B2080" i="2"/>
  <c r="C2079" i="2"/>
  <c r="B2079" i="2"/>
  <c r="C2078" i="2"/>
  <c r="B2078" i="2"/>
  <c r="C2077" i="2"/>
  <c r="B2077" i="2"/>
  <c r="C2076" i="2"/>
  <c r="B2076" i="2"/>
  <c r="C2075" i="2"/>
  <c r="B2075" i="2"/>
  <c r="C2074" i="2"/>
  <c r="B2074" i="2"/>
  <c r="C2073" i="2"/>
  <c r="B2073" i="2"/>
  <c r="C2072" i="2"/>
  <c r="B2072" i="2"/>
  <c r="C2071" i="2"/>
  <c r="B2071" i="2"/>
  <c r="C2070" i="2"/>
  <c r="B2070" i="2"/>
  <c r="C2069" i="2"/>
  <c r="B2069" i="2"/>
  <c r="C2068" i="2"/>
  <c r="B2068" i="2"/>
  <c r="C2067" i="2"/>
  <c r="B2067" i="2"/>
  <c r="C2066" i="2"/>
  <c r="B2066" i="2"/>
  <c r="C2065" i="2"/>
  <c r="B2065" i="2"/>
  <c r="C2064" i="2"/>
  <c r="B2064" i="2"/>
  <c r="C2063" i="2"/>
  <c r="B2063" i="2"/>
  <c r="C2062" i="2"/>
  <c r="B2062" i="2"/>
  <c r="C2061" i="2"/>
  <c r="B2061" i="2"/>
  <c r="C2060" i="2"/>
  <c r="B2060" i="2"/>
  <c r="C2059" i="2"/>
  <c r="B2059" i="2"/>
  <c r="C2058" i="2"/>
  <c r="B2058" i="2"/>
  <c r="C2057" i="2"/>
  <c r="B2057" i="2"/>
  <c r="C2056" i="2"/>
  <c r="B2056" i="2"/>
  <c r="C2055" i="2"/>
  <c r="B2055" i="2"/>
  <c r="C2054" i="2"/>
  <c r="B2054" i="2"/>
  <c r="C2053" i="2"/>
  <c r="B2053" i="2"/>
  <c r="C2052" i="2"/>
  <c r="B2052" i="2"/>
  <c r="C2051" i="2"/>
  <c r="B2051" i="2"/>
  <c r="C2050" i="2"/>
  <c r="B2050" i="2"/>
  <c r="C2049" i="2"/>
  <c r="B2049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A669" i="2"/>
  <c r="C669" i="2"/>
  <c r="B669" i="2"/>
  <c r="A668" i="2"/>
  <c r="C668" i="2"/>
  <c r="B668" i="2"/>
  <c r="C667" i="2"/>
  <c r="B667" i="2"/>
  <c r="A666" i="2"/>
  <c r="C666" i="2"/>
  <c r="B666" i="2"/>
  <c r="A665" i="2"/>
  <c r="C665" i="2"/>
  <c r="B665" i="2"/>
  <c r="A664" i="2"/>
  <c r="C664" i="2"/>
  <c r="B664" i="2"/>
  <c r="A663" i="2"/>
  <c r="C663" i="2"/>
  <c r="B663" i="2"/>
  <c r="A662" i="2"/>
  <c r="C662" i="2"/>
  <c r="B662" i="2"/>
  <c r="A661" i="2"/>
  <c r="C661" i="2"/>
  <c r="B661" i="2"/>
  <c r="A660" i="2"/>
  <c r="C660" i="2"/>
  <c r="B660" i="2"/>
  <c r="A659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A642" i="2"/>
  <c r="C642" i="2"/>
  <c r="B642" i="2"/>
  <c r="A641" i="2"/>
  <c r="C641" i="2"/>
  <c r="B641" i="2"/>
  <c r="A640" i="2"/>
  <c r="C640" i="2"/>
  <c r="B640" i="2"/>
  <c r="A639" i="2"/>
  <c r="C639" i="2"/>
  <c r="B639" i="2"/>
  <c r="A638" i="2"/>
  <c r="C638" i="2"/>
  <c r="B638" i="2"/>
  <c r="A637" i="2"/>
  <c r="C637" i="2"/>
  <c r="B637" i="2"/>
  <c r="A636" i="2"/>
  <c r="C636" i="2"/>
  <c r="B636" i="2"/>
  <c r="A635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A615" i="2"/>
  <c r="C615" i="2"/>
  <c r="B615" i="2"/>
  <c r="A614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A597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A588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A575" i="2"/>
  <c r="C575" i="2"/>
  <c r="B575" i="2"/>
  <c r="A574" i="2"/>
  <c r="C574" i="2"/>
  <c r="B574" i="2"/>
  <c r="A573" i="2"/>
  <c r="C573" i="2"/>
  <c r="B573" i="2"/>
  <c r="C572" i="2"/>
  <c r="B572" i="2"/>
  <c r="C571" i="2"/>
  <c r="B571" i="2"/>
  <c r="A570" i="2"/>
  <c r="C570" i="2"/>
  <c r="B570" i="2"/>
  <c r="A569" i="2"/>
  <c r="C569" i="2"/>
  <c r="B569" i="2"/>
  <c r="A568" i="2"/>
  <c r="C568" i="2"/>
  <c r="B568" i="2"/>
  <c r="A567" i="2"/>
  <c r="C567" i="2"/>
  <c r="B567" i="2"/>
  <c r="A566" i="2"/>
  <c r="C566" i="2"/>
  <c r="B566" i="2"/>
  <c r="A565" i="2"/>
  <c r="C565" i="2"/>
  <c r="B565" i="2"/>
  <c r="A564" i="2"/>
  <c r="C564" i="2"/>
  <c r="B564" i="2"/>
  <c r="A563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A546" i="2"/>
  <c r="C546" i="2"/>
  <c r="B546" i="2"/>
  <c r="A545" i="2"/>
  <c r="C545" i="2"/>
  <c r="B545" i="2"/>
  <c r="A544" i="2"/>
  <c r="C544" i="2"/>
  <c r="B544" i="2"/>
  <c r="A543" i="2"/>
  <c r="C543" i="2"/>
  <c r="B543" i="2"/>
  <c r="A542" i="2"/>
  <c r="C542" i="2"/>
  <c r="B542" i="2"/>
  <c r="A541" i="2"/>
  <c r="C541" i="2"/>
  <c r="B541" i="2"/>
  <c r="A540" i="2"/>
  <c r="C540" i="2"/>
  <c r="B540" i="2"/>
  <c r="A539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A522" i="2"/>
  <c r="C522" i="2"/>
  <c r="B522" i="2"/>
  <c r="A521" i="2"/>
  <c r="C521" i="2"/>
  <c r="B521" i="2"/>
  <c r="A520" i="2"/>
  <c r="C520" i="2"/>
  <c r="B520" i="2"/>
  <c r="A519" i="2"/>
  <c r="C519" i="2"/>
  <c r="B519" i="2"/>
  <c r="A518" i="2"/>
  <c r="C518" i="2"/>
  <c r="B518" i="2"/>
  <c r="A517" i="2"/>
  <c r="C517" i="2"/>
  <c r="B517" i="2"/>
  <c r="A516" i="2"/>
  <c r="C516" i="2"/>
  <c r="B516" i="2"/>
  <c r="A515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A502" i="2"/>
  <c r="C502" i="2"/>
  <c r="B502" i="2"/>
  <c r="A501" i="2"/>
  <c r="C501" i="2"/>
  <c r="B501" i="2"/>
  <c r="C500" i="2"/>
  <c r="B500" i="2"/>
  <c r="C499" i="2"/>
  <c r="B499" i="2"/>
  <c r="A498" i="2"/>
  <c r="C498" i="2"/>
  <c r="B498" i="2"/>
  <c r="A497" i="2"/>
  <c r="C497" i="2"/>
  <c r="B497" i="2"/>
  <c r="A496" i="2"/>
  <c r="C496" i="2"/>
  <c r="B496" i="2"/>
  <c r="A495" i="2"/>
  <c r="C495" i="2"/>
  <c r="B495" i="2"/>
  <c r="A494" i="2"/>
  <c r="C494" i="2"/>
  <c r="B494" i="2"/>
  <c r="A493" i="2"/>
  <c r="C493" i="2"/>
  <c r="B493" i="2"/>
  <c r="A492" i="2"/>
  <c r="C492" i="2"/>
  <c r="B492" i="2"/>
  <c r="A491" i="2"/>
  <c r="C491" i="2"/>
  <c r="B491" i="2"/>
  <c r="A490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A474" i="2"/>
  <c r="C474" i="2"/>
  <c r="B474" i="2"/>
  <c r="A473" i="2"/>
  <c r="C473" i="2"/>
  <c r="B473" i="2"/>
  <c r="A472" i="2"/>
  <c r="C472" i="2"/>
  <c r="B472" i="2"/>
  <c r="A471" i="2"/>
  <c r="C471" i="2"/>
  <c r="B471" i="2"/>
  <c r="A470" i="2"/>
  <c r="C470" i="2"/>
  <c r="B470" i="2"/>
  <c r="A469" i="2"/>
  <c r="C469" i="2"/>
  <c r="B469" i="2"/>
  <c r="A468" i="2"/>
  <c r="C468" i="2"/>
  <c r="B468" i="2"/>
  <c r="A467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A451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A424" i="2"/>
  <c r="C424" i="2"/>
  <c r="B424" i="2"/>
  <c r="C423" i="2"/>
  <c r="B423" i="2"/>
  <c r="A422" i="2"/>
  <c r="C422" i="2"/>
  <c r="B422" i="2"/>
  <c r="A421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A401" i="2"/>
  <c r="C401" i="2"/>
  <c r="B401" i="2"/>
  <c r="A400" i="2"/>
  <c r="C400" i="2"/>
  <c r="B400" i="2"/>
  <c r="A399" i="2"/>
  <c r="C399" i="2"/>
  <c r="B399" i="2"/>
  <c r="A398" i="2"/>
  <c r="C398" i="2"/>
  <c r="B398" i="2"/>
  <c r="A397" i="2"/>
  <c r="C397" i="2"/>
  <c r="B397" i="2"/>
  <c r="A396" i="2"/>
  <c r="C396" i="2"/>
  <c r="B396" i="2"/>
  <c r="A395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A383" i="2"/>
  <c r="C383" i="2"/>
  <c r="B383" i="2"/>
  <c r="A382" i="2"/>
  <c r="C382" i="2"/>
  <c r="B382" i="2"/>
  <c r="A381" i="2"/>
  <c r="C381" i="2"/>
  <c r="B381" i="2"/>
  <c r="A380" i="2"/>
  <c r="C380" i="2"/>
  <c r="B380" i="2"/>
  <c r="A379" i="2"/>
  <c r="C379" i="2"/>
  <c r="B379" i="2"/>
  <c r="C378" i="2"/>
  <c r="B378" i="2"/>
  <c r="A377" i="2"/>
  <c r="C377" i="2"/>
  <c r="B377" i="2"/>
  <c r="A376" i="2"/>
  <c r="C376" i="2"/>
  <c r="B376" i="2"/>
  <c r="A375" i="2"/>
  <c r="C375" i="2"/>
  <c r="B375" i="2"/>
  <c r="A374" i="2"/>
  <c r="C374" i="2"/>
  <c r="B374" i="2"/>
  <c r="A373" i="2"/>
  <c r="C373" i="2"/>
  <c r="B373" i="2"/>
  <c r="A372" i="2"/>
  <c r="C372" i="2"/>
  <c r="B372" i="2"/>
  <c r="A371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A354" i="2"/>
  <c r="C354" i="2"/>
  <c r="B354" i="2"/>
  <c r="A353" i="2"/>
  <c r="C353" i="2"/>
  <c r="B353" i="2"/>
  <c r="A352" i="2"/>
  <c r="C352" i="2"/>
  <c r="B352" i="2"/>
  <c r="A351" i="2"/>
  <c r="C351" i="2"/>
  <c r="B351" i="2"/>
  <c r="A350" i="2"/>
  <c r="C350" i="2"/>
  <c r="B350" i="2"/>
  <c r="A349" i="2"/>
  <c r="C349" i="2"/>
  <c r="B349" i="2"/>
  <c r="A348" i="2"/>
  <c r="C348" i="2"/>
  <c r="B348" i="2"/>
  <c r="A347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A327" i="2"/>
  <c r="C327" i="2"/>
  <c r="B327" i="2"/>
  <c r="C326" i="2"/>
  <c r="B326" i="2"/>
  <c r="A325" i="2"/>
  <c r="C325" i="2"/>
  <c r="B325" i="2"/>
  <c r="A324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A306" i="2"/>
  <c r="C306" i="2"/>
  <c r="B306" i="2"/>
  <c r="A305" i="2"/>
  <c r="C305" i="2"/>
  <c r="B305" i="2"/>
  <c r="A304" i="2"/>
  <c r="C304" i="2"/>
  <c r="B304" i="2"/>
  <c r="A303" i="2"/>
  <c r="C303" i="2"/>
  <c r="B303" i="2"/>
  <c r="A302" i="2"/>
  <c r="C302" i="2"/>
  <c r="B302" i="2"/>
  <c r="A301" i="2"/>
  <c r="C301" i="2"/>
  <c r="B301" i="2"/>
  <c r="A300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A286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A278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A264" i="2"/>
  <c r="C264" i="2"/>
  <c r="B264" i="2"/>
  <c r="A263" i="2"/>
  <c r="C263" i="2"/>
  <c r="B263" i="2"/>
  <c r="A262" i="2"/>
  <c r="C262" i="2"/>
  <c r="B262" i="2"/>
  <c r="C261" i="2"/>
  <c r="B261" i="2"/>
  <c r="A260" i="2"/>
  <c r="C260" i="2"/>
  <c r="B260" i="2"/>
  <c r="A259" i="2"/>
  <c r="C259" i="2"/>
  <c r="B259" i="2"/>
  <c r="A258" i="2"/>
  <c r="C258" i="2"/>
  <c r="B258" i="2"/>
  <c r="A257" i="2"/>
  <c r="C257" i="2"/>
  <c r="B257" i="2"/>
  <c r="A256" i="2"/>
  <c r="C256" i="2"/>
  <c r="B256" i="2"/>
  <c r="A255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A232" i="2"/>
  <c r="C232" i="2"/>
  <c r="B232" i="2"/>
  <c r="C231" i="2"/>
  <c r="B231" i="2"/>
  <c r="C230" i="2"/>
  <c r="B230" i="2"/>
  <c r="C229" i="2"/>
  <c r="B229" i="2"/>
  <c r="C228" i="2"/>
  <c r="B228" i="2"/>
  <c r="A227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A211" i="2"/>
  <c r="C211" i="2"/>
  <c r="B211" i="2"/>
  <c r="A210" i="2"/>
  <c r="C210" i="2"/>
  <c r="B210" i="2"/>
  <c r="A209" i="2"/>
  <c r="C209" i="2"/>
  <c r="B209" i="2"/>
  <c r="A208" i="2"/>
  <c r="C208" i="2"/>
  <c r="B208" i="2"/>
  <c r="A207" i="2"/>
  <c r="C207" i="2"/>
  <c r="B207" i="2"/>
  <c r="A206" i="2"/>
  <c r="C206" i="2"/>
  <c r="B206" i="2"/>
  <c r="A205" i="2"/>
  <c r="C205" i="2"/>
  <c r="B205" i="2"/>
  <c r="A204" i="2"/>
  <c r="C204" i="2"/>
  <c r="B204" i="2"/>
  <c r="A203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A186" i="2"/>
  <c r="C186" i="2"/>
  <c r="B186" i="2"/>
  <c r="A185" i="2"/>
  <c r="C185" i="2"/>
  <c r="B185" i="2"/>
  <c r="A184" i="2"/>
  <c r="C184" i="2"/>
  <c r="B184" i="2"/>
  <c r="A183" i="2"/>
  <c r="C183" i="2"/>
  <c r="B183" i="2"/>
  <c r="A182" i="2"/>
  <c r="C182" i="2"/>
  <c r="B182" i="2"/>
  <c r="A181" i="2"/>
  <c r="C181" i="2"/>
  <c r="B181" i="2"/>
  <c r="A180" i="2"/>
  <c r="C180" i="2"/>
  <c r="B180" i="2"/>
  <c r="A179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A166" i="2"/>
  <c r="C166" i="2"/>
  <c r="B166" i="2"/>
  <c r="A165" i="2"/>
  <c r="C165" i="2"/>
  <c r="B165" i="2"/>
  <c r="C164" i="2"/>
  <c r="B164" i="2"/>
  <c r="C163" i="2"/>
  <c r="B163" i="2"/>
  <c r="A162" i="2"/>
  <c r="C162" i="2"/>
  <c r="B162" i="2"/>
  <c r="A161" i="2"/>
  <c r="C161" i="2"/>
  <c r="B161" i="2"/>
  <c r="A160" i="2"/>
  <c r="C160" i="2"/>
  <c r="B160" i="2"/>
  <c r="A159" i="2"/>
  <c r="C159" i="2"/>
  <c r="B159" i="2"/>
  <c r="A158" i="2"/>
  <c r="C158" i="2"/>
  <c r="B158" i="2"/>
  <c r="A157" i="2"/>
  <c r="C157" i="2"/>
  <c r="B157" i="2"/>
  <c r="A156" i="2"/>
  <c r="C156" i="2"/>
  <c r="B156" i="2"/>
  <c r="A155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A138" i="2"/>
  <c r="C138" i="2"/>
  <c r="B138" i="2"/>
  <c r="A137" i="2"/>
  <c r="C137" i="2"/>
  <c r="B137" i="2"/>
  <c r="A136" i="2"/>
  <c r="C136" i="2"/>
  <c r="B136" i="2"/>
  <c r="A135" i="2"/>
  <c r="C135" i="2"/>
  <c r="B135" i="2"/>
  <c r="A134" i="2"/>
  <c r="C134" i="2"/>
  <c r="B134" i="2"/>
  <c r="A133" i="2"/>
  <c r="C133" i="2"/>
  <c r="B133" i="2"/>
  <c r="A132" i="2"/>
  <c r="C132" i="2"/>
  <c r="B132" i="2"/>
  <c r="A131" i="2"/>
  <c r="C131" i="2"/>
  <c r="B131" i="2"/>
  <c r="A130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A92" i="2"/>
  <c r="C92" i="2"/>
  <c r="B92" i="2"/>
  <c r="A91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A71" i="2"/>
  <c r="C71" i="2"/>
  <c r="B71" i="2"/>
  <c r="C70" i="2"/>
  <c r="B70" i="2"/>
  <c r="C69" i="2"/>
  <c r="B69" i="2"/>
  <c r="C68" i="2"/>
  <c r="B68" i="2"/>
  <c r="C67" i="2"/>
  <c r="B67" i="2"/>
  <c r="A66" i="2"/>
  <c r="C66" i="2"/>
  <c r="B66" i="2"/>
  <c r="A65" i="2"/>
  <c r="C65" i="2"/>
  <c r="B65" i="2"/>
  <c r="A64" i="2"/>
  <c r="C64" i="2"/>
  <c r="B64" i="2"/>
  <c r="A63" i="2"/>
  <c r="C63" i="2"/>
  <c r="B63" i="2"/>
  <c r="A62" i="2"/>
  <c r="C62" i="2"/>
  <c r="B62" i="2"/>
  <c r="A61" i="2"/>
  <c r="C61" i="2"/>
  <c r="B61" i="2"/>
  <c r="A60" i="2"/>
  <c r="C60" i="2"/>
  <c r="B60" i="2"/>
  <c r="A59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A42" i="2"/>
  <c r="C42" i="2"/>
  <c r="B42" i="2"/>
  <c r="A41" i="2"/>
  <c r="C41" i="2"/>
  <c r="B41" i="2"/>
  <c r="A40" i="2"/>
  <c r="C40" i="2"/>
  <c r="B40" i="2"/>
  <c r="A39" i="2"/>
  <c r="C39" i="2"/>
  <c r="B39" i="2"/>
  <c r="A38" i="2"/>
  <c r="C38" i="2"/>
  <c r="B38" i="2"/>
  <c r="A37" i="2"/>
  <c r="C37" i="2"/>
  <c r="B37" i="2"/>
  <c r="A36" i="2"/>
  <c r="C36" i="2"/>
  <c r="B36" i="2"/>
  <c r="A35" i="2"/>
  <c r="C35" i="2"/>
  <c r="B35" i="2"/>
  <c r="A34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A18" i="2"/>
  <c r="C18" i="2"/>
  <c r="B18" i="2"/>
  <c r="A17" i="2"/>
  <c r="C17" i="2"/>
  <c r="B17" i="2"/>
  <c r="A16" i="2"/>
  <c r="C16" i="2"/>
  <c r="B16" i="2"/>
  <c r="A15" i="2"/>
  <c r="C15" i="2"/>
  <c r="B15" i="2"/>
  <c r="A14" i="2"/>
  <c r="C14" i="2"/>
  <c r="B14" i="2"/>
  <c r="A13" i="2"/>
  <c r="C13" i="2"/>
  <c r="B13" i="2"/>
  <c r="A12" i="2"/>
  <c r="C12" i="2"/>
  <c r="B12" i="2"/>
  <c r="A11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M1921" i="1"/>
  <c r="O1921" i="1"/>
  <c r="A1921" i="1"/>
  <c r="C1921" i="1"/>
  <c r="J1921" i="1"/>
  <c r="M1922" i="1"/>
  <c r="O1922" i="1"/>
  <c r="A1922" i="1"/>
  <c r="C1922" i="1"/>
  <c r="J1922" i="1"/>
  <c r="M1923" i="1"/>
  <c r="O1923" i="1"/>
  <c r="A1923" i="1"/>
  <c r="C1923" i="1"/>
  <c r="J1923" i="1"/>
  <c r="M1924" i="1"/>
  <c r="O1924" i="1"/>
  <c r="A1924" i="1"/>
  <c r="C1924" i="1"/>
  <c r="J1924" i="1"/>
  <c r="M1925" i="1"/>
  <c r="O1925" i="1"/>
  <c r="A1925" i="1"/>
  <c r="C1925" i="1"/>
  <c r="J1925" i="1"/>
  <c r="M1926" i="1"/>
  <c r="O1926" i="1"/>
  <c r="A1926" i="1"/>
  <c r="C1926" i="1"/>
  <c r="J1926" i="1"/>
  <c r="M1927" i="1"/>
  <c r="O1927" i="1"/>
  <c r="A1927" i="1"/>
  <c r="C1927" i="1"/>
  <c r="J1927" i="1"/>
  <c r="M1928" i="1"/>
  <c r="O1928" i="1"/>
  <c r="A1928" i="1"/>
  <c r="C1928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M1944" i="1"/>
  <c r="O1944" i="1"/>
  <c r="A1944" i="1"/>
  <c r="C1944" i="1"/>
  <c r="J1944" i="1"/>
  <c r="M1945" i="1"/>
  <c r="O1945" i="1"/>
  <c r="A1945" i="1"/>
  <c r="C1945" i="1"/>
  <c r="J1945" i="1"/>
  <c r="M1946" i="1"/>
  <c r="O1946" i="1"/>
  <c r="A1946" i="1"/>
  <c r="C1946" i="1"/>
  <c r="J1946" i="1"/>
  <c r="M1947" i="1"/>
  <c r="O1947" i="1"/>
  <c r="A1947" i="1"/>
  <c r="C1947" i="1"/>
  <c r="J1947" i="1"/>
  <c r="M1948" i="1"/>
  <c r="O1948" i="1"/>
  <c r="A1948" i="1"/>
  <c r="C1948" i="1"/>
  <c r="J1948" i="1"/>
  <c r="M1949" i="1"/>
  <c r="O1949" i="1"/>
  <c r="A1949" i="1"/>
  <c r="C1949" i="1"/>
  <c r="J1949" i="1"/>
  <c r="M1950" i="1"/>
  <c r="O1950" i="1"/>
  <c r="A1950" i="1"/>
  <c r="C1950" i="1"/>
  <c r="J1950" i="1"/>
  <c r="M1951" i="1"/>
  <c r="O1951" i="1"/>
  <c r="A1951" i="1"/>
  <c r="C1951" i="1"/>
  <c r="J1951" i="1"/>
  <c r="M1952" i="1"/>
  <c r="O1952" i="1"/>
  <c r="A1952" i="1"/>
  <c r="C1952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M1969" i="1"/>
  <c r="O1969" i="1"/>
  <c r="A1969" i="1"/>
  <c r="C1969" i="1"/>
  <c r="J1969" i="1"/>
  <c r="M1970" i="1"/>
  <c r="O1970" i="1"/>
  <c r="A1970" i="1"/>
  <c r="C1970" i="1"/>
  <c r="J1970" i="1"/>
  <c r="M1971" i="1"/>
  <c r="O1971" i="1"/>
  <c r="A1971" i="1"/>
  <c r="C1971" i="1"/>
  <c r="J1971" i="1"/>
  <c r="M1972" i="1"/>
  <c r="O1972" i="1"/>
  <c r="A1972" i="1"/>
  <c r="C1972" i="1"/>
  <c r="J1972" i="1"/>
  <c r="M1973" i="1"/>
  <c r="O1973" i="1"/>
  <c r="A1973" i="1"/>
  <c r="C1973" i="1"/>
  <c r="J1973" i="1"/>
  <c r="M1974" i="1"/>
  <c r="O1974" i="1"/>
  <c r="A1974" i="1"/>
  <c r="C1974" i="1"/>
  <c r="J1974" i="1"/>
  <c r="M1975" i="1"/>
  <c r="O1975" i="1"/>
  <c r="A1975" i="1"/>
  <c r="C1975" i="1"/>
  <c r="J1975" i="1"/>
  <c r="M1976" i="1"/>
  <c r="O1976" i="1"/>
  <c r="A1976" i="1"/>
  <c r="C1976" i="1"/>
  <c r="J1976" i="1"/>
  <c r="J1977" i="1"/>
  <c r="J1978" i="1"/>
  <c r="J1979" i="1"/>
  <c r="J1980" i="1"/>
  <c r="M1981" i="1"/>
  <c r="O1981" i="1"/>
  <c r="A1981" i="1"/>
  <c r="C1981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M2001" i="1"/>
  <c r="O2001" i="1"/>
  <c r="A2001" i="1"/>
  <c r="C2001" i="1"/>
  <c r="J2001" i="1"/>
  <c r="M2002" i="1"/>
  <c r="O2002" i="1"/>
  <c r="A2002" i="1"/>
  <c r="C2002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M2040" i="1"/>
  <c r="O2040" i="1"/>
  <c r="A2040" i="1"/>
  <c r="C2040" i="1"/>
  <c r="J2040" i="1"/>
  <c r="M2041" i="1"/>
  <c r="O2041" i="1"/>
  <c r="A2041" i="1"/>
  <c r="C2041" i="1"/>
  <c r="J2041" i="1"/>
  <c r="M2042" i="1"/>
  <c r="O2042" i="1"/>
  <c r="A2042" i="1"/>
  <c r="C2042" i="1"/>
  <c r="J2042" i="1"/>
  <c r="M2043" i="1"/>
  <c r="O2043" i="1"/>
  <c r="A2043" i="1"/>
  <c r="C2043" i="1"/>
  <c r="J2043" i="1"/>
  <c r="M2044" i="1"/>
  <c r="O2044" i="1"/>
  <c r="A2044" i="1"/>
  <c r="C2044" i="1"/>
  <c r="J2044" i="1"/>
  <c r="M2045" i="1"/>
  <c r="O2045" i="1"/>
  <c r="A2045" i="1"/>
  <c r="C2045" i="1"/>
  <c r="J2045" i="1"/>
  <c r="M2046" i="1"/>
  <c r="O2046" i="1"/>
  <c r="A2046" i="1"/>
  <c r="C2046" i="1"/>
  <c r="J2046" i="1"/>
  <c r="M2047" i="1"/>
  <c r="O2047" i="1"/>
  <c r="A2047" i="1"/>
  <c r="C2047" i="1"/>
  <c r="J2047" i="1"/>
  <c r="M2048" i="1"/>
  <c r="O2048" i="1"/>
  <c r="A2048" i="1"/>
  <c r="C2048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M2065" i="1"/>
  <c r="O2065" i="1"/>
  <c r="A2065" i="1"/>
  <c r="C2065" i="1"/>
  <c r="J2065" i="1"/>
  <c r="M2066" i="1"/>
  <c r="O2066" i="1"/>
  <c r="A2066" i="1"/>
  <c r="C2066" i="1"/>
  <c r="J2066" i="1"/>
  <c r="M2067" i="1"/>
  <c r="O2067" i="1"/>
  <c r="A2067" i="1"/>
  <c r="C2067" i="1"/>
  <c r="J2067" i="1"/>
  <c r="M2068" i="1"/>
  <c r="O2068" i="1"/>
  <c r="A2068" i="1"/>
  <c r="C2068" i="1"/>
  <c r="J2068" i="1"/>
  <c r="M2069" i="1"/>
  <c r="O2069" i="1"/>
  <c r="A2069" i="1"/>
  <c r="C2069" i="1"/>
  <c r="J2069" i="1"/>
  <c r="M2070" i="1"/>
  <c r="O2070" i="1"/>
  <c r="A2070" i="1"/>
  <c r="C2070" i="1"/>
  <c r="J2070" i="1"/>
  <c r="M2071" i="1"/>
  <c r="O2071" i="1"/>
  <c r="A2071" i="1"/>
  <c r="C2071" i="1"/>
  <c r="J2071" i="1"/>
  <c r="M2072" i="1"/>
  <c r="O2072" i="1"/>
  <c r="A2072" i="1"/>
  <c r="C2072" i="1"/>
  <c r="J2072" i="1"/>
  <c r="J2073" i="1"/>
  <c r="J2074" i="1"/>
  <c r="M2075" i="1"/>
  <c r="O2075" i="1"/>
  <c r="A2075" i="1"/>
  <c r="C2075" i="1"/>
  <c r="J2075" i="1"/>
  <c r="M2076" i="1"/>
  <c r="O2076" i="1"/>
  <c r="A2076" i="1"/>
  <c r="C2076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M2089" i="1"/>
  <c r="O2089" i="1"/>
  <c r="A2089" i="1"/>
  <c r="C2089" i="1"/>
  <c r="J2089" i="1"/>
  <c r="M2090" i="1"/>
  <c r="O2090" i="1"/>
  <c r="A2090" i="1"/>
  <c r="C2090" i="1"/>
  <c r="J2090" i="1"/>
  <c r="M2091" i="1"/>
  <c r="O2091" i="1"/>
  <c r="A2091" i="1"/>
  <c r="C2091" i="1"/>
  <c r="J2091" i="1"/>
  <c r="M2092" i="1"/>
  <c r="O2092" i="1"/>
  <c r="A2092" i="1"/>
  <c r="C2092" i="1"/>
  <c r="J2092" i="1"/>
  <c r="M2093" i="1"/>
  <c r="O2093" i="1"/>
  <c r="A2093" i="1"/>
  <c r="C2093" i="1"/>
  <c r="J2093" i="1"/>
  <c r="M2094" i="1"/>
  <c r="O2094" i="1"/>
  <c r="A2094" i="1"/>
  <c r="C2094" i="1"/>
  <c r="J2094" i="1"/>
  <c r="M2095" i="1"/>
  <c r="O2095" i="1"/>
  <c r="A2095" i="1"/>
  <c r="C2095" i="1"/>
  <c r="J2095" i="1"/>
  <c r="M2096" i="1"/>
  <c r="O2096" i="1"/>
  <c r="A2096" i="1"/>
  <c r="C2096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M2113" i="1"/>
  <c r="O2113" i="1"/>
  <c r="A2113" i="1"/>
  <c r="C2113" i="1"/>
  <c r="J2113" i="1"/>
  <c r="M2114" i="1"/>
  <c r="O2114" i="1"/>
  <c r="A2114" i="1"/>
  <c r="C2114" i="1"/>
  <c r="J2114" i="1"/>
  <c r="M2115" i="1"/>
  <c r="O2115" i="1"/>
  <c r="A2115" i="1"/>
  <c r="C2115" i="1"/>
  <c r="J2115" i="1"/>
  <c r="M2116" i="1"/>
  <c r="O2116" i="1"/>
  <c r="A2116" i="1"/>
  <c r="C2116" i="1"/>
  <c r="J2116" i="1"/>
  <c r="M2117" i="1"/>
  <c r="O2117" i="1"/>
  <c r="A2117" i="1"/>
  <c r="C2117" i="1"/>
  <c r="J2117" i="1"/>
  <c r="M2118" i="1"/>
  <c r="O2118" i="1"/>
  <c r="A2118" i="1"/>
  <c r="C2118" i="1"/>
  <c r="J2118" i="1"/>
  <c r="M2119" i="1"/>
  <c r="O2119" i="1"/>
  <c r="A2119" i="1"/>
  <c r="C2119" i="1"/>
  <c r="J2119" i="1"/>
  <c r="M2120" i="1"/>
  <c r="O2120" i="1"/>
  <c r="A2120" i="1"/>
  <c r="C2120" i="1"/>
  <c r="J2120" i="1"/>
  <c r="M2121" i="1"/>
  <c r="O2121" i="1"/>
  <c r="A2121" i="1"/>
  <c r="C2121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M2137" i="1"/>
  <c r="O2137" i="1"/>
  <c r="A2137" i="1"/>
  <c r="C2137" i="1"/>
  <c r="J2137" i="1"/>
  <c r="J2138" i="1"/>
  <c r="J2139" i="1"/>
  <c r="J2140" i="1"/>
  <c r="J2141" i="1"/>
  <c r="M2142" i="1"/>
  <c r="O2142" i="1"/>
  <c r="A2142" i="1"/>
  <c r="C2142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M2165" i="1"/>
  <c r="O2165" i="1"/>
  <c r="A2165" i="1"/>
  <c r="C2165" i="1"/>
  <c r="J2165" i="1"/>
  <c r="M2166" i="1"/>
  <c r="O2166" i="1"/>
  <c r="A2166" i="1"/>
  <c r="C2166" i="1"/>
  <c r="J2166" i="1"/>
  <c r="M2167" i="1"/>
  <c r="O2167" i="1"/>
  <c r="A2167" i="1"/>
  <c r="C2167" i="1"/>
  <c r="J2167" i="1"/>
  <c r="M2168" i="1"/>
  <c r="O2168" i="1"/>
  <c r="A2168" i="1"/>
  <c r="C2168" i="1"/>
  <c r="J2168" i="1"/>
  <c r="M2169" i="1"/>
  <c r="O2169" i="1"/>
  <c r="A2169" i="1"/>
  <c r="C2169" i="1"/>
  <c r="J2169" i="1"/>
  <c r="M2170" i="1"/>
  <c r="O2170" i="1"/>
  <c r="A2170" i="1"/>
  <c r="C2170" i="1"/>
  <c r="J2170" i="1"/>
  <c r="J2171" i="1"/>
  <c r="M2172" i="1"/>
  <c r="O2172" i="1"/>
  <c r="A2172" i="1"/>
  <c r="C2172" i="1"/>
  <c r="J2172" i="1"/>
  <c r="M2173" i="1"/>
  <c r="O2173" i="1"/>
  <c r="A2173" i="1"/>
  <c r="C2173" i="1"/>
  <c r="J2173" i="1"/>
  <c r="M2174" i="1"/>
  <c r="O2174" i="1"/>
  <c r="A2174" i="1"/>
  <c r="C2174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M2188" i="1"/>
  <c r="O2188" i="1"/>
  <c r="A2188" i="1"/>
  <c r="C2188" i="1"/>
  <c r="J2188" i="1"/>
  <c r="J2189" i="1"/>
  <c r="J2190" i="1"/>
  <c r="J2191" i="1"/>
  <c r="J2192" i="1"/>
  <c r="J2193" i="1"/>
  <c r="J2194" i="1"/>
  <c r="J2195" i="1"/>
  <c r="M2196" i="1"/>
  <c r="O2196" i="1"/>
  <c r="A2196" i="1"/>
  <c r="C2196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M2210" i="1"/>
  <c r="O2210" i="1"/>
  <c r="A2210" i="1"/>
  <c r="C2210" i="1"/>
  <c r="J2210" i="1"/>
  <c r="M2211" i="1"/>
  <c r="O2211" i="1"/>
  <c r="A2211" i="1"/>
  <c r="C2211" i="1"/>
  <c r="J2211" i="1"/>
  <c r="M2212" i="1"/>
  <c r="O2212" i="1"/>
  <c r="A2212" i="1"/>
  <c r="C2212" i="1"/>
  <c r="J2212" i="1"/>
  <c r="M2213" i="1"/>
  <c r="O2213" i="1"/>
  <c r="A2213" i="1"/>
  <c r="C2213" i="1"/>
  <c r="J2213" i="1"/>
  <c r="M2214" i="1"/>
  <c r="O2214" i="1"/>
  <c r="A2214" i="1"/>
  <c r="C2214" i="1"/>
  <c r="J2214" i="1"/>
  <c r="M2215" i="1"/>
  <c r="O2215" i="1"/>
  <c r="A2215" i="1"/>
  <c r="C2215" i="1"/>
  <c r="J2215" i="1"/>
  <c r="M2216" i="1"/>
  <c r="O2216" i="1"/>
  <c r="A2216" i="1"/>
  <c r="C2216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M2234" i="1"/>
  <c r="O2234" i="1"/>
  <c r="A2234" i="1"/>
  <c r="C2234" i="1"/>
  <c r="J2234" i="1"/>
  <c r="M2235" i="1"/>
  <c r="O2235" i="1"/>
  <c r="A2235" i="1"/>
  <c r="C2235" i="1"/>
  <c r="J2235" i="1"/>
  <c r="J2236" i="1"/>
  <c r="M2237" i="1"/>
  <c r="O2237" i="1"/>
  <c r="A2237" i="1"/>
  <c r="C2237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M2257" i="1"/>
  <c r="O2257" i="1"/>
  <c r="A2257" i="1"/>
  <c r="C2257" i="1"/>
  <c r="J2257" i="1"/>
  <c r="M2258" i="1"/>
  <c r="O2258" i="1"/>
  <c r="A2258" i="1"/>
  <c r="C2258" i="1"/>
  <c r="J2258" i="1"/>
  <c r="M2259" i="1"/>
  <c r="O2259" i="1"/>
  <c r="A2259" i="1"/>
  <c r="C2259" i="1"/>
  <c r="J2259" i="1"/>
  <c r="M2260" i="1"/>
  <c r="O2260" i="1"/>
  <c r="A2260" i="1"/>
  <c r="C2260" i="1"/>
  <c r="J2260" i="1"/>
  <c r="M2261" i="1"/>
  <c r="O2261" i="1"/>
  <c r="A2261" i="1"/>
  <c r="C2261" i="1"/>
  <c r="J2261" i="1"/>
  <c r="M2262" i="1"/>
  <c r="O2262" i="1"/>
  <c r="A2262" i="1"/>
  <c r="C2262" i="1"/>
  <c r="J2262" i="1"/>
  <c r="M2263" i="1"/>
  <c r="O2263" i="1"/>
  <c r="A2263" i="1"/>
  <c r="C2263" i="1"/>
  <c r="J2263" i="1"/>
  <c r="M2264" i="1"/>
  <c r="O2264" i="1"/>
  <c r="A2264" i="1"/>
  <c r="C2264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M2281" i="1"/>
  <c r="O2281" i="1"/>
  <c r="A2281" i="1"/>
  <c r="C2281" i="1"/>
  <c r="J2281" i="1"/>
  <c r="M2282" i="1"/>
  <c r="O2282" i="1"/>
  <c r="A2282" i="1"/>
  <c r="C2282" i="1"/>
  <c r="J2282" i="1"/>
  <c r="M2283" i="1"/>
  <c r="O2283" i="1"/>
  <c r="A2283" i="1"/>
  <c r="C2283" i="1"/>
  <c r="J2283" i="1"/>
  <c r="M2284" i="1"/>
  <c r="O2284" i="1"/>
  <c r="A2284" i="1"/>
  <c r="C2284" i="1"/>
  <c r="J2284" i="1"/>
  <c r="M2285" i="1"/>
  <c r="O2285" i="1"/>
  <c r="A2285" i="1"/>
  <c r="C2285" i="1"/>
  <c r="J2285" i="1"/>
  <c r="M2286" i="1"/>
  <c r="O2286" i="1"/>
  <c r="A2286" i="1"/>
  <c r="C2286" i="1"/>
  <c r="J2286" i="1"/>
  <c r="M2287" i="1"/>
  <c r="O2287" i="1"/>
  <c r="A2287" i="1"/>
  <c r="C2287" i="1"/>
  <c r="J2287" i="1"/>
  <c r="J2288" i="1"/>
  <c r="M2289" i="1"/>
  <c r="O2289" i="1"/>
  <c r="A2289" i="1"/>
  <c r="C2289" i="1"/>
  <c r="J2289" i="1"/>
  <c r="M2290" i="1"/>
  <c r="O2290" i="1"/>
  <c r="A2290" i="1"/>
  <c r="C2290" i="1"/>
  <c r="J2290" i="1"/>
  <c r="M2291" i="1"/>
  <c r="O2291" i="1"/>
  <c r="A2291" i="1"/>
  <c r="C2291" i="1"/>
  <c r="J2291" i="1"/>
  <c r="M2292" i="1"/>
  <c r="O2292" i="1"/>
  <c r="A2292" i="1"/>
  <c r="C2292" i="1"/>
  <c r="J2292" i="1"/>
  <c r="M2293" i="1"/>
  <c r="O2293" i="1"/>
  <c r="A2293" i="1"/>
  <c r="C2293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M2305" i="1"/>
  <c r="O2305" i="1"/>
  <c r="A2305" i="1"/>
  <c r="C2305" i="1"/>
  <c r="J2305" i="1"/>
  <c r="M2306" i="1"/>
  <c r="O2306" i="1"/>
  <c r="A2306" i="1"/>
  <c r="C2306" i="1"/>
  <c r="J2306" i="1"/>
  <c r="M2307" i="1"/>
  <c r="O2307" i="1"/>
  <c r="A2307" i="1"/>
  <c r="C2307" i="1"/>
  <c r="J2307" i="1"/>
  <c r="M2308" i="1"/>
  <c r="O2308" i="1"/>
  <c r="A2308" i="1"/>
  <c r="C2308" i="1"/>
  <c r="J2308" i="1"/>
  <c r="M2309" i="1"/>
  <c r="O2309" i="1"/>
  <c r="A2309" i="1"/>
  <c r="C2309" i="1"/>
  <c r="J2309" i="1"/>
  <c r="M2310" i="1"/>
  <c r="O2310" i="1"/>
  <c r="A2310" i="1"/>
  <c r="C2310" i="1"/>
  <c r="J2310" i="1"/>
  <c r="M2311" i="1"/>
  <c r="O2311" i="1"/>
  <c r="A2311" i="1"/>
  <c r="C2311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M2331" i="1"/>
  <c r="O2331" i="1"/>
  <c r="A2331" i="1"/>
  <c r="C2331" i="1"/>
  <c r="J2331" i="1"/>
  <c r="M2332" i="1"/>
  <c r="O2332" i="1"/>
  <c r="A2332" i="1"/>
  <c r="C2332" i="1"/>
  <c r="J2332" i="1"/>
  <c r="J2333" i="1"/>
  <c r="M2334" i="1"/>
  <c r="O2334" i="1"/>
  <c r="A2334" i="1"/>
  <c r="C2334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M2361" i="1"/>
  <c r="O2361" i="1"/>
  <c r="A2361" i="1"/>
  <c r="C2361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M2377" i="1"/>
  <c r="O2377" i="1"/>
  <c r="A2377" i="1"/>
  <c r="C2377" i="1"/>
  <c r="J2377" i="1"/>
  <c r="M2378" i="1"/>
  <c r="O2378" i="1"/>
  <c r="A2378" i="1"/>
  <c r="C2378" i="1"/>
  <c r="J2378" i="1"/>
  <c r="M2379" i="1"/>
  <c r="O2379" i="1"/>
  <c r="A2379" i="1"/>
  <c r="C2379" i="1"/>
  <c r="J2379" i="1"/>
  <c r="M2380" i="1"/>
  <c r="O2380" i="1"/>
  <c r="A2380" i="1"/>
  <c r="C2380" i="1"/>
  <c r="J2380" i="1"/>
  <c r="M2381" i="1"/>
  <c r="O2381" i="1"/>
  <c r="A2381" i="1"/>
  <c r="C2381" i="1"/>
  <c r="J2381" i="1"/>
  <c r="M2382" i="1"/>
  <c r="O2382" i="1"/>
  <c r="A2382" i="1"/>
  <c r="C2382" i="1"/>
  <c r="J2382" i="1"/>
  <c r="M2383" i="1"/>
  <c r="O2383" i="1"/>
  <c r="A2383" i="1"/>
  <c r="C2383" i="1"/>
  <c r="J2383" i="1"/>
  <c r="M2384" i="1"/>
  <c r="O2384" i="1"/>
  <c r="A2384" i="1"/>
  <c r="C2384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M2400" i="1"/>
  <c r="O2400" i="1"/>
  <c r="A2400" i="1"/>
  <c r="C2400" i="1"/>
  <c r="J2400" i="1"/>
  <c r="M2401" i="1"/>
  <c r="O2401" i="1"/>
  <c r="A2401" i="1"/>
  <c r="C2401" i="1"/>
  <c r="J2401" i="1"/>
  <c r="M2402" i="1"/>
  <c r="O2402" i="1"/>
  <c r="A2402" i="1"/>
  <c r="C2402" i="1"/>
  <c r="J2402" i="1"/>
  <c r="M2403" i="1"/>
  <c r="O2403" i="1"/>
  <c r="A2403" i="1"/>
  <c r="C2403" i="1"/>
  <c r="J2403" i="1"/>
  <c r="M2404" i="1"/>
  <c r="O2404" i="1"/>
  <c r="A2404" i="1"/>
  <c r="C2404" i="1"/>
  <c r="J2404" i="1"/>
  <c r="M2405" i="1"/>
  <c r="O2405" i="1"/>
  <c r="A2405" i="1"/>
  <c r="C2405" i="1"/>
  <c r="J2405" i="1"/>
  <c r="M2406" i="1"/>
  <c r="O2406" i="1"/>
  <c r="A2406" i="1"/>
  <c r="C2406" i="1"/>
  <c r="J2406" i="1"/>
  <c r="M2407" i="1"/>
  <c r="O2407" i="1"/>
  <c r="A2407" i="1"/>
  <c r="C2407" i="1"/>
  <c r="J2407" i="1"/>
  <c r="M2408" i="1"/>
  <c r="O2408" i="1"/>
  <c r="A2408" i="1"/>
  <c r="C2408" i="1"/>
  <c r="J2408" i="1"/>
  <c r="J2409" i="1"/>
  <c r="J2410" i="1"/>
  <c r="M2411" i="1"/>
  <c r="O2411" i="1"/>
  <c r="A2411" i="1"/>
  <c r="C2411" i="1"/>
  <c r="J2411" i="1"/>
  <c r="M2412" i="1"/>
  <c r="O2412" i="1"/>
  <c r="A2412" i="1"/>
  <c r="C2412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M2425" i="1"/>
  <c r="O2425" i="1"/>
  <c r="A2425" i="1"/>
  <c r="C2425" i="1"/>
  <c r="J2425" i="1"/>
  <c r="M2426" i="1"/>
  <c r="O2426" i="1"/>
  <c r="A2426" i="1"/>
  <c r="C2426" i="1"/>
  <c r="J2426" i="1"/>
  <c r="M2427" i="1"/>
  <c r="O2427" i="1"/>
  <c r="A2427" i="1"/>
  <c r="C2427" i="1"/>
  <c r="J2427" i="1"/>
  <c r="M2428" i="1"/>
  <c r="O2428" i="1"/>
  <c r="A2428" i="1"/>
  <c r="C2428" i="1"/>
  <c r="J2428" i="1"/>
  <c r="M2429" i="1"/>
  <c r="O2429" i="1"/>
  <c r="A2429" i="1"/>
  <c r="C2429" i="1"/>
  <c r="J2429" i="1"/>
  <c r="M2430" i="1"/>
  <c r="O2430" i="1"/>
  <c r="A2430" i="1"/>
  <c r="C2430" i="1"/>
  <c r="J2430" i="1"/>
  <c r="M2431" i="1"/>
  <c r="O2431" i="1"/>
  <c r="A2431" i="1"/>
  <c r="C2431" i="1"/>
  <c r="J2431" i="1"/>
  <c r="M2432" i="1"/>
  <c r="O2432" i="1"/>
  <c r="A2432" i="1"/>
  <c r="C2432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M2449" i="1"/>
  <c r="O2449" i="1"/>
  <c r="A2449" i="1"/>
  <c r="C2449" i="1"/>
  <c r="J2449" i="1"/>
  <c r="M2450" i="1"/>
  <c r="O2450" i="1"/>
  <c r="A2450" i="1"/>
  <c r="C2450" i="1"/>
  <c r="J2450" i="1"/>
  <c r="M2451" i="1"/>
  <c r="O2451" i="1"/>
  <c r="A2451" i="1"/>
  <c r="C2451" i="1"/>
  <c r="J2451" i="1"/>
  <c r="M2452" i="1"/>
  <c r="O2452" i="1"/>
  <c r="A2452" i="1"/>
  <c r="C2452" i="1"/>
  <c r="J2452" i="1"/>
  <c r="M2453" i="1"/>
  <c r="O2453" i="1"/>
  <c r="A2453" i="1"/>
  <c r="C2453" i="1"/>
  <c r="J2453" i="1"/>
  <c r="M2454" i="1"/>
  <c r="O2454" i="1"/>
  <c r="A2454" i="1"/>
  <c r="C2454" i="1"/>
  <c r="J2454" i="1"/>
  <c r="M2455" i="1"/>
  <c r="O2455" i="1"/>
  <c r="A2455" i="1"/>
  <c r="C2455" i="1"/>
  <c r="J2455" i="1"/>
  <c r="M2456" i="1"/>
  <c r="O2456" i="1"/>
  <c r="A2456" i="1"/>
  <c r="C2456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M2473" i="1"/>
  <c r="O2473" i="1"/>
  <c r="A2473" i="1"/>
  <c r="C2473" i="1"/>
  <c r="J2473" i="1"/>
  <c r="M2474" i="1"/>
  <c r="O2474" i="1"/>
  <c r="A2474" i="1"/>
  <c r="C2474" i="1"/>
  <c r="J2474" i="1"/>
  <c r="M2475" i="1"/>
  <c r="O2475" i="1"/>
  <c r="A2475" i="1"/>
  <c r="C2475" i="1"/>
  <c r="J2475" i="1"/>
  <c r="M2476" i="1"/>
  <c r="O2476" i="1"/>
  <c r="A2476" i="1"/>
  <c r="C2476" i="1"/>
  <c r="J2476" i="1"/>
  <c r="M2477" i="1"/>
  <c r="O2477" i="1"/>
  <c r="A2477" i="1"/>
  <c r="C2477" i="1"/>
  <c r="J2477" i="1"/>
  <c r="M2478" i="1"/>
  <c r="O2478" i="1"/>
  <c r="A2478" i="1"/>
  <c r="C2478" i="1"/>
  <c r="J2478" i="1"/>
  <c r="M2479" i="1"/>
  <c r="O2479" i="1"/>
  <c r="A2479" i="1"/>
  <c r="C2479" i="1"/>
  <c r="J2479" i="1"/>
  <c r="M2480" i="1"/>
  <c r="O2480" i="1"/>
  <c r="A2480" i="1"/>
  <c r="C2480" i="1"/>
  <c r="J2480" i="1"/>
  <c r="J2481" i="1"/>
  <c r="J2482" i="1"/>
  <c r="M2483" i="1"/>
  <c r="O2483" i="1"/>
  <c r="A2483" i="1"/>
  <c r="C2483" i="1"/>
  <c r="J2483" i="1"/>
  <c r="M2484" i="1"/>
  <c r="O2484" i="1"/>
  <c r="A2484" i="1"/>
  <c r="C2484" i="1"/>
  <c r="J2484" i="1"/>
  <c r="M2485" i="1"/>
  <c r="O2485" i="1"/>
  <c r="A2485" i="1"/>
  <c r="C2485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M2498" i="1"/>
  <c r="O2498" i="1"/>
  <c r="A2498" i="1"/>
  <c r="C2498" i="1"/>
  <c r="J2498" i="1"/>
  <c r="J2499" i="1"/>
  <c r="J2500" i="1"/>
  <c r="J2501" i="1"/>
  <c r="J2502" i="1"/>
  <c r="J2503" i="1"/>
  <c r="J2504" i="1"/>
  <c r="J2505" i="1"/>
  <c r="J2506" i="1"/>
  <c r="M2507" i="1"/>
  <c r="O2507" i="1"/>
  <c r="A2507" i="1"/>
  <c r="C2507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M2524" i="1"/>
  <c r="O2524" i="1"/>
  <c r="A2524" i="1"/>
  <c r="C2524" i="1"/>
  <c r="J2524" i="1"/>
  <c r="M2525" i="1"/>
  <c r="O2525" i="1"/>
  <c r="A2525" i="1"/>
  <c r="C2525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M2545" i="1"/>
  <c r="O2545" i="1"/>
  <c r="A2545" i="1"/>
  <c r="C2545" i="1"/>
  <c r="J2545" i="1"/>
  <c r="M2546" i="1"/>
  <c r="O2546" i="1"/>
  <c r="A2546" i="1"/>
  <c r="C2546" i="1"/>
  <c r="J2546" i="1"/>
  <c r="M2547" i="1"/>
  <c r="O2547" i="1"/>
  <c r="A2547" i="1"/>
  <c r="C2547" i="1"/>
  <c r="J2547" i="1"/>
  <c r="M2548" i="1"/>
  <c r="O2548" i="1"/>
  <c r="A2548" i="1"/>
  <c r="C2548" i="1"/>
  <c r="J2548" i="1"/>
  <c r="M2549" i="1"/>
  <c r="O2549" i="1"/>
  <c r="A2549" i="1"/>
  <c r="C2549" i="1"/>
  <c r="J2549" i="1"/>
  <c r="M2550" i="1"/>
  <c r="O2550" i="1"/>
  <c r="A2550" i="1"/>
  <c r="C2550" i="1"/>
  <c r="J2550" i="1"/>
  <c r="M2551" i="1"/>
  <c r="O2551" i="1"/>
  <c r="A2551" i="1"/>
  <c r="C2551" i="1"/>
  <c r="J2551" i="1"/>
  <c r="M2552" i="1"/>
  <c r="O2552" i="1"/>
  <c r="A2552" i="1"/>
  <c r="C2552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M2569" i="1"/>
  <c r="O2569" i="1"/>
  <c r="A2569" i="1"/>
  <c r="C2569" i="1"/>
  <c r="J2569" i="1"/>
  <c r="M2570" i="1"/>
  <c r="O2570" i="1"/>
  <c r="A2570" i="1"/>
  <c r="C2570" i="1"/>
  <c r="J2570" i="1"/>
  <c r="M2571" i="1"/>
  <c r="O2571" i="1"/>
  <c r="A2571" i="1"/>
  <c r="C2571" i="1"/>
  <c r="J2571" i="1"/>
  <c r="M2572" i="1"/>
  <c r="O2572" i="1"/>
  <c r="A2572" i="1"/>
  <c r="C2572" i="1"/>
  <c r="J2572" i="1"/>
  <c r="M2573" i="1"/>
  <c r="O2573" i="1"/>
  <c r="A2573" i="1"/>
  <c r="C2573" i="1"/>
  <c r="J2573" i="1"/>
  <c r="M2574" i="1"/>
  <c r="O2574" i="1"/>
  <c r="A2574" i="1"/>
  <c r="C2574" i="1"/>
  <c r="J2574" i="1"/>
  <c r="M2575" i="1"/>
  <c r="O2575" i="1"/>
  <c r="A2575" i="1"/>
  <c r="C2575" i="1"/>
  <c r="J2575" i="1"/>
  <c r="M2576" i="1"/>
  <c r="O2576" i="1"/>
  <c r="A2576" i="1"/>
  <c r="C2576" i="1"/>
  <c r="J2576" i="1"/>
  <c r="J2577" i="1"/>
  <c r="M2578" i="1"/>
  <c r="O2578" i="1"/>
  <c r="A2578" i="1"/>
  <c r="C2578" i="1"/>
  <c r="J2578" i="1"/>
  <c r="M2579" i="1"/>
  <c r="O2579" i="1"/>
  <c r="A2579" i="1"/>
  <c r="C2579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1920" i="1"/>
  <c r="B1977" i="1"/>
  <c r="C1977" i="1"/>
  <c r="B1978" i="1"/>
  <c r="C1978" i="1"/>
  <c r="B1979" i="1"/>
  <c r="C1979" i="1"/>
  <c r="B1980" i="1"/>
  <c r="C1980" i="1"/>
  <c r="B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B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B2041" i="1"/>
  <c r="B2042" i="1"/>
  <c r="B2043" i="1"/>
  <c r="B2044" i="1"/>
  <c r="B2045" i="1"/>
  <c r="B2046" i="1"/>
  <c r="B2047" i="1"/>
  <c r="B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B2066" i="1"/>
  <c r="B2067" i="1"/>
  <c r="B2068" i="1"/>
  <c r="B2069" i="1"/>
  <c r="B2070" i="1"/>
  <c r="B2071" i="1"/>
  <c r="B2072" i="1"/>
  <c r="B2073" i="1"/>
  <c r="C2073" i="1"/>
  <c r="B2074" i="1"/>
  <c r="C2074" i="1"/>
  <c r="B2075" i="1"/>
  <c r="B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B2090" i="1"/>
  <c r="B2091" i="1"/>
  <c r="B2092" i="1"/>
  <c r="B2093" i="1"/>
  <c r="B2094" i="1"/>
  <c r="B2095" i="1"/>
  <c r="B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B2114" i="1"/>
  <c r="B2115" i="1"/>
  <c r="B2116" i="1"/>
  <c r="B2117" i="1"/>
  <c r="B2118" i="1"/>
  <c r="B2119" i="1"/>
  <c r="B2120" i="1"/>
  <c r="B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B2138" i="1"/>
  <c r="C2138" i="1"/>
  <c r="B2139" i="1"/>
  <c r="C2139" i="1"/>
  <c r="B2140" i="1"/>
  <c r="C2140" i="1"/>
  <c r="B2141" i="1"/>
  <c r="C2141" i="1"/>
  <c r="B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B2166" i="1"/>
  <c r="B2167" i="1"/>
  <c r="B2168" i="1"/>
  <c r="B2169" i="1"/>
  <c r="B2170" i="1"/>
  <c r="B2171" i="1"/>
  <c r="C2171" i="1"/>
  <c r="B2172" i="1"/>
  <c r="B2173" i="1"/>
  <c r="B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B2211" i="1"/>
  <c r="B2212" i="1"/>
  <c r="B2213" i="1"/>
  <c r="B2214" i="1"/>
  <c r="B2215" i="1"/>
  <c r="B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B2235" i="1"/>
  <c r="B2236" i="1"/>
  <c r="C2236" i="1"/>
  <c r="B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B2258" i="1"/>
  <c r="B2259" i="1"/>
  <c r="B2260" i="1"/>
  <c r="B2261" i="1"/>
  <c r="B2262" i="1"/>
  <c r="B2263" i="1"/>
  <c r="B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B2282" i="1"/>
  <c r="B2283" i="1"/>
  <c r="B2284" i="1"/>
  <c r="B2285" i="1"/>
  <c r="B2286" i="1"/>
  <c r="B2287" i="1"/>
  <c r="B2288" i="1"/>
  <c r="C2288" i="1"/>
  <c r="B2289" i="1"/>
  <c r="B2290" i="1"/>
  <c r="B2291" i="1"/>
  <c r="B2292" i="1"/>
  <c r="B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B2306" i="1"/>
  <c r="B2307" i="1"/>
  <c r="B2308" i="1"/>
  <c r="B2309" i="1"/>
  <c r="B2310" i="1"/>
  <c r="B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B2332" i="1"/>
  <c r="B2333" i="1"/>
  <c r="C2333" i="1"/>
  <c r="B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B2378" i="1"/>
  <c r="B2379" i="1"/>
  <c r="B2380" i="1"/>
  <c r="B2381" i="1"/>
  <c r="B2382" i="1"/>
  <c r="B2383" i="1"/>
  <c r="B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B2401" i="1"/>
  <c r="B2402" i="1"/>
  <c r="B2403" i="1"/>
  <c r="B2404" i="1"/>
  <c r="B2405" i="1"/>
  <c r="B2406" i="1"/>
  <c r="B2407" i="1"/>
  <c r="B2408" i="1"/>
  <c r="B2409" i="1"/>
  <c r="C2409" i="1"/>
  <c r="B2410" i="1"/>
  <c r="C2410" i="1"/>
  <c r="B2411" i="1"/>
  <c r="B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B2426" i="1"/>
  <c r="B2427" i="1"/>
  <c r="B2428" i="1"/>
  <c r="B2429" i="1"/>
  <c r="B2430" i="1"/>
  <c r="B2431" i="1"/>
  <c r="B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B2450" i="1"/>
  <c r="B2451" i="1"/>
  <c r="B2452" i="1"/>
  <c r="B2453" i="1"/>
  <c r="B2454" i="1"/>
  <c r="B2455" i="1"/>
  <c r="B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B2474" i="1"/>
  <c r="B2475" i="1"/>
  <c r="B2476" i="1"/>
  <c r="B2477" i="1"/>
  <c r="B2478" i="1"/>
  <c r="B2479" i="1"/>
  <c r="B2480" i="1"/>
  <c r="B2481" i="1"/>
  <c r="C2481" i="1"/>
  <c r="B2482" i="1"/>
  <c r="C2482" i="1"/>
  <c r="B2483" i="1"/>
  <c r="B2484" i="1"/>
  <c r="B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B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B2546" i="1"/>
  <c r="B2547" i="1"/>
  <c r="B2548" i="1"/>
  <c r="B2549" i="1"/>
  <c r="B2550" i="1"/>
  <c r="B2551" i="1"/>
  <c r="B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B2570" i="1"/>
  <c r="B2571" i="1"/>
  <c r="B2572" i="1"/>
  <c r="B2573" i="1"/>
  <c r="B2574" i="1"/>
  <c r="B2575" i="1"/>
  <c r="B2576" i="1"/>
  <c r="B2577" i="1"/>
  <c r="C2577" i="1"/>
  <c r="B2578" i="1"/>
  <c r="B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B1945" i="1"/>
  <c r="B1946" i="1"/>
  <c r="B1947" i="1"/>
  <c r="B1948" i="1"/>
  <c r="B1949" i="1"/>
  <c r="B1950" i="1"/>
  <c r="B1951" i="1"/>
  <c r="B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B1970" i="1"/>
  <c r="B1971" i="1"/>
  <c r="B1972" i="1"/>
  <c r="B1973" i="1"/>
  <c r="B1974" i="1"/>
  <c r="B1975" i="1"/>
  <c r="B1976" i="1"/>
  <c r="B1921" i="1"/>
  <c r="B1922" i="1"/>
  <c r="B1923" i="1"/>
  <c r="B1924" i="1"/>
  <c r="B1925" i="1"/>
  <c r="B1926" i="1"/>
  <c r="B1927" i="1"/>
  <c r="B1928" i="1"/>
  <c r="D4832" i="1"/>
  <c r="C4832" i="1"/>
  <c r="D4834" i="1"/>
  <c r="M1943" i="1"/>
  <c r="O1943" i="1"/>
  <c r="M1953" i="1"/>
  <c r="O1953" i="1"/>
  <c r="M1954" i="1"/>
  <c r="O1954" i="1"/>
  <c r="M1955" i="1"/>
  <c r="O1955" i="1"/>
  <c r="M1956" i="1"/>
  <c r="O1956" i="1"/>
  <c r="M1957" i="1"/>
  <c r="O1957" i="1"/>
  <c r="M1958" i="1"/>
  <c r="O1958" i="1"/>
  <c r="M1959" i="1"/>
  <c r="O1959" i="1"/>
  <c r="M1960" i="1"/>
  <c r="O1960" i="1"/>
  <c r="M1961" i="1"/>
  <c r="O1961" i="1"/>
  <c r="M1962" i="1"/>
  <c r="O1962" i="1"/>
  <c r="M1963" i="1"/>
  <c r="O1963" i="1"/>
  <c r="M1964" i="1"/>
  <c r="O1964" i="1"/>
  <c r="M1965" i="1"/>
  <c r="O1965" i="1"/>
  <c r="M1966" i="1"/>
  <c r="O1966" i="1"/>
  <c r="M1967" i="1"/>
  <c r="O1967" i="1"/>
  <c r="M1968" i="1"/>
  <c r="O1968" i="1"/>
  <c r="M1977" i="1"/>
  <c r="O1977" i="1"/>
  <c r="M1978" i="1"/>
  <c r="O1978" i="1"/>
  <c r="M1979" i="1"/>
  <c r="O1979" i="1"/>
  <c r="M1980" i="1"/>
  <c r="O1980" i="1"/>
  <c r="M1982" i="1"/>
  <c r="O1982" i="1"/>
  <c r="M1983" i="1"/>
  <c r="O1983" i="1"/>
  <c r="M1984" i="1"/>
  <c r="O1984" i="1"/>
  <c r="M1985" i="1"/>
  <c r="O1985" i="1"/>
  <c r="M1986" i="1"/>
  <c r="O1986" i="1"/>
  <c r="M1987" i="1"/>
  <c r="O1987" i="1"/>
  <c r="M1988" i="1"/>
  <c r="O1988" i="1"/>
  <c r="M1989" i="1"/>
  <c r="O1989" i="1"/>
  <c r="M1990" i="1"/>
  <c r="O1990" i="1"/>
  <c r="M1991" i="1"/>
  <c r="O1991" i="1"/>
  <c r="M1992" i="1"/>
  <c r="O1992" i="1"/>
  <c r="M1993" i="1"/>
  <c r="O1993" i="1"/>
  <c r="M1994" i="1"/>
  <c r="O1994" i="1"/>
  <c r="M1995" i="1"/>
  <c r="O1995" i="1"/>
  <c r="M1996" i="1"/>
  <c r="O1996" i="1"/>
  <c r="M1997" i="1"/>
  <c r="O1997" i="1"/>
  <c r="M1998" i="1"/>
  <c r="O1998" i="1"/>
  <c r="M1999" i="1"/>
  <c r="O1999" i="1"/>
  <c r="M2000" i="1"/>
  <c r="O2000" i="1"/>
  <c r="M2003" i="1"/>
  <c r="O2003" i="1"/>
  <c r="M2004" i="1"/>
  <c r="O2004" i="1"/>
  <c r="M2005" i="1"/>
  <c r="O2005" i="1"/>
  <c r="M2006" i="1"/>
  <c r="O2006" i="1"/>
  <c r="M2007" i="1"/>
  <c r="O2007" i="1"/>
  <c r="M2008" i="1"/>
  <c r="O2008" i="1"/>
  <c r="M2009" i="1"/>
  <c r="O2009" i="1"/>
  <c r="M2010" i="1"/>
  <c r="O2010" i="1"/>
  <c r="M2011" i="1"/>
  <c r="O2011" i="1"/>
  <c r="M2012" i="1"/>
  <c r="O2012" i="1"/>
  <c r="M2013" i="1"/>
  <c r="O2013" i="1"/>
  <c r="M2014" i="1"/>
  <c r="O2014" i="1"/>
  <c r="M2015" i="1"/>
  <c r="O2015" i="1"/>
  <c r="M2016" i="1"/>
  <c r="O2016" i="1"/>
  <c r="M2017" i="1"/>
  <c r="O2017" i="1"/>
  <c r="M2018" i="1"/>
  <c r="O2018" i="1"/>
  <c r="M2019" i="1"/>
  <c r="O2019" i="1"/>
  <c r="M2020" i="1"/>
  <c r="O2020" i="1"/>
  <c r="M2021" i="1"/>
  <c r="O2021" i="1"/>
  <c r="M2022" i="1"/>
  <c r="O2022" i="1"/>
  <c r="M2023" i="1"/>
  <c r="O2023" i="1"/>
  <c r="M2024" i="1"/>
  <c r="O2024" i="1"/>
  <c r="M2025" i="1"/>
  <c r="O2025" i="1"/>
  <c r="M2026" i="1"/>
  <c r="O2026" i="1"/>
  <c r="M2027" i="1"/>
  <c r="O2027" i="1"/>
  <c r="M2028" i="1"/>
  <c r="O2028" i="1"/>
  <c r="M2029" i="1"/>
  <c r="O2029" i="1"/>
  <c r="M2030" i="1"/>
  <c r="O2030" i="1"/>
  <c r="M2031" i="1"/>
  <c r="O2031" i="1"/>
  <c r="M2032" i="1"/>
  <c r="O2032" i="1"/>
  <c r="M2033" i="1"/>
  <c r="O2033" i="1"/>
  <c r="M2034" i="1"/>
  <c r="O2034" i="1"/>
  <c r="M2035" i="1"/>
  <c r="O2035" i="1"/>
  <c r="M2036" i="1"/>
  <c r="O2036" i="1"/>
  <c r="M2037" i="1"/>
  <c r="O2037" i="1"/>
  <c r="M2038" i="1"/>
  <c r="O2038" i="1"/>
  <c r="M2039" i="1"/>
  <c r="O2039" i="1"/>
  <c r="M2049" i="1"/>
  <c r="O2049" i="1"/>
  <c r="M2050" i="1"/>
  <c r="O2050" i="1"/>
  <c r="M2051" i="1"/>
  <c r="O2051" i="1"/>
  <c r="M2052" i="1"/>
  <c r="O2052" i="1"/>
  <c r="M2053" i="1"/>
  <c r="O2053" i="1"/>
  <c r="M2054" i="1"/>
  <c r="O2054" i="1"/>
  <c r="M2055" i="1"/>
  <c r="O2055" i="1"/>
  <c r="M2056" i="1"/>
  <c r="O2056" i="1"/>
  <c r="M2057" i="1"/>
  <c r="O2057" i="1"/>
  <c r="M2058" i="1"/>
  <c r="O2058" i="1"/>
  <c r="M2059" i="1"/>
  <c r="O2059" i="1"/>
  <c r="M2060" i="1"/>
  <c r="O2060" i="1"/>
  <c r="M2061" i="1"/>
  <c r="O2061" i="1"/>
  <c r="M2062" i="1"/>
  <c r="O2062" i="1"/>
  <c r="M2063" i="1"/>
  <c r="O2063" i="1"/>
  <c r="M2064" i="1"/>
  <c r="O2064" i="1"/>
  <c r="M2073" i="1"/>
  <c r="O2073" i="1"/>
  <c r="M2074" i="1"/>
  <c r="O2074" i="1"/>
  <c r="M2077" i="1"/>
  <c r="O2077" i="1"/>
  <c r="M2078" i="1"/>
  <c r="O2078" i="1"/>
  <c r="M2079" i="1"/>
  <c r="O2079" i="1"/>
  <c r="M2080" i="1"/>
  <c r="O2080" i="1"/>
  <c r="M2081" i="1"/>
  <c r="O2081" i="1"/>
  <c r="M2082" i="1"/>
  <c r="O2082" i="1"/>
  <c r="M2083" i="1"/>
  <c r="O2083" i="1"/>
  <c r="M2084" i="1"/>
  <c r="O2084" i="1"/>
  <c r="M2085" i="1"/>
  <c r="O2085" i="1"/>
  <c r="M2086" i="1"/>
  <c r="O2086" i="1"/>
  <c r="M2087" i="1"/>
  <c r="O2087" i="1"/>
  <c r="M2088" i="1"/>
  <c r="O2088" i="1"/>
  <c r="M2097" i="1"/>
  <c r="O2097" i="1"/>
  <c r="M2098" i="1"/>
  <c r="O2098" i="1"/>
  <c r="M2099" i="1"/>
  <c r="O2099" i="1"/>
  <c r="M2100" i="1"/>
  <c r="O2100" i="1"/>
  <c r="M2101" i="1"/>
  <c r="O2101" i="1"/>
  <c r="M2102" i="1"/>
  <c r="O2102" i="1"/>
  <c r="M2103" i="1"/>
  <c r="O2103" i="1"/>
  <c r="M2104" i="1"/>
  <c r="O2104" i="1"/>
  <c r="M2105" i="1"/>
  <c r="O2105" i="1"/>
  <c r="M2106" i="1"/>
  <c r="O2106" i="1"/>
  <c r="M2107" i="1"/>
  <c r="O2107" i="1"/>
  <c r="M2108" i="1"/>
  <c r="O2108" i="1"/>
  <c r="M2109" i="1"/>
  <c r="O2109" i="1"/>
  <c r="M2110" i="1"/>
  <c r="O2110" i="1"/>
  <c r="M2111" i="1"/>
  <c r="O2111" i="1"/>
  <c r="M2112" i="1"/>
  <c r="O2112" i="1"/>
  <c r="M2122" i="1"/>
  <c r="O2122" i="1"/>
  <c r="M2123" i="1"/>
  <c r="O2123" i="1"/>
  <c r="M2124" i="1"/>
  <c r="O2124" i="1"/>
  <c r="M2125" i="1"/>
  <c r="O2125" i="1"/>
  <c r="M2126" i="1"/>
  <c r="O2126" i="1"/>
  <c r="M2127" i="1"/>
  <c r="O2127" i="1"/>
  <c r="M2128" i="1"/>
  <c r="O2128" i="1"/>
  <c r="M2129" i="1"/>
  <c r="O2129" i="1"/>
  <c r="M2130" i="1"/>
  <c r="O2130" i="1"/>
  <c r="M2131" i="1"/>
  <c r="O2131" i="1"/>
  <c r="M2132" i="1"/>
  <c r="O2132" i="1"/>
  <c r="M2133" i="1"/>
  <c r="O2133" i="1"/>
  <c r="M2134" i="1"/>
  <c r="O2134" i="1"/>
  <c r="M2135" i="1"/>
  <c r="O2135" i="1"/>
  <c r="M2136" i="1"/>
  <c r="O2136" i="1"/>
  <c r="M2138" i="1"/>
  <c r="O2138" i="1"/>
  <c r="M2139" i="1"/>
  <c r="O2139" i="1"/>
  <c r="M2140" i="1"/>
  <c r="O2140" i="1"/>
  <c r="M2141" i="1"/>
  <c r="O2141" i="1"/>
  <c r="M2143" i="1"/>
  <c r="O2143" i="1"/>
  <c r="M2144" i="1"/>
  <c r="O2144" i="1"/>
  <c r="M2145" i="1"/>
  <c r="O2145" i="1"/>
  <c r="M2146" i="1"/>
  <c r="O2146" i="1"/>
  <c r="M2147" i="1"/>
  <c r="O2147" i="1"/>
  <c r="M2148" i="1"/>
  <c r="O2148" i="1"/>
  <c r="M2149" i="1"/>
  <c r="O2149" i="1"/>
  <c r="M2150" i="1"/>
  <c r="O2150" i="1"/>
  <c r="M2151" i="1"/>
  <c r="O2151" i="1"/>
  <c r="M2152" i="1"/>
  <c r="O2152" i="1"/>
  <c r="M2153" i="1"/>
  <c r="O2153" i="1"/>
  <c r="M2154" i="1"/>
  <c r="O2154" i="1"/>
  <c r="M2155" i="1"/>
  <c r="O2155" i="1"/>
  <c r="M2156" i="1"/>
  <c r="O2156" i="1"/>
  <c r="M2157" i="1"/>
  <c r="O2157" i="1"/>
  <c r="M2158" i="1"/>
  <c r="O2158" i="1"/>
  <c r="M2159" i="1"/>
  <c r="O2159" i="1"/>
  <c r="M2160" i="1"/>
  <c r="O2160" i="1"/>
  <c r="M2161" i="1"/>
  <c r="O2161" i="1"/>
  <c r="M2162" i="1"/>
  <c r="O2162" i="1"/>
  <c r="M2163" i="1"/>
  <c r="O2163" i="1"/>
  <c r="M2164" i="1"/>
  <c r="O2164" i="1"/>
  <c r="M2171" i="1"/>
  <c r="O2171" i="1"/>
  <c r="M2175" i="1"/>
  <c r="O2175" i="1"/>
  <c r="M2176" i="1"/>
  <c r="O2176" i="1"/>
  <c r="M2177" i="1"/>
  <c r="O2177" i="1"/>
  <c r="M2178" i="1"/>
  <c r="O2178" i="1"/>
  <c r="M2179" i="1"/>
  <c r="O2179" i="1"/>
  <c r="M2180" i="1"/>
  <c r="O2180" i="1"/>
  <c r="M2181" i="1"/>
  <c r="O2181" i="1"/>
  <c r="M2182" i="1"/>
  <c r="O2182" i="1"/>
  <c r="M2183" i="1"/>
  <c r="O2183" i="1"/>
  <c r="M2184" i="1"/>
  <c r="O2184" i="1"/>
  <c r="M2185" i="1"/>
  <c r="O2185" i="1"/>
  <c r="M2186" i="1"/>
  <c r="O2186" i="1"/>
  <c r="M2187" i="1"/>
  <c r="O2187" i="1"/>
  <c r="M2189" i="1"/>
  <c r="O2189" i="1"/>
  <c r="M2190" i="1"/>
  <c r="O2190" i="1"/>
  <c r="M2191" i="1"/>
  <c r="O2191" i="1"/>
  <c r="M2192" i="1"/>
  <c r="O2192" i="1"/>
  <c r="M2193" i="1"/>
  <c r="O2193" i="1"/>
  <c r="M2194" i="1"/>
  <c r="O2194" i="1"/>
  <c r="M2195" i="1"/>
  <c r="O2195" i="1"/>
  <c r="M2197" i="1"/>
  <c r="O2197" i="1"/>
  <c r="M2198" i="1"/>
  <c r="O2198" i="1"/>
  <c r="M2199" i="1"/>
  <c r="O2199" i="1"/>
  <c r="M2200" i="1"/>
  <c r="O2200" i="1"/>
  <c r="M2201" i="1"/>
  <c r="O2201" i="1"/>
  <c r="M2202" i="1"/>
  <c r="O2202" i="1"/>
  <c r="M2203" i="1"/>
  <c r="O2203" i="1"/>
  <c r="M2204" i="1"/>
  <c r="O2204" i="1"/>
  <c r="M2205" i="1"/>
  <c r="O2205" i="1"/>
  <c r="M2206" i="1"/>
  <c r="O2206" i="1"/>
  <c r="M2207" i="1"/>
  <c r="O2207" i="1"/>
  <c r="M2208" i="1"/>
  <c r="O2208" i="1"/>
  <c r="M2209" i="1"/>
  <c r="O2209" i="1"/>
  <c r="M2217" i="1"/>
  <c r="O2217" i="1"/>
  <c r="M2218" i="1"/>
  <c r="O2218" i="1"/>
  <c r="M2219" i="1"/>
  <c r="O2219" i="1"/>
  <c r="M2220" i="1"/>
  <c r="O2220" i="1"/>
  <c r="M2221" i="1"/>
  <c r="O2221" i="1"/>
  <c r="M2222" i="1"/>
  <c r="O2222" i="1"/>
  <c r="M2223" i="1"/>
  <c r="O2223" i="1"/>
  <c r="M2224" i="1"/>
  <c r="O2224" i="1"/>
  <c r="M2225" i="1"/>
  <c r="O2225" i="1"/>
  <c r="M2226" i="1"/>
  <c r="O2226" i="1"/>
  <c r="M2227" i="1"/>
  <c r="O2227" i="1"/>
  <c r="M2228" i="1"/>
  <c r="O2228" i="1"/>
  <c r="M2229" i="1"/>
  <c r="O2229" i="1"/>
  <c r="M2230" i="1"/>
  <c r="O2230" i="1"/>
  <c r="M2231" i="1"/>
  <c r="O2231" i="1"/>
  <c r="M2232" i="1"/>
  <c r="O2232" i="1"/>
  <c r="M2233" i="1"/>
  <c r="O2233" i="1"/>
  <c r="M2236" i="1"/>
  <c r="O2236" i="1"/>
  <c r="M2238" i="1"/>
  <c r="O2238" i="1"/>
  <c r="M2239" i="1"/>
  <c r="O2239" i="1"/>
  <c r="M2240" i="1"/>
  <c r="O2240" i="1"/>
  <c r="M2241" i="1"/>
  <c r="O2241" i="1"/>
  <c r="M2242" i="1"/>
  <c r="O2242" i="1"/>
  <c r="M2243" i="1"/>
  <c r="O2243" i="1"/>
  <c r="M2244" i="1"/>
  <c r="O2244" i="1"/>
  <c r="M2245" i="1"/>
  <c r="O2245" i="1"/>
  <c r="M2246" i="1"/>
  <c r="O2246" i="1"/>
  <c r="M2247" i="1"/>
  <c r="O2247" i="1"/>
  <c r="M2248" i="1"/>
  <c r="O2248" i="1"/>
  <c r="M2249" i="1"/>
  <c r="O2249" i="1"/>
  <c r="M2250" i="1"/>
  <c r="O2250" i="1"/>
  <c r="M2251" i="1"/>
  <c r="O2251" i="1"/>
  <c r="M2252" i="1"/>
  <c r="O2252" i="1"/>
  <c r="M2253" i="1"/>
  <c r="O2253" i="1"/>
  <c r="M2254" i="1"/>
  <c r="O2254" i="1"/>
  <c r="M2255" i="1"/>
  <c r="O2255" i="1"/>
  <c r="M2256" i="1"/>
  <c r="O2256" i="1"/>
  <c r="M2265" i="1"/>
  <c r="O2265" i="1"/>
  <c r="M2266" i="1"/>
  <c r="O2266" i="1"/>
  <c r="M2267" i="1"/>
  <c r="O2267" i="1"/>
  <c r="M2268" i="1"/>
  <c r="O2268" i="1"/>
  <c r="M2269" i="1"/>
  <c r="O2269" i="1"/>
  <c r="M2270" i="1"/>
  <c r="O2270" i="1"/>
  <c r="M2271" i="1"/>
  <c r="O2271" i="1"/>
  <c r="M2272" i="1"/>
  <c r="O2272" i="1"/>
  <c r="M2273" i="1"/>
  <c r="O2273" i="1"/>
  <c r="M2274" i="1"/>
  <c r="O2274" i="1"/>
  <c r="M2275" i="1"/>
  <c r="O2275" i="1"/>
  <c r="M2276" i="1"/>
  <c r="O2276" i="1"/>
  <c r="M2277" i="1"/>
  <c r="O2277" i="1"/>
  <c r="M2278" i="1"/>
  <c r="O2278" i="1"/>
  <c r="M2279" i="1"/>
  <c r="O2279" i="1"/>
  <c r="M2280" i="1"/>
  <c r="O2280" i="1"/>
  <c r="M2288" i="1"/>
  <c r="O2288" i="1"/>
  <c r="M2294" i="1"/>
  <c r="O2294" i="1"/>
  <c r="M2295" i="1"/>
  <c r="O2295" i="1"/>
  <c r="M2296" i="1"/>
  <c r="O2296" i="1"/>
  <c r="M2297" i="1"/>
  <c r="O2297" i="1"/>
  <c r="M2298" i="1"/>
  <c r="O2298" i="1"/>
  <c r="M2299" i="1"/>
  <c r="O2299" i="1"/>
  <c r="M2300" i="1"/>
  <c r="O2300" i="1"/>
  <c r="M2301" i="1"/>
  <c r="O2301" i="1"/>
  <c r="M2302" i="1"/>
  <c r="O2302" i="1"/>
  <c r="M2303" i="1"/>
  <c r="O2303" i="1"/>
  <c r="M2304" i="1"/>
  <c r="O2304" i="1"/>
  <c r="M2312" i="1"/>
  <c r="O2312" i="1"/>
  <c r="M2313" i="1"/>
  <c r="O2313" i="1"/>
  <c r="M2314" i="1"/>
  <c r="O2314" i="1"/>
  <c r="M2315" i="1"/>
  <c r="O2315" i="1"/>
  <c r="M2316" i="1"/>
  <c r="O2316" i="1"/>
  <c r="M2317" i="1"/>
  <c r="O2317" i="1"/>
  <c r="M2318" i="1"/>
  <c r="O2318" i="1"/>
  <c r="M2319" i="1"/>
  <c r="O2319" i="1"/>
  <c r="M2320" i="1"/>
  <c r="O2320" i="1"/>
  <c r="M2321" i="1"/>
  <c r="O2321" i="1"/>
  <c r="M2322" i="1"/>
  <c r="O2322" i="1"/>
  <c r="M2323" i="1"/>
  <c r="O2323" i="1"/>
  <c r="M2324" i="1"/>
  <c r="O2324" i="1"/>
  <c r="M2325" i="1"/>
  <c r="O2325" i="1"/>
  <c r="M2326" i="1"/>
  <c r="O2326" i="1"/>
  <c r="M2327" i="1"/>
  <c r="O2327" i="1"/>
  <c r="M2328" i="1"/>
  <c r="O2328" i="1"/>
  <c r="M2329" i="1"/>
  <c r="O2329" i="1"/>
  <c r="M2330" i="1"/>
  <c r="O2330" i="1"/>
  <c r="M2333" i="1"/>
  <c r="O2333" i="1"/>
  <c r="M2335" i="1"/>
  <c r="O2335" i="1"/>
  <c r="M2336" i="1"/>
  <c r="O2336" i="1"/>
  <c r="M2337" i="1"/>
  <c r="O2337" i="1"/>
  <c r="M2338" i="1"/>
  <c r="O2338" i="1"/>
  <c r="M2339" i="1"/>
  <c r="O2339" i="1"/>
  <c r="M2340" i="1"/>
  <c r="O2340" i="1"/>
  <c r="M2341" i="1"/>
  <c r="O2341" i="1"/>
  <c r="M2342" i="1"/>
  <c r="O2342" i="1"/>
  <c r="M2343" i="1"/>
  <c r="O2343" i="1"/>
  <c r="M2344" i="1"/>
  <c r="O2344" i="1"/>
  <c r="M2345" i="1"/>
  <c r="O2345" i="1"/>
  <c r="M2346" i="1"/>
  <c r="O2346" i="1"/>
  <c r="M2347" i="1"/>
  <c r="O2347" i="1"/>
  <c r="M2348" i="1"/>
  <c r="O2348" i="1"/>
  <c r="M2349" i="1"/>
  <c r="O2349" i="1"/>
  <c r="M2350" i="1"/>
  <c r="O2350" i="1"/>
  <c r="M2351" i="1"/>
  <c r="O2351" i="1"/>
  <c r="M2352" i="1"/>
  <c r="O2352" i="1"/>
  <c r="M2353" i="1"/>
  <c r="O2353" i="1"/>
  <c r="M2354" i="1"/>
  <c r="O2354" i="1"/>
  <c r="M2355" i="1"/>
  <c r="O2355" i="1"/>
  <c r="M2356" i="1"/>
  <c r="O2356" i="1"/>
  <c r="M2357" i="1"/>
  <c r="O2357" i="1"/>
  <c r="M2358" i="1"/>
  <c r="O2358" i="1"/>
  <c r="M2359" i="1"/>
  <c r="O2359" i="1"/>
  <c r="M2360" i="1"/>
  <c r="O2360" i="1"/>
  <c r="M2362" i="1"/>
  <c r="O2362" i="1"/>
  <c r="M2363" i="1"/>
  <c r="O2363" i="1"/>
  <c r="M2364" i="1"/>
  <c r="O2364" i="1"/>
  <c r="M2365" i="1"/>
  <c r="O2365" i="1"/>
  <c r="M2366" i="1"/>
  <c r="O2366" i="1"/>
  <c r="M2367" i="1"/>
  <c r="O2367" i="1"/>
  <c r="M2368" i="1"/>
  <c r="O2368" i="1"/>
  <c r="M2369" i="1"/>
  <c r="O2369" i="1"/>
  <c r="M2370" i="1"/>
  <c r="O2370" i="1"/>
  <c r="M2371" i="1"/>
  <c r="O2371" i="1"/>
  <c r="M2372" i="1"/>
  <c r="O2372" i="1"/>
  <c r="M2373" i="1"/>
  <c r="O2373" i="1"/>
  <c r="M2374" i="1"/>
  <c r="O2374" i="1"/>
  <c r="M2375" i="1"/>
  <c r="O2375" i="1"/>
  <c r="M2376" i="1"/>
  <c r="O2376" i="1"/>
  <c r="M2385" i="1"/>
  <c r="O2385" i="1"/>
  <c r="M2386" i="1"/>
  <c r="O2386" i="1"/>
  <c r="M2387" i="1"/>
  <c r="O2387" i="1"/>
  <c r="M2388" i="1"/>
  <c r="O2388" i="1"/>
  <c r="M2389" i="1"/>
  <c r="O2389" i="1"/>
  <c r="M2390" i="1"/>
  <c r="O2390" i="1"/>
  <c r="M2391" i="1"/>
  <c r="O2391" i="1"/>
  <c r="M2392" i="1"/>
  <c r="O2392" i="1"/>
  <c r="M2393" i="1"/>
  <c r="O2393" i="1"/>
  <c r="M2394" i="1"/>
  <c r="O2394" i="1"/>
  <c r="M2395" i="1"/>
  <c r="O2395" i="1"/>
  <c r="M2396" i="1"/>
  <c r="O2396" i="1"/>
  <c r="M2397" i="1"/>
  <c r="O2397" i="1"/>
  <c r="M2398" i="1"/>
  <c r="O2398" i="1"/>
  <c r="M2399" i="1"/>
  <c r="O2399" i="1"/>
  <c r="M2409" i="1"/>
  <c r="O2409" i="1"/>
  <c r="M2410" i="1"/>
  <c r="O2410" i="1"/>
  <c r="M2413" i="1"/>
  <c r="O2413" i="1"/>
  <c r="M2414" i="1"/>
  <c r="O2414" i="1"/>
  <c r="M2415" i="1"/>
  <c r="O2415" i="1"/>
  <c r="M2416" i="1"/>
  <c r="O2416" i="1"/>
  <c r="M2417" i="1"/>
  <c r="O2417" i="1"/>
  <c r="M2418" i="1"/>
  <c r="O2418" i="1"/>
  <c r="M2419" i="1"/>
  <c r="O2419" i="1"/>
  <c r="M2420" i="1"/>
  <c r="O2420" i="1"/>
  <c r="M2421" i="1"/>
  <c r="O2421" i="1"/>
  <c r="M2422" i="1"/>
  <c r="O2422" i="1"/>
  <c r="M2423" i="1"/>
  <c r="O2423" i="1"/>
  <c r="M2424" i="1"/>
  <c r="O2424" i="1"/>
  <c r="M2433" i="1"/>
  <c r="O2433" i="1"/>
  <c r="M2434" i="1"/>
  <c r="O2434" i="1"/>
  <c r="M2435" i="1"/>
  <c r="O2435" i="1"/>
  <c r="M2436" i="1"/>
  <c r="O2436" i="1"/>
  <c r="M2437" i="1"/>
  <c r="O2437" i="1"/>
  <c r="M2438" i="1"/>
  <c r="O2438" i="1"/>
  <c r="M2439" i="1"/>
  <c r="O2439" i="1"/>
  <c r="M2440" i="1"/>
  <c r="O2440" i="1"/>
  <c r="M2441" i="1"/>
  <c r="O2441" i="1"/>
  <c r="M2442" i="1"/>
  <c r="O2442" i="1"/>
  <c r="M2443" i="1"/>
  <c r="O2443" i="1"/>
  <c r="M2444" i="1"/>
  <c r="O2444" i="1"/>
  <c r="M2445" i="1"/>
  <c r="O2445" i="1"/>
  <c r="M2446" i="1"/>
  <c r="O2446" i="1"/>
  <c r="M2447" i="1"/>
  <c r="O2447" i="1"/>
  <c r="M2448" i="1"/>
  <c r="O2448" i="1"/>
  <c r="M2457" i="1"/>
  <c r="O2457" i="1"/>
  <c r="M2458" i="1"/>
  <c r="O2458" i="1"/>
  <c r="M2459" i="1"/>
  <c r="O2459" i="1"/>
  <c r="M2460" i="1"/>
  <c r="O2460" i="1"/>
  <c r="M2461" i="1"/>
  <c r="O2461" i="1"/>
  <c r="M2462" i="1"/>
  <c r="O2462" i="1"/>
  <c r="M2463" i="1"/>
  <c r="O2463" i="1"/>
  <c r="M2464" i="1"/>
  <c r="O2464" i="1"/>
  <c r="M2465" i="1"/>
  <c r="O2465" i="1"/>
  <c r="M2466" i="1"/>
  <c r="O2466" i="1"/>
  <c r="M2467" i="1"/>
  <c r="O2467" i="1"/>
  <c r="M2468" i="1"/>
  <c r="O2468" i="1"/>
  <c r="M2469" i="1"/>
  <c r="O2469" i="1"/>
  <c r="M2470" i="1"/>
  <c r="O2470" i="1"/>
  <c r="M2471" i="1"/>
  <c r="O2471" i="1"/>
  <c r="M2472" i="1"/>
  <c r="O2472" i="1"/>
  <c r="M2481" i="1"/>
  <c r="O2481" i="1"/>
  <c r="M2482" i="1"/>
  <c r="O2482" i="1"/>
  <c r="M2486" i="1"/>
  <c r="O2486" i="1"/>
  <c r="M2487" i="1"/>
  <c r="O2487" i="1"/>
  <c r="M2488" i="1"/>
  <c r="O2488" i="1"/>
  <c r="M2489" i="1"/>
  <c r="O2489" i="1"/>
  <c r="M2490" i="1"/>
  <c r="O2490" i="1"/>
  <c r="M2491" i="1"/>
  <c r="O2491" i="1"/>
  <c r="M2492" i="1"/>
  <c r="O2492" i="1"/>
  <c r="M2493" i="1"/>
  <c r="O2493" i="1"/>
  <c r="M2494" i="1"/>
  <c r="O2494" i="1"/>
  <c r="M2495" i="1"/>
  <c r="O2495" i="1"/>
  <c r="M2496" i="1"/>
  <c r="O2496" i="1"/>
  <c r="M2497" i="1"/>
  <c r="O2497" i="1"/>
  <c r="M2499" i="1"/>
  <c r="O2499" i="1"/>
  <c r="M2500" i="1"/>
  <c r="O2500" i="1"/>
  <c r="M2501" i="1"/>
  <c r="O2501" i="1"/>
  <c r="M2502" i="1"/>
  <c r="O2502" i="1"/>
  <c r="M2503" i="1"/>
  <c r="O2503" i="1"/>
  <c r="M2504" i="1"/>
  <c r="O2504" i="1"/>
  <c r="M2505" i="1"/>
  <c r="O2505" i="1"/>
  <c r="M2506" i="1"/>
  <c r="O2506" i="1"/>
  <c r="M2508" i="1"/>
  <c r="O2508" i="1"/>
  <c r="M2509" i="1"/>
  <c r="O2509" i="1"/>
  <c r="M2510" i="1"/>
  <c r="O2510" i="1"/>
  <c r="M2511" i="1"/>
  <c r="O2511" i="1"/>
  <c r="M2512" i="1"/>
  <c r="O2512" i="1"/>
  <c r="M2513" i="1"/>
  <c r="O2513" i="1"/>
  <c r="M2514" i="1"/>
  <c r="O2514" i="1"/>
  <c r="M2515" i="1"/>
  <c r="O2515" i="1"/>
  <c r="M2516" i="1"/>
  <c r="O2516" i="1"/>
  <c r="M2517" i="1"/>
  <c r="O2517" i="1"/>
  <c r="M2518" i="1"/>
  <c r="O2518" i="1"/>
  <c r="M2519" i="1"/>
  <c r="O2519" i="1"/>
  <c r="M2520" i="1"/>
  <c r="O2520" i="1"/>
  <c r="M2521" i="1"/>
  <c r="O2521" i="1"/>
  <c r="M2522" i="1"/>
  <c r="O2522" i="1"/>
  <c r="M2523" i="1"/>
  <c r="O2523" i="1"/>
  <c r="M2526" i="1"/>
  <c r="O2526" i="1"/>
  <c r="M2527" i="1"/>
  <c r="O2527" i="1"/>
  <c r="M2528" i="1"/>
  <c r="O2528" i="1"/>
  <c r="M2529" i="1"/>
  <c r="O2529" i="1"/>
  <c r="M2530" i="1"/>
  <c r="O2530" i="1"/>
  <c r="M2531" i="1"/>
  <c r="O2531" i="1"/>
  <c r="M2532" i="1"/>
  <c r="O2532" i="1"/>
  <c r="M2533" i="1"/>
  <c r="O2533" i="1"/>
  <c r="M2534" i="1"/>
  <c r="O2534" i="1"/>
  <c r="M2535" i="1"/>
  <c r="O2535" i="1"/>
  <c r="M2536" i="1"/>
  <c r="O2536" i="1"/>
  <c r="M2537" i="1"/>
  <c r="O2537" i="1"/>
  <c r="M2538" i="1"/>
  <c r="O2538" i="1"/>
  <c r="M2539" i="1"/>
  <c r="O2539" i="1"/>
  <c r="M2540" i="1"/>
  <c r="O2540" i="1"/>
  <c r="M2541" i="1"/>
  <c r="O2541" i="1"/>
  <c r="M2542" i="1"/>
  <c r="O2542" i="1"/>
  <c r="M2543" i="1"/>
  <c r="O2543" i="1"/>
  <c r="M2544" i="1"/>
  <c r="O2544" i="1"/>
  <c r="M2553" i="1"/>
  <c r="O2553" i="1"/>
  <c r="M2554" i="1"/>
  <c r="O2554" i="1"/>
  <c r="M2555" i="1"/>
  <c r="O2555" i="1"/>
  <c r="M2556" i="1"/>
  <c r="O2556" i="1"/>
  <c r="M2557" i="1"/>
  <c r="O2557" i="1"/>
  <c r="M2558" i="1"/>
  <c r="O2558" i="1"/>
  <c r="M2559" i="1"/>
  <c r="O2559" i="1"/>
  <c r="M2560" i="1"/>
  <c r="O2560" i="1"/>
  <c r="M2561" i="1"/>
  <c r="O2561" i="1"/>
  <c r="M2562" i="1"/>
  <c r="O2562" i="1"/>
  <c r="M2563" i="1"/>
  <c r="O2563" i="1"/>
  <c r="M2564" i="1"/>
  <c r="O2564" i="1"/>
  <c r="M2565" i="1"/>
  <c r="O2565" i="1"/>
  <c r="M2566" i="1"/>
  <c r="O2566" i="1"/>
  <c r="M2567" i="1"/>
  <c r="O2567" i="1"/>
  <c r="M2568" i="1"/>
  <c r="O2568" i="1"/>
  <c r="M2577" i="1"/>
  <c r="O2577" i="1"/>
  <c r="M2580" i="1"/>
  <c r="O2580" i="1"/>
  <c r="M2581" i="1"/>
  <c r="O2581" i="1"/>
  <c r="M2582" i="1"/>
  <c r="O2582" i="1"/>
  <c r="M2583" i="1"/>
  <c r="O2583" i="1"/>
  <c r="M2584" i="1"/>
  <c r="O2584" i="1"/>
  <c r="M2585" i="1"/>
  <c r="O2585" i="1"/>
  <c r="M2586" i="1"/>
  <c r="O2586" i="1"/>
  <c r="M2587" i="1"/>
  <c r="O2587" i="1"/>
  <c r="M2588" i="1"/>
  <c r="O2588" i="1"/>
  <c r="M2589" i="1"/>
  <c r="O2589" i="1"/>
  <c r="M2590" i="1"/>
  <c r="O2590" i="1"/>
  <c r="M2591" i="1"/>
  <c r="O2591" i="1"/>
  <c r="M2592" i="1"/>
  <c r="O2592" i="1"/>
  <c r="M2593" i="1"/>
  <c r="O2593" i="1"/>
  <c r="M2594" i="1"/>
  <c r="O2594" i="1"/>
  <c r="M2595" i="1"/>
  <c r="O2595" i="1"/>
  <c r="M2596" i="1"/>
  <c r="O2596" i="1"/>
  <c r="M2597" i="1"/>
  <c r="O2597" i="1"/>
  <c r="M2598" i="1"/>
  <c r="O2598" i="1"/>
  <c r="M2599" i="1"/>
  <c r="O2599" i="1"/>
  <c r="M2600" i="1"/>
  <c r="O2600" i="1"/>
  <c r="M2601" i="1"/>
  <c r="O2601" i="1"/>
  <c r="M2602" i="1"/>
  <c r="O2602" i="1"/>
  <c r="M2603" i="1"/>
  <c r="O2603" i="1"/>
  <c r="M2604" i="1"/>
  <c r="O2604" i="1"/>
  <c r="M2605" i="1"/>
  <c r="O2605" i="1"/>
  <c r="M2606" i="1"/>
  <c r="O2606" i="1"/>
  <c r="M2607" i="1"/>
  <c r="O2607" i="1"/>
  <c r="M2608" i="1"/>
  <c r="O2608" i="1"/>
  <c r="M2609" i="1"/>
  <c r="O2609" i="1"/>
  <c r="M2610" i="1"/>
  <c r="O2610" i="1"/>
  <c r="M2611" i="1"/>
  <c r="O2611" i="1"/>
  <c r="M2612" i="1"/>
  <c r="O2612" i="1"/>
  <c r="M2613" i="1"/>
  <c r="O2613" i="1"/>
  <c r="M2614" i="1"/>
  <c r="O2614" i="1"/>
  <c r="M2615" i="1"/>
  <c r="O2615" i="1"/>
  <c r="M2616" i="1"/>
  <c r="O2616" i="1"/>
  <c r="M2617" i="1"/>
  <c r="O2617" i="1"/>
  <c r="M2618" i="1"/>
  <c r="O2618" i="1"/>
  <c r="M2619" i="1"/>
  <c r="O2619" i="1"/>
  <c r="M2620" i="1"/>
  <c r="O2620" i="1"/>
  <c r="M2621" i="1"/>
  <c r="O2621" i="1"/>
  <c r="M2622" i="1"/>
  <c r="O2622" i="1"/>
  <c r="M2623" i="1"/>
  <c r="O2623" i="1"/>
  <c r="M2624" i="1"/>
  <c r="O2624" i="1"/>
  <c r="M2625" i="1"/>
  <c r="O2625" i="1"/>
  <c r="M2626" i="1"/>
  <c r="O2626" i="1"/>
  <c r="M2627" i="1"/>
  <c r="O2627" i="1"/>
  <c r="M2628" i="1"/>
  <c r="O2628" i="1"/>
  <c r="M2629" i="1"/>
  <c r="O2629" i="1"/>
  <c r="M2630" i="1"/>
  <c r="O2630" i="1"/>
  <c r="M2631" i="1"/>
  <c r="O2631" i="1"/>
  <c r="M2632" i="1"/>
  <c r="O2632" i="1"/>
  <c r="M2633" i="1"/>
  <c r="O2633" i="1"/>
  <c r="M2634" i="1"/>
  <c r="O2634" i="1"/>
  <c r="M2635" i="1"/>
  <c r="O2635" i="1"/>
  <c r="M2636" i="1"/>
  <c r="O2636" i="1"/>
  <c r="M2637" i="1"/>
  <c r="O2637" i="1"/>
  <c r="M2638" i="1"/>
  <c r="O2638" i="1"/>
  <c r="M2639" i="1"/>
  <c r="O2639" i="1"/>
  <c r="M2640" i="1"/>
  <c r="O2640" i="1"/>
  <c r="M2641" i="1"/>
  <c r="O2641" i="1"/>
  <c r="M2642" i="1"/>
  <c r="O2642" i="1"/>
  <c r="M2643" i="1"/>
  <c r="O2643" i="1"/>
  <c r="M2644" i="1"/>
  <c r="O2644" i="1"/>
  <c r="M2645" i="1"/>
  <c r="O2645" i="1"/>
  <c r="M2646" i="1"/>
  <c r="O2646" i="1"/>
  <c r="M2647" i="1"/>
  <c r="O2647" i="1"/>
  <c r="M2648" i="1"/>
  <c r="O2648" i="1"/>
  <c r="M2649" i="1"/>
  <c r="O2649" i="1"/>
  <c r="M2650" i="1"/>
  <c r="O2650" i="1"/>
  <c r="M2651" i="1"/>
  <c r="O2651" i="1"/>
  <c r="M2652" i="1"/>
  <c r="O2652" i="1"/>
  <c r="M2653" i="1"/>
  <c r="O2653" i="1"/>
  <c r="M2654" i="1"/>
  <c r="O2654" i="1"/>
  <c r="M2655" i="1"/>
  <c r="O2655" i="1"/>
  <c r="M2656" i="1"/>
  <c r="O2656" i="1"/>
  <c r="M2657" i="1"/>
  <c r="O2657" i="1"/>
  <c r="M2658" i="1"/>
  <c r="O2658" i="1"/>
  <c r="M2659" i="1"/>
  <c r="O2659" i="1"/>
  <c r="M2660" i="1"/>
  <c r="O2660" i="1"/>
  <c r="M2661" i="1"/>
  <c r="O2661" i="1"/>
  <c r="M2662" i="1"/>
  <c r="O2662" i="1"/>
  <c r="M2663" i="1"/>
  <c r="O2663" i="1"/>
  <c r="M2664" i="1"/>
  <c r="O2664" i="1"/>
  <c r="M2665" i="1"/>
  <c r="O2665" i="1"/>
  <c r="M2666" i="1"/>
  <c r="O2666" i="1"/>
  <c r="M2667" i="1"/>
  <c r="O2667" i="1"/>
  <c r="M2668" i="1"/>
  <c r="O2668" i="1"/>
  <c r="M2669" i="1"/>
  <c r="O2669" i="1"/>
  <c r="M2670" i="1"/>
  <c r="O2670" i="1"/>
  <c r="M2671" i="1"/>
  <c r="O2671" i="1"/>
  <c r="M2672" i="1"/>
  <c r="O2672" i="1"/>
  <c r="M2673" i="1"/>
  <c r="O2673" i="1"/>
  <c r="M2674" i="1"/>
  <c r="O2674" i="1"/>
  <c r="M2675" i="1"/>
  <c r="O2675" i="1"/>
  <c r="M2676" i="1"/>
  <c r="O2676" i="1"/>
  <c r="M2677" i="1"/>
  <c r="O2677" i="1"/>
  <c r="M2678" i="1"/>
  <c r="O2678" i="1"/>
  <c r="M2679" i="1"/>
  <c r="O2679" i="1"/>
  <c r="M2680" i="1"/>
  <c r="O2680" i="1"/>
  <c r="M2681" i="1"/>
  <c r="O2681" i="1"/>
  <c r="M2682" i="1"/>
  <c r="O2682" i="1"/>
  <c r="M2683" i="1"/>
  <c r="O2683" i="1"/>
  <c r="M2684" i="1"/>
  <c r="O2684" i="1"/>
  <c r="M2685" i="1"/>
  <c r="O2685" i="1"/>
  <c r="M2686" i="1"/>
  <c r="O2686" i="1"/>
  <c r="M2687" i="1"/>
  <c r="O2687" i="1"/>
  <c r="M2688" i="1"/>
  <c r="O2688" i="1"/>
  <c r="M2689" i="1"/>
  <c r="O2689" i="1"/>
  <c r="M2690" i="1"/>
  <c r="O2690" i="1"/>
  <c r="M2691" i="1"/>
  <c r="O2691" i="1"/>
  <c r="M2692" i="1"/>
  <c r="O2692" i="1"/>
  <c r="M2693" i="1"/>
  <c r="O2693" i="1"/>
  <c r="M2694" i="1"/>
  <c r="O2694" i="1"/>
  <c r="M2695" i="1"/>
  <c r="O2695" i="1"/>
  <c r="M2696" i="1"/>
  <c r="O2696" i="1"/>
  <c r="M2697" i="1"/>
  <c r="O2697" i="1"/>
  <c r="M2698" i="1"/>
  <c r="O2698" i="1"/>
  <c r="M2699" i="1"/>
  <c r="O2699" i="1"/>
  <c r="M2700" i="1"/>
  <c r="O2700" i="1"/>
  <c r="M2701" i="1"/>
  <c r="O2701" i="1"/>
  <c r="M2702" i="1"/>
  <c r="O2702" i="1"/>
  <c r="M2703" i="1"/>
  <c r="O2703" i="1"/>
  <c r="M2704" i="1"/>
  <c r="O2704" i="1"/>
  <c r="M2705" i="1"/>
  <c r="O2705" i="1"/>
  <c r="M2706" i="1"/>
  <c r="O2706" i="1"/>
  <c r="M2707" i="1"/>
  <c r="O2707" i="1"/>
  <c r="M2708" i="1"/>
  <c r="O2708" i="1"/>
  <c r="M2709" i="1"/>
  <c r="O2709" i="1"/>
  <c r="M2710" i="1"/>
  <c r="O2710" i="1"/>
  <c r="M2711" i="1"/>
  <c r="O2711" i="1"/>
  <c r="M2712" i="1"/>
  <c r="O2712" i="1"/>
  <c r="M2713" i="1"/>
  <c r="O2713" i="1"/>
  <c r="M2714" i="1"/>
  <c r="O2714" i="1"/>
  <c r="M2715" i="1"/>
  <c r="O2715" i="1"/>
  <c r="M2716" i="1"/>
  <c r="O2716" i="1"/>
  <c r="M2717" i="1"/>
  <c r="O2717" i="1"/>
  <c r="M2718" i="1"/>
  <c r="O2718" i="1"/>
  <c r="M2719" i="1"/>
  <c r="O2719" i="1"/>
  <c r="M2720" i="1"/>
  <c r="O2720" i="1"/>
  <c r="M2721" i="1"/>
  <c r="O2721" i="1"/>
  <c r="M2722" i="1"/>
  <c r="O2722" i="1"/>
  <c r="M2723" i="1"/>
  <c r="O2723" i="1"/>
  <c r="M2724" i="1"/>
  <c r="O2724" i="1"/>
  <c r="M2725" i="1"/>
  <c r="O2725" i="1"/>
  <c r="M2726" i="1"/>
  <c r="O2726" i="1"/>
  <c r="M2727" i="1"/>
  <c r="O2727" i="1"/>
  <c r="M2728" i="1"/>
  <c r="O2728" i="1"/>
  <c r="M2729" i="1"/>
  <c r="O2729" i="1"/>
  <c r="M2730" i="1"/>
  <c r="O2730" i="1"/>
  <c r="M2731" i="1"/>
  <c r="O2731" i="1"/>
  <c r="M2732" i="1"/>
  <c r="O2732" i="1"/>
  <c r="M2733" i="1"/>
  <c r="O2733" i="1"/>
  <c r="M2734" i="1"/>
  <c r="O2734" i="1"/>
  <c r="M2735" i="1"/>
  <c r="O2735" i="1"/>
  <c r="M2736" i="1"/>
  <c r="O2736" i="1"/>
  <c r="M2737" i="1"/>
  <c r="O2737" i="1"/>
  <c r="M2738" i="1"/>
  <c r="O2738" i="1"/>
  <c r="M2739" i="1"/>
  <c r="O2739" i="1"/>
  <c r="M2740" i="1"/>
  <c r="O2740" i="1"/>
  <c r="M2741" i="1"/>
  <c r="O2741" i="1"/>
  <c r="M2742" i="1"/>
  <c r="O2742" i="1"/>
  <c r="M2743" i="1"/>
  <c r="O2743" i="1"/>
  <c r="M2744" i="1"/>
  <c r="O2744" i="1"/>
  <c r="M2745" i="1"/>
  <c r="O2745" i="1"/>
  <c r="M2746" i="1"/>
  <c r="O2746" i="1"/>
  <c r="M2747" i="1"/>
  <c r="O2747" i="1"/>
  <c r="M2748" i="1"/>
  <c r="O2748" i="1"/>
  <c r="M2749" i="1"/>
  <c r="O2749" i="1"/>
  <c r="M2750" i="1"/>
  <c r="O2750" i="1"/>
  <c r="M2751" i="1"/>
  <c r="O2751" i="1"/>
  <c r="M2752" i="1"/>
  <c r="O2752" i="1"/>
  <c r="M2753" i="1"/>
  <c r="O2753" i="1"/>
  <c r="M2754" i="1"/>
  <c r="O2754" i="1"/>
  <c r="M2755" i="1"/>
  <c r="O2755" i="1"/>
  <c r="M2756" i="1"/>
  <c r="O2756" i="1"/>
  <c r="M2757" i="1"/>
  <c r="O2757" i="1"/>
  <c r="M2758" i="1"/>
  <c r="O2758" i="1"/>
  <c r="M2759" i="1"/>
  <c r="O2759" i="1"/>
  <c r="M2760" i="1"/>
  <c r="O2760" i="1"/>
  <c r="M2761" i="1"/>
  <c r="O2761" i="1"/>
  <c r="M2762" i="1"/>
  <c r="O2762" i="1"/>
  <c r="M2763" i="1"/>
  <c r="O2763" i="1"/>
  <c r="M2764" i="1"/>
  <c r="O2764" i="1"/>
  <c r="M2765" i="1"/>
  <c r="O2765" i="1"/>
  <c r="M2766" i="1"/>
  <c r="O2766" i="1"/>
  <c r="M2767" i="1"/>
  <c r="O2767" i="1"/>
  <c r="M2768" i="1"/>
  <c r="O2768" i="1"/>
  <c r="M2769" i="1"/>
  <c r="O2769" i="1"/>
  <c r="M2770" i="1"/>
  <c r="O2770" i="1"/>
  <c r="M2771" i="1"/>
  <c r="O2771" i="1"/>
  <c r="M2772" i="1"/>
  <c r="O2772" i="1"/>
  <c r="M2773" i="1"/>
  <c r="O2773" i="1"/>
  <c r="M2774" i="1"/>
  <c r="O2774" i="1"/>
  <c r="M2775" i="1"/>
  <c r="O2775" i="1"/>
  <c r="M2776" i="1"/>
  <c r="O2776" i="1"/>
  <c r="M2777" i="1"/>
  <c r="O2777" i="1"/>
  <c r="M2778" i="1"/>
  <c r="O2778" i="1"/>
  <c r="M2779" i="1"/>
  <c r="O2779" i="1"/>
  <c r="M2780" i="1"/>
  <c r="O2780" i="1"/>
  <c r="M2781" i="1"/>
  <c r="O2781" i="1"/>
  <c r="M2782" i="1"/>
  <c r="O2782" i="1"/>
  <c r="M2783" i="1"/>
  <c r="O2783" i="1"/>
  <c r="M2784" i="1"/>
  <c r="O2784" i="1"/>
  <c r="M2785" i="1"/>
  <c r="O2785" i="1"/>
  <c r="M2786" i="1"/>
  <c r="O2786" i="1"/>
  <c r="M2787" i="1"/>
  <c r="O2787" i="1"/>
  <c r="M2788" i="1"/>
  <c r="O2788" i="1"/>
  <c r="M2789" i="1"/>
  <c r="O2789" i="1"/>
  <c r="M2790" i="1"/>
  <c r="O2790" i="1"/>
  <c r="M2791" i="1"/>
  <c r="O2791" i="1"/>
  <c r="M2792" i="1"/>
  <c r="O2792" i="1"/>
  <c r="M2793" i="1"/>
  <c r="O2793" i="1"/>
  <c r="M2794" i="1"/>
  <c r="O2794" i="1"/>
  <c r="M2795" i="1"/>
  <c r="O2795" i="1"/>
  <c r="M2796" i="1"/>
  <c r="O2796" i="1"/>
  <c r="M2797" i="1"/>
  <c r="O2797" i="1"/>
  <c r="M2798" i="1"/>
  <c r="O2798" i="1"/>
  <c r="M2799" i="1"/>
  <c r="O2799" i="1"/>
  <c r="M2800" i="1"/>
  <c r="O2800" i="1"/>
  <c r="M2801" i="1"/>
  <c r="O2801" i="1"/>
  <c r="M2802" i="1"/>
  <c r="O2802" i="1"/>
  <c r="M2803" i="1"/>
  <c r="O2803" i="1"/>
  <c r="M2804" i="1"/>
  <c r="O2804" i="1"/>
  <c r="M2805" i="1"/>
  <c r="O2805" i="1"/>
  <c r="M2806" i="1"/>
  <c r="O2806" i="1"/>
  <c r="M2807" i="1"/>
  <c r="O2807" i="1"/>
  <c r="M2808" i="1"/>
  <c r="O2808" i="1"/>
  <c r="M2809" i="1"/>
  <c r="O2809" i="1"/>
  <c r="M2810" i="1"/>
  <c r="O2810" i="1"/>
  <c r="M2811" i="1"/>
  <c r="O2811" i="1"/>
  <c r="M2812" i="1"/>
  <c r="O2812" i="1"/>
  <c r="M2813" i="1"/>
  <c r="O2813" i="1"/>
  <c r="M2814" i="1"/>
  <c r="O2814" i="1"/>
  <c r="M2815" i="1"/>
  <c r="O2815" i="1"/>
  <c r="M2816" i="1"/>
  <c r="O2816" i="1"/>
  <c r="M2817" i="1"/>
  <c r="O2817" i="1"/>
  <c r="M2818" i="1"/>
  <c r="O2818" i="1"/>
  <c r="M2819" i="1"/>
  <c r="O2819" i="1"/>
  <c r="M2820" i="1"/>
  <c r="O2820" i="1"/>
  <c r="M2821" i="1"/>
  <c r="O2821" i="1"/>
  <c r="M2822" i="1"/>
  <c r="O2822" i="1"/>
  <c r="M2823" i="1"/>
  <c r="O2823" i="1"/>
  <c r="M2824" i="1"/>
  <c r="O2824" i="1"/>
  <c r="M2825" i="1"/>
  <c r="O2825" i="1"/>
  <c r="M2826" i="1"/>
  <c r="O2826" i="1"/>
  <c r="M2827" i="1"/>
  <c r="O2827" i="1"/>
  <c r="M2828" i="1"/>
  <c r="O2828" i="1"/>
  <c r="M2829" i="1"/>
  <c r="O2829" i="1"/>
  <c r="M2830" i="1"/>
  <c r="O2830" i="1"/>
  <c r="M2831" i="1"/>
  <c r="O2831" i="1"/>
  <c r="M2832" i="1"/>
  <c r="O2832" i="1"/>
  <c r="M2833" i="1"/>
  <c r="O2833" i="1"/>
  <c r="M2834" i="1"/>
  <c r="O2834" i="1"/>
  <c r="M2835" i="1"/>
  <c r="O2835" i="1"/>
  <c r="M2836" i="1"/>
  <c r="O2836" i="1"/>
  <c r="M2837" i="1"/>
  <c r="O2837" i="1"/>
  <c r="M2838" i="1"/>
  <c r="O2838" i="1"/>
  <c r="M2839" i="1"/>
  <c r="O2839" i="1"/>
  <c r="M2840" i="1"/>
  <c r="O2840" i="1"/>
  <c r="M2841" i="1"/>
  <c r="O2841" i="1"/>
  <c r="M2842" i="1"/>
  <c r="O2842" i="1"/>
  <c r="M2843" i="1"/>
  <c r="O2843" i="1"/>
  <c r="M2844" i="1"/>
  <c r="O2844" i="1"/>
  <c r="M2845" i="1"/>
  <c r="O2845" i="1"/>
  <c r="M2846" i="1"/>
  <c r="O2846" i="1"/>
  <c r="M2847" i="1"/>
  <c r="O2847" i="1"/>
  <c r="M2848" i="1"/>
  <c r="O2848" i="1"/>
  <c r="M2849" i="1"/>
  <c r="O2849" i="1"/>
  <c r="M2850" i="1"/>
  <c r="O2850" i="1"/>
  <c r="M2851" i="1"/>
  <c r="O2851" i="1"/>
  <c r="M2852" i="1"/>
  <c r="O2852" i="1"/>
  <c r="M2853" i="1"/>
  <c r="O2853" i="1"/>
  <c r="M2854" i="1"/>
  <c r="O2854" i="1"/>
  <c r="M2855" i="1"/>
  <c r="O2855" i="1"/>
  <c r="M2856" i="1"/>
  <c r="O2856" i="1"/>
  <c r="M2857" i="1"/>
  <c r="O2857" i="1"/>
  <c r="M2858" i="1"/>
  <c r="O2858" i="1"/>
  <c r="M2859" i="1"/>
  <c r="O2859" i="1"/>
  <c r="M2860" i="1"/>
  <c r="O2860" i="1"/>
  <c r="M2861" i="1"/>
  <c r="O2861" i="1"/>
  <c r="M2862" i="1"/>
  <c r="O2862" i="1"/>
  <c r="M2863" i="1"/>
  <c r="O2863" i="1"/>
  <c r="M2864" i="1"/>
  <c r="O2864" i="1"/>
  <c r="M2865" i="1"/>
  <c r="O2865" i="1"/>
  <c r="M2866" i="1"/>
  <c r="O2866" i="1"/>
  <c r="M2867" i="1"/>
  <c r="O2867" i="1"/>
  <c r="M2868" i="1"/>
  <c r="O2868" i="1"/>
  <c r="M2869" i="1"/>
  <c r="O2869" i="1"/>
  <c r="M2870" i="1"/>
  <c r="O2870" i="1"/>
  <c r="M2871" i="1"/>
  <c r="O2871" i="1"/>
  <c r="M2872" i="1"/>
  <c r="O2872" i="1"/>
  <c r="M2873" i="1"/>
  <c r="O2873" i="1"/>
  <c r="M2874" i="1"/>
  <c r="O2874" i="1"/>
  <c r="M2875" i="1"/>
  <c r="O2875" i="1"/>
  <c r="M2876" i="1"/>
  <c r="O2876" i="1"/>
  <c r="M2877" i="1"/>
  <c r="O2877" i="1"/>
  <c r="M2878" i="1"/>
  <c r="O2878" i="1"/>
  <c r="M2879" i="1"/>
  <c r="O2879" i="1"/>
  <c r="M2880" i="1"/>
  <c r="O2880" i="1"/>
  <c r="M2881" i="1"/>
  <c r="O2881" i="1"/>
  <c r="M2882" i="1"/>
  <c r="O2882" i="1"/>
  <c r="M2883" i="1"/>
  <c r="O2883" i="1"/>
  <c r="M2884" i="1"/>
  <c r="O2884" i="1"/>
  <c r="M2885" i="1"/>
  <c r="O2885" i="1"/>
  <c r="M2886" i="1"/>
  <c r="O2886" i="1"/>
  <c r="M2887" i="1"/>
  <c r="O2887" i="1"/>
  <c r="M2888" i="1"/>
  <c r="O2888" i="1"/>
  <c r="M2889" i="1"/>
  <c r="O2889" i="1"/>
  <c r="M2890" i="1"/>
  <c r="O2890" i="1"/>
  <c r="M2891" i="1"/>
  <c r="O2891" i="1"/>
  <c r="M2892" i="1"/>
  <c r="O2892" i="1"/>
  <c r="M2893" i="1"/>
  <c r="O2893" i="1"/>
  <c r="M2894" i="1"/>
  <c r="O2894" i="1"/>
  <c r="M2895" i="1"/>
  <c r="O2895" i="1"/>
  <c r="M2896" i="1"/>
  <c r="O2896" i="1"/>
  <c r="M2897" i="1"/>
  <c r="O2897" i="1"/>
  <c r="M2898" i="1"/>
  <c r="O2898" i="1"/>
  <c r="M2899" i="1"/>
  <c r="O2899" i="1"/>
  <c r="M2900" i="1"/>
  <c r="O2900" i="1"/>
  <c r="M2901" i="1"/>
  <c r="O2901" i="1"/>
  <c r="M2902" i="1"/>
  <c r="O2902" i="1"/>
  <c r="M2903" i="1"/>
  <c r="O2903" i="1"/>
  <c r="M2904" i="1"/>
  <c r="O2904" i="1"/>
  <c r="M2905" i="1"/>
  <c r="O2905" i="1"/>
  <c r="M2906" i="1"/>
  <c r="O2906" i="1"/>
  <c r="M2907" i="1"/>
  <c r="O2907" i="1"/>
  <c r="M2908" i="1"/>
  <c r="O2908" i="1"/>
  <c r="M2909" i="1"/>
  <c r="O2909" i="1"/>
  <c r="M2910" i="1"/>
  <c r="O2910" i="1"/>
  <c r="M2911" i="1"/>
  <c r="O2911" i="1"/>
  <c r="M2912" i="1"/>
  <c r="O2912" i="1"/>
  <c r="M2913" i="1"/>
  <c r="O2913" i="1"/>
  <c r="M2914" i="1"/>
  <c r="O2914" i="1"/>
  <c r="M2915" i="1"/>
  <c r="O2915" i="1"/>
  <c r="M2916" i="1"/>
  <c r="O2916" i="1"/>
  <c r="M2917" i="1"/>
  <c r="O2917" i="1"/>
  <c r="M2918" i="1"/>
  <c r="O2918" i="1"/>
  <c r="M2919" i="1"/>
  <c r="O2919" i="1"/>
  <c r="M2920" i="1"/>
  <c r="O2920" i="1"/>
  <c r="M2921" i="1"/>
  <c r="O2921" i="1"/>
  <c r="M2922" i="1"/>
  <c r="O2922" i="1"/>
  <c r="M2923" i="1"/>
  <c r="O2923" i="1"/>
  <c r="M2924" i="1"/>
  <c r="O2924" i="1"/>
  <c r="M2925" i="1"/>
  <c r="O2925" i="1"/>
  <c r="M2926" i="1"/>
  <c r="O2926" i="1"/>
  <c r="M2927" i="1"/>
  <c r="O2927" i="1"/>
  <c r="M2928" i="1"/>
  <c r="O2928" i="1"/>
  <c r="M2929" i="1"/>
  <c r="O2929" i="1"/>
  <c r="M2930" i="1"/>
  <c r="O2930" i="1"/>
  <c r="M2931" i="1"/>
  <c r="O2931" i="1"/>
  <c r="M2932" i="1"/>
  <c r="O2932" i="1"/>
  <c r="M2933" i="1"/>
  <c r="O2933" i="1"/>
  <c r="M2934" i="1"/>
  <c r="O2934" i="1"/>
  <c r="M2935" i="1"/>
  <c r="O2935" i="1"/>
  <c r="M2936" i="1"/>
  <c r="O2936" i="1"/>
  <c r="M2937" i="1"/>
  <c r="O2937" i="1"/>
  <c r="M2938" i="1"/>
  <c r="O2938" i="1"/>
  <c r="M2939" i="1"/>
  <c r="O2939" i="1"/>
  <c r="M2940" i="1"/>
  <c r="O2940" i="1"/>
  <c r="M2941" i="1"/>
  <c r="O2941" i="1"/>
  <c r="M2942" i="1"/>
  <c r="O2942" i="1"/>
  <c r="M2943" i="1"/>
  <c r="O2943" i="1"/>
  <c r="M2944" i="1"/>
  <c r="O2944" i="1"/>
  <c r="M2945" i="1"/>
  <c r="O2945" i="1"/>
  <c r="M2946" i="1"/>
  <c r="O2946" i="1"/>
  <c r="M2947" i="1"/>
  <c r="O2947" i="1"/>
  <c r="M2948" i="1"/>
  <c r="O2948" i="1"/>
  <c r="M2949" i="1"/>
  <c r="O2949" i="1"/>
  <c r="M2950" i="1"/>
  <c r="O2950" i="1"/>
  <c r="M2951" i="1"/>
  <c r="O2951" i="1"/>
  <c r="M2952" i="1"/>
  <c r="O2952" i="1"/>
  <c r="M2953" i="1"/>
  <c r="O2953" i="1"/>
  <c r="M2954" i="1"/>
  <c r="O2954" i="1"/>
  <c r="M2955" i="1"/>
  <c r="O2955" i="1"/>
  <c r="M2956" i="1"/>
  <c r="O2956" i="1"/>
  <c r="M2957" i="1"/>
  <c r="O2957" i="1"/>
  <c r="M2958" i="1"/>
  <c r="O2958" i="1"/>
  <c r="M2959" i="1"/>
  <c r="O2959" i="1"/>
  <c r="M2960" i="1"/>
  <c r="O2960" i="1"/>
  <c r="M2961" i="1"/>
  <c r="O2961" i="1"/>
  <c r="M2962" i="1"/>
  <c r="O2962" i="1"/>
  <c r="M2963" i="1"/>
  <c r="O2963" i="1"/>
  <c r="M2964" i="1"/>
  <c r="O2964" i="1"/>
  <c r="M2965" i="1"/>
  <c r="O2965" i="1"/>
  <c r="M2966" i="1"/>
  <c r="O2966" i="1"/>
  <c r="M2967" i="1"/>
  <c r="O2967" i="1"/>
  <c r="M2968" i="1"/>
  <c r="O2968" i="1"/>
  <c r="M2969" i="1"/>
  <c r="O2969" i="1"/>
  <c r="M2970" i="1"/>
  <c r="O2970" i="1"/>
  <c r="M2971" i="1"/>
  <c r="O2971" i="1"/>
  <c r="M2972" i="1"/>
  <c r="O2972" i="1"/>
  <c r="M2973" i="1"/>
  <c r="O2973" i="1"/>
  <c r="M2974" i="1"/>
  <c r="O2974" i="1"/>
  <c r="M2975" i="1"/>
  <c r="O2975" i="1"/>
  <c r="M2976" i="1"/>
  <c r="O2976" i="1"/>
  <c r="M2977" i="1"/>
  <c r="O2977" i="1"/>
  <c r="M2978" i="1"/>
  <c r="O2978" i="1"/>
  <c r="M2979" i="1"/>
  <c r="O2979" i="1"/>
  <c r="M2980" i="1"/>
  <c r="O2980" i="1"/>
  <c r="M2981" i="1"/>
  <c r="O2981" i="1"/>
  <c r="M2982" i="1"/>
  <c r="O2982" i="1"/>
  <c r="M2983" i="1"/>
  <c r="O2983" i="1"/>
  <c r="M2984" i="1"/>
  <c r="O2984" i="1"/>
  <c r="M2985" i="1"/>
  <c r="O2985" i="1"/>
  <c r="M2986" i="1"/>
  <c r="O2986" i="1"/>
  <c r="M2987" i="1"/>
  <c r="O2987" i="1"/>
  <c r="M2988" i="1"/>
  <c r="O2988" i="1"/>
  <c r="M2989" i="1"/>
  <c r="O2989" i="1"/>
  <c r="M2990" i="1"/>
  <c r="O2990" i="1"/>
  <c r="M2991" i="1"/>
  <c r="O2991" i="1"/>
  <c r="M2992" i="1"/>
  <c r="O2992" i="1"/>
  <c r="M2993" i="1"/>
  <c r="O2993" i="1"/>
  <c r="M2994" i="1"/>
  <c r="O2994" i="1"/>
  <c r="M2995" i="1"/>
  <c r="O2995" i="1"/>
  <c r="M2996" i="1"/>
  <c r="O2996" i="1"/>
  <c r="M2997" i="1"/>
  <c r="O2997" i="1"/>
  <c r="M2998" i="1"/>
  <c r="O2998" i="1"/>
  <c r="M2999" i="1"/>
  <c r="O2999" i="1"/>
  <c r="M3000" i="1"/>
  <c r="O3000" i="1"/>
  <c r="M3001" i="1"/>
  <c r="O3001" i="1"/>
  <c r="M3002" i="1"/>
  <c r="O3002" i="1"/>
  <c r="M3003" i="1"/>
  <c r="O3003" i="1"/>
  <c r="M3004" i="1"/>
  <c r="O3004" i="1"/>
  <c r="M3005" i="1"/>
  <c r="O3005" i="1"/>
  <c r="M3006" i="1"/>
  <c r="O3006" i="1"/>
  <c r="M3007" i="1"/>
  <c r="O3007" i="1"/>
  <c r="M3008" i="1"/>
  <c r="O3008" i="1"/>
  <c r="M3009" i="1"/>
  <c r="O3009" i="1"/>
  <c r="M3010" i="1"/>
  <c r="O3010" i="1"/>
  <c r="M3011" i="1"/>
  <c r="O3011" i="1"/>
  <c r="M3012" i="1"/>
  <c r="O3012" i="1"/>
  <c r="M3013" i="1"/>
  <c r="O3013" i="1"/>
  <c r="M3014" i="1"/>
  <c r="O3014" i="1"/>
  <c r="M3015" i="1"/>
  <c r="O3015" i="1"/>
  <c r="M3016" i="1"/>
  <c r="O3016" i="1"/>
  <c r="M3017" i="1"/>
  <c r="O3017" i="1"/>
  <c r="M3018" i="1"/>
  <c r="O3018" i="1"/>
  <c r="M3019" i="1"/>
  <c r="O3019" i="1"/>
  <c r="M3020" i="1"/>
  <c r="O3020" i="1"/>
  <c r="M3021" i="1"/>
  <c r="O3021" i="1"/>
  <c r="M3022" i="1"/>
  <c r="O3022" i="1"/>
  <c r="M3023" i="1"/>
  <c r="O3023" i="1"/>
  <c r="M3024" i="1"/>
  <c r="O3024" i="1"/>
  <c r="M3025" i="1"/>
  <c r="O3025" i="1"/>
  <c r="M3026" i="1"/>
  <c r="O3026" i="1"/>
  <c r="M3027" i="1"/>
  <c r="O3027" i="1"/>
  <c r="M3028" i="1"/>
  <c r="O3028" i="1"/>
  <c r="M3029" i="1"/>
  <c r="O3029" i="1"/>
  <c r="M3030" i="1"/>
  <c r="O3030" i="1"/>
  <c r="M3031" i="1"/>
  <c r="O3031" i="1"/>
  <c r="M3032" i="1"/>
  <c r="O3032" i="1"/>
  <c r="M3033" i="1"/>
  <c r="O3033" i="1"/>
  <c r="M3034" i="1"/>
  <c r="O3034" i="1"/>
  <c r="M3035" i="1"/>
  <c r="O3035" i="1"/>
  <c r="M3036" i="1"/>
  <c r="O3036" i="1"/>
  <c r="M3037" i="1"/>
  <c r="O3037" i="1"/>
  <c r="M3038" i="1"/>
  <c r="O3038" i="1"/>
  <c r="M3039" i="1"/>
  <c r="O3039" i="1"/>
  <c r="M3040" i="1"/>
  <c r="O3040" i="1"/>
  <c r="M3041" i="1"/>
  <c r="O3041" i="1"/>
  <c r="M3042" i="1"/>
  <c r="O3042" i="1"/>
  <c r="M3043" i="1"/>
  <c r="O3043" i="1"/>
  <c r="M3044" i="1"/>
  <c r="O3044" i="1"/>
  <c r="M3045" i="1"/>
  <c r="O3045" i="1"/>
  <c r="M3046" i="1"/>
  <c r="O3046" i="1"/>
  <c r="M3047" i="1"/>
  <c r="O3047" i="1"/>
  <c r="M3048" i="1"/>
  <c r="O3048" i="1"/>
  <c r="M3049" i="1"/>
  <c r="O3049" i="1"/>
  <c r="M3050" i="1"/>
  <c r="O3050" i="1"/>
  <c r="M3051" i="1"/>
  <c r="O3051" i="1"/>
  <c r="M3052" i="1"/>
  <c r="O3052" i="1"/>
  <c r="M3053" i="1"/>
  <c r="O3053" i="1"/>
  <c r="M3054" i="1"/>
  <c r="O3054" i="1"/>
  <c r="M3055" i="1"/>
  <c r="O3055" i="1"/>
  <c r="M3056" i="1"/>
  <c r="O3056" i="1"/>
  <c r="M3057" i="1"/>
  <c r="O3057" i="1"/>
  <c r="M3058" i="1"/>
  <c r="O3058" i="1"/>
  <c r="M3059" i="1"/>
  <c r="O3059" i="1"/>
  <c r="M3060" i="1"/>
  <c r="O3060" i="1"/>
  <c r="M3061" i="1"/>
  <c r="O3061" i="1"/>
  <c r="M3062" i="1"/>
  <c r="O3062" i="1"/>
  <c r="M3063" i="1"/>
  <c r="O3063" i="1"/>
  <c r="M3064" i="1"/>
  <c r="O3064" i="1"/>
  <c r="M3065" i="1"/>
  <c r="O3065" i="1"/>
  <c r="M3066" i="1"/>
  <c r="O3066" i="1"/>
  <c r="M3067" i="1"/>
  <c r="O3067" i="1"/>
  <c r="M3068" i="1"/>
  <c r="O3068" i="1"/>
  <c r="M3069" i="1"/>
  <c r="O3069" i="1"/>
  <c r="M3070" i="1"/>
  <c r="O3070" i="1"/>
  <c r="M3071" i="1"/>
  <c r="O3071" i="1"/>
  <c r="M3072" i="1"/>
  <c r="O3072" i="1"/>
  <c r="M3073" i="1"/>
  <c r="O3073" i="1"/>
  <c r="M3074" i="1"/>
  <c r="O3074" i="1"/>
  <c r="M3075" i="1"/>
  <c r="O3075" i="1"/>
  <c r="M3076" i="1"/>
  <c r="O3076" i="1"/>
  <c r="M3077" i="1"/>
  <c r="O3077" i="1"/>
  <c r="M3078" i="1"/>
  <c r="O3078" i="1"/>
  <c r="M3079" i="1"/>
  <c r="O3079" i="1"/>
  <c r="M3080" i="1"/>
  <c r="O3080" i="1"/>
  <c r="M3081" i="1"/>
  <c r="O3081" i="1"/>
  <c r="M3082" i="1"/>
  <c r="O3082" i="1"/>
  <c r="M3083" i="1"/>
  <c r="O3083" i="1"/>
  <c r="M3084" i="1"/>
  <c r="O3084" i="1"/>
  <c r="M3085" i="1"/>
  <c r="O3085" i="1"/>
  <c r="M3086" i="1"/>
  <c r="O3086" i="1"/>
  <c r="M3087" i="1"/>
  <c r="O3087" i="1"/>
  <c r="M3088" i="1"/>
  <c r="O3088" i="1"/>
  <c r="M3089" i="1"/>
  <c r="O3089" i="1"/>
  <c r="M3090" i="1"/>
  <c r="O3090" i="1"/>
  <c r="M3091" i="1"/>
  <c r="O3091" i="1"/>
  <c r="M3092" i="1"/>
  <c r="O3092" i="1"/>
  <c r="M3093" i="1"/>
  <c r="O3093" i="1"/>
  <c r="M3094" i="1"/>
  <c r="O3094" i="1"/>
  <c r="M3095" i="1"/>
  <c r="O3095" i="1"/>
  <c r="M3096" i="1"/>
  <c r="O3096" i="1"/>
  <c r="M3097" i="1"/>
  <c r="O3097" i="1"/>
  <c r="M3098" i="1"/>
  <c r="O3098" i="1"/>
  <c r="M3099" i="1"/>
  <c r="O3099" i="1"/>
  <c r="M3100" i="1"/>
  <c r="O3100" i="1"/>
  <c r="M3101" i="1"/>
  <c r="O3101" i="1"/>
  <c r="M3102" i="1"/>
  <c r="O3102" i="1"/>
  <c r="M3103" i="1"/>
  <c r="O3103" i="1"/>
  <c r="M3104" i="1"/>
  <c r="O3104" i="1"/>
  <c r="M3105" i="1"/>
  <c r="O3105" i="1"/>
  <c r="M3106" i="1"/>
  <c r="O3106" i="1"/>
  <c r="M3107" i="1"/>
  <c r="O3107" i="1"/>
  <c r="M3108" i="1"/>
  <c r="O3108" i="1"/>
  <c r="M3109" i="1"/>
  <c r="O3109" i="1"/>
  <c r="M3110" i="1"/>
  <c r="O3110" i="1"/>
  <c r="M3111" i="1"/>
  <c r="O3111" i="1"/>
  <c r="M3112" i="1"/>
  <c r="O3112" i="1"/>
  <c r="M3113" i="1"/>
  <c r="O3113" i="1"/>
  <c r="M3114" i="1"/>
  <c r="O3114" i="1"/>
  <c r="M3115" i="1"/>
  <c r="O3115" i="1"/>
  <c r="M3116" i="1"/>
  <c r="O3116" i="1"/>
  <c r="M3117" i="1"/>
  <c r="O3117" i="1"/>
  <c r="M3118" i="1"/>
  <c r="O3118" i="1"/>
  <c r="M3119" i="1"/>
  <c r="O3119" i="1"/>
  <c r="M3120" i="1"/>
  <c r="O3120" i="1"/>
  <c r="M3121" i="1"/>
  <c r="O3121" i="1"/>
  <c r="M3122" i="1"/>
  <c r="O3122" i="1"/>
  <c r="M3123" i="1"/>
  <c r="O3123" i="1"/>
  <c r="M3124" i="1"/>
  <c r="O3124" i="1"/>
  <c r="M3125" i="1"/>
  <c r="O3125" i="1"/>
  <c r="M3126" i="1"/>
  <c r="O3126" i="1"/>
  <c r="M3127" i="1"/>
  <c r="O3127" i="1"/>
  <c r="M3128" i="1"/>
  <c r="O3128" i="1"/>
  <c r="M3129" i="1"/>
  <c r="O3129" i="1"/>
  <c r="M3130" i="1"/>
  <c r="O3130" i="1"/>
  <c r="M3131" i="1"/>
  <c r="O3131" i="1"/>
  <c r="M3132" i="1"/>
  <c r="O3132" i="1"/>
  <c r="M3133" i="1"/>
  <c r="O3133" i="1"/>
  <c r="M3134" i="1"/>
  <c r="O3134" i="1"/>
  <c r="M3135" i="1"/>
  <c r="O3135" i="1"/>
  <c r="M3136" i="1"/>
  <c r="O3136" i="1"/>
  <c r="M3137" i="1"/>
  <c r="O3137" i="1"/>
  <c r="M3138" i="1"/>
  <c r="O3138" i="1"/>
  <c r="M3139" i="1"/>
  <c r="O3139" i="1"/>
  <c r="M3140" i="1"/>
  <c r="O3140" i="1"/>
  <c r="M3141" i="1"/>
  <c r="O3141" i="1"/>
  <c r="M3142" i="1"/>
  <c r="O3142" i="1"/>
  <c r="M3143" i="1"/>
  <c r="O3143" i="1"/>
  <c r="M3144" i="1"/>
  <c r="O3144" i="1"/>
  <c r="M3145" i="1"/>
  <c r="O3145" i="1"/>
  <c r="M3146" i="1"/>
  <c r="O3146" i="1"/>
  <c r="M3147" i="1"/>
  <c r="O3147" i="1"/>
  <c r="M3148" i="1"/>
  <c r="O3148" i="1"/>
  <c r="M3149" i="1"/>
  <c r="O3149" i="1"/>
  <c r="M3150" i="1"/>
  <c r="O3150" i="1"/>
  <c r="M3151" i="1"/>
  <c r="O3151" i="1"/>
  <c r="M3152" i="1"/>
  <c r="O3152" i="1"/>
  <c r="M3153" i="1"/>
  <c r="O3153" i="1"/>
  <c r="M3154" i="1"/>
  <c r="O3154" i="1"/>
  <c r="M3155" i="1"/>
  <c r="O3155" i="1"/>
  <c r="M3156" i="1"/>
  <c r="O3156" i="1"/>
  <c r="M3157" i="1"/>
  <c r="O3157" i="1"/>
  <c r="M3158" i="1"/>
  <c r="O3158" i="1"/>
  <c r="M3159" i="1"/>
  <c r="O3159" i="1"/>
  <c r="M3160" i="1"/>
  <c r="O3160" i="1"/>
  <c r="M3161" i="1"/>
  <c r="O3161" i="1"/>
  <c r="M3162" i="1"/>
  <c r="O3162" i="1"/>
  <c r="M3163" i="1"/>
  <c r="O3163" i="1"/>
  <c r="M3164" i="1"/>
  <c r="O3164" i="1"/>
  <c r="M3165" i="1"/>
  <c r="O3165" i="1"/>
  <c r="M3166" i="1"/>
  <c r="O3166" i="1"/>
  <c r="M3167" i="1"/>
  <c r="O3167" i="1"/>
  <c r="M3168" i="1"/>
  <c r="O3168" i="1"/>
  <c r="M3169" i="1"/>
  <c r="O3169" i="1"/>
  <c r="M3170" i="1"/>
  <c r="O3170" i="1"/>
  <c r="M3171" i="1"/>
  <c r="O3171" i="1"/>
  <c r="M3172" i="1"/>
  <c r="O3172" i="1"/>
  <c r="M3173" i="1"/>
  <c r="O3173" i="1"/>
  <c r="M3174" i="1"/>
  <c r="O3174" i="1"/>
  <c r="M3175" i="1"/>
  <c r="O3175" i="1"/>
  <c r="M3176" i="1"/>
  <c r="O3176" i="1"/>
  <c r="M3177" i="1"/>
  <c r="O3177" i="1"/>
  <c r="M3178" i="1"/>
  <c r="O3178" i="1"/>
  <c r="M3179" i="1"/>
  <c r="O3179" i="1"/>
  <c r="M3180" i="1"/>
  <c r="O3180" i="1"/>
  <c r="M3181" i="1"/>
  <c r="O3181" i="1"/>
  <c r="M3182" i="1"/>
  <c r="O3182" i="1"/>
  <c r="M3183" i="1"/>
  <c r="O3183" i="1"/>
  <c r="M3184" i="1"/>
  <c r="O3184" i="1"/>
  <c r="M3185" i="1"/>
  <c r="O3185" i="1"/>
  <c r="M3186" i="1"/>
  <c r="O3186" i="1"/>
  <c r="M3187" i="1"/>
  <c r="O3187" i="1"/>
  <c r="M3188" i="1"/>
  <c r="O3188" i="1"/>
  <c r="M3189" i="1"/>
  <c r="O3189" i="1"/>
  <c r="M3190" i="1"/>
  <c r="O3190" i="1"/>
  <c r="M3191" i="1"/>
  <c r="O3191" i="1"/>
  <c r="M3192" i="1"/>
  <c r="O3192" i="1"/>
  <c r="M3193" i="1"/>
  <c r="O3193" i="1"/>
  <c r="M3194" i="1"/>
  <c r="O3194" i="1"/>
  <c r="M3195" i="1"/>
  <c r="O3195" i="1"/>
  <c r="M3196" i="1"/>
  <c r="O3196" i="1"/>
  <c r="M3197" i="1"/>
  <c r="O3197" i="1"/>
  <c r="M3198" i="1"/>
  <c r="O3198" i="1"/>
  <c r="M3199" i="1"/>
  <c r="O3199" i="1"/>
  <c r="M3200" i="1"/>
  <c r="O3200" i="1"/>
  <c r="M3201" i="1"/>
  <c r="O3201" i="1"/>
  <c r="M3202" i="1"/>
  <c r="O3202" i="1"/>
  <c r="M3203" i="1"/>
  <c r="O3203" i="1"/>
  <c r="M3204" i="1"/>
  <c r="O3204" i="1"/>
  <c r="M3205" i="1"/>
  <c r="O3205" i="1"/>
  <c r="M3206" i="1"/>
  <c r="O3206" i="1"/>
  <c r="M3207" i="1"/>
  <c r="O3207" i="1"/>
  <c r="M3208" i="1"/>
  <c r="O3208" i="1"/>
  <c r="M3209" i="1"/>
  <c r="O3209" i="1"/>
  <c r="M3210" i="1"/>
  <c r="O3210" i="1"/>
  <c r="M3211" i="1"/>
  <c r="O3211" i="1"/>
  <c r="M3212" i="1"/>
  <c r="O3212" i="1"/>
  <c r="M3213" i="1"/>
  <c r="O3213" i="1"/>
  <c r="M3214" i="1"/>
  <c r="O3214" i="1"/>
  <c r="M3215" i="1"/>
  <c r="O3215" i="1"/>
  <c r="M3216" i="1"/>
  <c r="O3216" i="1"/>
  <c r="M3217" i="1"/>
  <c r="O3217" i="1"/>
  <c r="M3218" i="1"/>
  <c r="O3218" i="1"/>
  <c r="M3219" i="1"/>
  <c r="O3219" i="1"/>
  <c r="M3220" i="1"/>
  <c r="O3220" i="1"/>
  <c r="M3221" i="1"/>
  <c r="O3221" i="1"/>
  <c r="M3222" i="1"/>
  <c r="O3222" i="1"/>
  <c r="M3223" i="1"/>
  <c r="O3223" i="1"/>
  <c r="M3224" i="1"/>
  <c r="O3224" i="1"/>
  <c r="M3225" i="1"/>
  <c r="O3225" i="1"/>
  <c r="M3226" i="1"/>
  <c r="O3226" i="1"/>
  <c r="M3227" i="1"/>
  <c r="O3227" i="1"/>
  <c r="M3228" i="1"/>
  <c r="O3228" i="1"/>
  <c r="M3229" i="1"/>
  <c r="O3229" i="1"/>
  <c r="M3230" i="1"/>
  <c r="O3230" i="1"/>
  <c r="M3231" i="1"/>
  <c r="O3231" i="1"/>
  <c r="M3232" i="1"/>
  <c r="O3232" i="1"/>
  <c r="M3233" i="1"/>
  <c r="O3233" i="1"/>
  <c r="M3234" i="1"/>
  <c r="O3234" i="1"/>
  <c r="M3235" i="1"/>
  <c r="O3235" i="1"/>
  <c r="M3236" i="1"/>
  <c r="O3236" i="1"/>
  <c r="M3237" i="1"/>
  <c r="O3237" i="1"/>
  <c r="M3238" i="1"/>
  <c r="O3238" i="1"/>
  <c r="M3239" i="1"/>
  <c r="O3239" i="1"/>
  <c r="M3240" i="1"/>
  <c r="O3240" i="1"/>
  <c r="M3241" i="1"/>
  <c r="O3241" i="1"/>
  <c r="M3242" i="1"/>
  <c r="O3242" i="1"/>
  <c r="M3243" i="1"/>
  <c r="O3243" i="1"/>
  <c r="M3244" i="1"/>
  <c r="O3244" i="1"/>
  <c r="M3245" i="1"/>
  <c r="O3245" i="1"/>
  <c r="M3246" i="1"/>
  <c r="O3246" i="1"/>
  <c r="M3247" i="1"/>
  <c r="O3247" i="1"/>
  <c r="M3248" i="1"/>
  <c r="O3248" i="1"/>
  <c r="M3249" i="1"/>
  <c r="O3249" i="1"/>
  <c r="M3250" i="1"/>
  <c r="O3250" i="1"/>
  <c r="M3251" i="1"/>
  <c r="O3251" i="1"/>
  <c r="M3252" i="1"/>
  <c r="O3252" i="1"/>
  <c r="M3253" i="1"/>
  <c r="O3253" i="1"/>
  <c r="M3254" i="1"/>
  <c r="O3254" i="1"/>
  <c r="M3255" i="1"/>
  <c r="O3255" i="1"/>
  <c r="M3256" i="1"/>
  <c r="O3256" i="1"/>
  <c r="M3257" i="1"/>
  <c r="O3257" i="1"/>
  <c r="M3258" i="1"/>
  <c r="O3258" i="1"/>
  <c r="M3259" i="1"/>
  <c r="O3259" i="1"/>
  <c r="M3260" i="1"/>
  <c r="O3260" i="1"/>
  <c r="M3261" i="1"/>
  <c r="O3261" i="1"/>
  <c r="M3262" i="1"/>
  <c r="O3262" i="1"/>
  <c r="M3263" i="1"/>
  <c r="O3263" i="1"/>
  <c r="M3264" i="1"/>
  <c r="O3264" i="1"/>
  <c r="M3265" i="1"/>
  <c r="O3265" i="1"/>
  <c r="M3266" i="1"/>
  <c r="O3266" i="1"/>
  <c r="M3267" i="1"/>
  <c r="O3267" i="1"/>
  <c r="M3268" i="1"/>
  <c r="O3268" i="1"/>
  <c r="M3269" i="1"/>
  <c r="O3269" i="1"/>
  <c r="M3270" i="1"/>
  <c r="O3270" i="1"/>
  <c r="M3271" i="1"/>
  <c r="O3271" i="1"/>
  <c r="M3272" i="1"/>
  <c r="O3272" i="1"/>
  <c r="M3273" i="1"/>
  <c r="O3273" i="1"/>
  <c r="M3274" i="1"/>
  <c r="O3274" i="1"/>
  <c r="M3275" i="1"/>
  <c r="O3275" i="1"/>
  <c r="M3276" i="1"/>
  <c r="O3276" i="1"/>
  <c r="M3277" i="1"/>
  <c r="O3277" i="1"/>
  <c r="M3278" i="1"/>
  <c r="O3278" i="1"/>
  <c r="M3279" i="1"/>
  <c r="O3279" i="1"/>
  <c r="M3280" i="1"/>
  <c r="O3280" i="1"/>
  <c r="M3281" i="1"/>
  <c r="O3281" i="1"/>
  <c r="M3282" i="1"/>
  <c r="O3282" i="1"/>
  <c r="M3283" i="1"/>
  <c r="O3283" i="1"/>
  <c r="M3284" i="1"/>
  <c r="O3284" i="1"/>
  <c r="M3285" i="1"/>
  <c r="O3285" i="1"/>
  <c r="M3286" i="1"/>
  <c r="O3286" i="1"/>
  <c r="M3287" i="1"/>
  <c r="O3287" i="1"/>
  <c r="M3288" i="1"/>
  <c r="O3288" i="1"/>
  <c r="M3289" i="1"/>
  <c r="O3289" i="1"/>
  <c r="M3290" i="1"/>
  <c r="O3290" i="1"/>
  <c r="M3291" i="1"/>
  <c r="O3291" i="1"/>
  <c r="M3292" i="1"/>
  <c r="O3292" i="1"/>
  <c r="M3293" i="1"/>
  <c r="O3293" i="1"/>
  <c r="M3294" i="1"/>
  <c r="O3294" i="1"/>
  <c r="M3295" i="1"/>
  <c r="O3295" i="1"/>
  <c r="M3296" i="1"/>
  <c r="O3296" i="1"/>
  <c r="M3297" i="1"/>
  <c r="O3297" i="1"/>
  <c r="M3298" i="1"/>
  <c r="O3298" i="1"/>
  <c r="M3299" i="1"/>
  <c r="O3299" i="1"/>
  <c r="M3300" i="1"/>
  <c r="O3300" i="1"/>
  <c r="M3301" i="1"/>
  <c r="O3301" i="1"/>
  <c r="M3302" i="1"/>
  <c r="O3302" i="1"/>
  <c r="M3303" i="1"/>
  <c r="O3303" i="1"/>
  <c r="M3304" i="1"/>
  <c r="O3304" i="1"/>
  <c r="M3305" i="1"/>
  <c r="O3305" i="1"/>
  <c r="M3306" i="1"/>
  <c r="O3306" i="1"/>
  <c r="M3307" i="1"/>
  <c r="O3307" i="1"/>
  <c r="M3308" i="1"/>
  <c r="O3308" i="1"/>
  <c r="M3309" i="1"/>
  <c r="O3309" i="1"/>
  <c r="M3310" i="1"/>
  <c r="O3310" i="1"/>
  <c r="M3311" i="1"/>
  <c r="O3311" i="1"/>
  <c r="M3312" i="1"/>
  <c r="O3312" i="1"/>
  <c r="M3313" i="1"/>
  <c r="O3313" i="1"/>
  <c r="M3314" i="1"/>
  <c r="O3314" i="1"/>
  <c r="M3315" i="1"/>
  <c r="O3315" i="1"/>
  <c r="M3316" i="1"/>
  <c r="O3316" i="1"/>
  <c r="M3317" i="1"/>
  <c r="O3317" i="1"/>
  <c r="M3318" i="1"/>
  <c r="O3318" i="1"/>
  <c r="M3319" i="1"/>
  <c r="O3319" i="1"/>
  <c r="M3320" i="1"/>
  <c r="O3320" i="1"/>
  <c r="M3321" i="1"/>
  <c r="O3321" i="1"/>
  <c r="M3322" i="1"/>
  <c r="O3322" i="1"/>
  <c r="M3323" i="1"/>
  <c r="O3323" i="1"/>
  <c r="M3324" i="1"/>
  <c r="O3324" i="1"/>
  <c r="M3325" i="1"/>
  <c r="O3325" i="1"/>
  <c r="M3326" i="1"/>
  <c r="O3326" i="1"/>
  <c r="M3327" i="1"/>
  <c r="O3327" i="1"/>
  <c r="M3328" i="1"/>
  <c r="O3328" i="1"/>
  <c r="M3329" i="1"/>
  <c r="O3329" i="1"/>
  <c r="M3330" i="1"/>
  <c r="O3330" i="1"/>
  <c r="M3331" i="1"/>
  <c r="O3331" i="1"/>
  <c r="M3332" i="1"/>
  <c r="O3332" i="1"/>
  <c r="M3333" i="1"/>
  <c r="O3333" i="1"/>
  <c r="M3334" i="1"/>
  <c r="O3334" i="1"/>
  <c r="M3335" i="1"/>
  <c r="O3335" i="1"/>
  <c r="M3336" i="1"/>
  <c r="O3336" i="1"/>
  <c r="M3337" i="1"/>
  <c r="O3337" i="1"/>
  <c r="M3338" i="1"/>
  <c r="O3338" i="1"/>
  <c r="M3339" i="1"/>
  <c r="O3339" i="1"/>
  <c r="M3340" i="1"/>
  <c r="O3340" i="1"/>
  <c r="M3341" i="1"/>
  <c r="O3341" i="1"/>
  <c r="M3342" i="1"/>
  <c r="O3342" i="1"/>
  <c r="M3343" i="1"/>
  <c r="O3343" i="1"/>
  <c r="M3344" i="1"/>
  <c r="O3344" i="1"/>
  <c r="M3345" i="1"/>
  <c r="O3345" i="1"/>
  <c r="M3346" i="1"/>
  <c r="O3346" i="1"/>
  <c r="M3347" i="1"/>
  <c r="O3347" i="1"/>
  <c r="M3348" i="1"/>
  <c r="O3348" i="1"/>
  <c r="M3349" i="1"/>
  <c r="O3349" i="1"/>
  <c r="M3350" i="1"/>
  <c r="O3350" i="1"/>
  <c r="M3351" i="1"/>
  <c r="O3351" i="1"/>
  <c r="M3352" i="1"/>
  <c r="O3352" i="1"/>
  <c r="M3353" i="1"/>
  <c r="O3353" i="1"/>
  <c r="M3354" i="1"/>
  <c r="O3354" i="1"/>
  <c r="M3355" i="1"/>
  <c r="O3355" i="1"/>
  <c r="M3356" i="1"/>
  <c r="O3356" i="1"/>
  <c r="M3357" i="1"/>
  <c r="O3357" i="1"/>
  <c r="M3358" i="1"/>
  <c r="O3358" i="1"/>
  <c r="M3359" i="1"/>
  <c r="O3359" i="1"/>
  <c r="M3360" i="1"/>
  <c r="O3360" i="1"/>
  <c r="M3361" i="1"/>
  <c r="O3361" i="1"/>
  <c r="M3362" i="1"/>
  <c r="O3362" i="1"/>
  <c r="M3363" i="1"/>
  <c r="O3363" i="1"/>
  <c r="M3364" i="1"/>
  <c r="O3364" i="1"/>
  <c r="M3365" i="1"/>
  <c r="O3365" i="1"/>
  <c r="M3366" i="1"/>
  <c r="O3366" i="1"/>
  <c r="M3367" i="1"/>
  <c r="O3367" i="1"/>
  <c r="M3368" i="1"/>
  <c r="O3368" i="1"/>
  <c r="M3369" i="1"/>
  <c r="O3369" i="1"/>
  <c r="M3370" i="1"/>
  <c r="O3370" i="1"/>
  <c r="M3371" i="1"/>
  <c r="O3371" i="1"/>
  <c r="M3372" i="1"/>
  <c r="O3372" i="1"/>
  <c r="M3373" i="1"/>
  <c r="O3373" i="1"/>
  <c r="M3374" i="1"/>
  <c r="O3374" i="1"/>
  <c r="M3375" i="1"/>
  <c r="O3375" i="1"/>
  <c r="M3376" i="1"/>
  <c r="O3376" i="1"/>
  <c r="M3377" i="1"/>
  <c r="O3377" i="1"/>
  <c r="M3378" i="1"/>
  <c r="O3378" i="1"/>
  <c r="M3379" i="1"/>
  <c r="O3379" i="1"/>
  <c r="M3380" i="1"/>
  <c r="O3380" i="1"/>
  <c r="M3381" i="1"/>
  <c r="O3381" i="1"/>
  <c r="M3382" i="1"/>
  <c r="O3382" i="1"/>
  <c r="M3383" i="1"/>
  <c r="O3383" i="1"/>
  <c r="M3384" i="1"/>
  <c r="O3384" i="1"/>
  <c r="M3385" i="1"/>
  <c r="O3385" i="1"/>
  <c r="M3386" i="1"/>
  <c r="O3386" i="1"/>
  <c r="M3387" i="1"/>
  <c r="O3387" i="1"/>
  <c r="M3388" i="1"/>
  <c r="O3388" i="1"/>
  <c r="M3389" i="1"/>
  <c r="O3389" i="1"/>
  <c r="M3390" i="1"/>
  <c r="O3390" i="1"/>
  <c r="M3391" i="1"/>
  <c r="O3391" i="1"/>
  <c r="M3392" i="1"/>
  <c r="O3392" i="1"/>
  <c r="M3393" i="1"/>
  <c r="O3393" i="1"/>
  <c r="M3394" i="1"/>
  <c r="O3394" i="1"/>
  <c r="M3395" i="1"/>
  <c r="O3395" i="1"/>
  <c r="M3396" i="1"/>
  <c r="O3396" i="1"/>
  <c r="M3397" i="1"/>
  <c r="O3397" i="1"/>
  <c r="M3398" i="1"/>
  <c r="O3398" i="1"/>
  <c r="M3399" i="1"/>
  <c r="O3399" i="1"/>
  <c r="M3400" i="1"/>
  <c r="O3400" i="1"/>
  <c r="M3401" i="1"/>
  <c r="O3401" i="1"/>
  <c r="M3402" i="1"/>
  <c r="O3402" i="1"/>
  <c r="M3403" i="1"/>
  <c r="O3403" i="1"/>
  <c r="M3404" i="1"/>
  <c r="O3404" i="1"/>
  <c r="M3405" i="1"/>
  <c r="O3405" i="1"/>
  <c r="M3406" i="1"/>
  <c r="O3406" i="1"/>
  <c r="M3407" i="1"/>
  <c r="O3407" i="1"/>
  <c r="M3408" i="1"/>
  <c r="O3408" i="1"/>
  <c r="M3409" i="1"/>
  <c r="O3409" i="1"/>
  <c r="M3410" i="1"/>
  <c r="O3410" i="1"/>
  <c r="M3411" i="1"/>
  <c r="O3411" i="1"/>
  <c r="M3412" i="1"/>
  <c r="O3412" i="1"/>
  <c r="M3413" i="1"/>
  <c r="O3413" i="1"/>
  <c r="M3414" i="1"/>
  <c r="O3414" i="1"/>
  <c r="M3415" i="1"/>
  <c r="O3415" i="1"/>
  <c r="M3416" i="1"/>
  <c r="O3416" i="1"/>
  <c r="M3417" i="1"/>
  <c r="O3417" i="1"/>
  <c r="M3418" i="1"/>
  <c r="O3418" i="1"/>
  <c r="M3419" i="1"/>
  <c r="O3419" i="1"/>
  <c r="M3420" i="1"/>
  <c r="O3420" i="1"/>
  <c r="M3421" i="1"/>
  <c r="O3421" i="1"/>
  <c r="M3422" i="1"/>
  <c r="O3422" i="1"/>
  <c r="M3423" i="1"/>
  <c r="O3423" i="1"/>
  <c r="M3424" i="1"/>
  <c r="O3424" i="1"/>
  <c r="M3425" i="1"/>
  <c r="O3425" i="1"/>
  <c r="M3426" i="1"/>
  <c r="O3426" i="1"/>
  <c r="M3427" i="1"/>
  <c r="O3427" i="1"/>
  <c r="M3428" i="1"/>
  <c r="O3428" i="1"/>
  <c r="M3429" i="1"/>
  <c r="O3429" i="1"/>
  <c r="M3430" i="1"/>
  <c r="O3430" i="1"/>
  <c r="M3431" i="1"/>
  <c r="O3431" i="1"/>
  <c r="M3432" i="1"/>
  <c r="O3432" i="1"/>
  <c r="M3433" i="1"/>
  <c r="O3433" i="1"/>
  <c r="M3434" i="1"/>
  <c r="O3434" i="1"/>
  <c r="M3435" i="1"/>
  <c r="O3435" i="1"/>
  <c r="M3436" i="1"/>
  <c r="O3436" i="1"/>
  <c r="M3437" i="1"/>
  <c r="O3437" i="1"/>
  <c r="M3438" i="1"/>
  <c r="O3438" i="1"/>
  <c r="M3439" i="1"/>
  <c r="O3439" i="1"/>
  <c r="M3440" i="1"/>
  <c r="O3440" i="1"/>
  <c r="M3441" i="1"/>
  <c r="O3441" i="1"/>
  <c r="M3442" i="1"/>
  <c r="O3442" i="1"/>
  <c r="M3443" i="1"/>
  <c r="O3443" i="1"/>
  <c r="M3444" i="1"/>
  <c r="O3444" i="1"/>
  <c r="M3445" i="1"/>
  <c r="O3445" i="1"/>
  <c r="M3446" i="1"/>
  <c r="O3446" i="1"/>
  <c r="M3447" i="1"/>
  <c r="O3447" i="1"/>
  <c r="M3448" i="1"/>
  <c r="O3448" i="1"/>
  <c r="M3449" i="1"/>
  <c r="O3449" i="1"/>
  <c r="M3450" i="1"/>
  <c r="O3450" i="1"/>
  <c r="M3451" i="1"/>
  <c r="O3451" i="1"/>
  <c r="M3452" i="1"/>
  <c r="O3452" i="1"/>
  <c r="M3453" i="1"/>
  <c r="O3453" i="1"/>
  <c r="M3454" i="1"/>
  <c r="O3454" i="1"/>
  <c r="M3455" i="1"/>
  <c r="O3455" i="1"/>
  <c r="M3456" i="1"/>
  <c r="O3456" i="1"/>
  <c r="M3457" i="1"/>
  <c r="O3457" i="1"/>
  <c r="M3458" i="1"/>
  <c r="O3458" i="1"/>
  <c r="M3459" i="1"/>
  <c r="O3459" i="1"/>
  <c r="M3460" i="1"/>
  <c r="O3460" i="1"/>
  <c r="M3461" i="1"/>
  <c r="O3461" i="1"/>
  <c r="M3462" i="1"/>
  <c r="O3462" i="1"/>
  <c r="M3463" i="1"/>
  <c r="O3463" i="1"/>
  <c r="M3464" i="1"/>
  <c r="O3464" i="1"/>
  <c r="M3465" i="1"/>
  <c r="O3465" i="1"/>
  <c r="M3466" i="1"/>
  <c r="O3466" i="1"/>
  <c r="M3467" i="1"/>
  <c r="O3467" i="1"/>
  <c r="M3468" i="1"/>
  <c r="O3468" i="1"/>
  <c r="M3469" i="1"/>
  <c r="O3469" i="1"/>
  <c r="M3470" i="1"/>
  <c r="O3470" i="1"/>
  <c r="M3471" i="1"/>
  <c r="O3471" i="1"/>
  <c r="M3472" i="1"/>
  <c r="O3472" i="1"/>
  <c r="M3473" i="1"/>
  <c r="O3473" i="1"/>
  <c r="M3474" i="1"/>
  <c r="O3474" i="1"/>
  <c r="M3475" i="1"/>
  <c r="O3475" i="1"/>
  <c r="M3476" i="1"/>
  <c r="O3476" i="1"/>
  <c r="M3477" i="1"/>
  <c r="O3477" i="1"/>
  <c r="M3478" i="1"/>
  <c r="O3478" i="1"/>
  <c r="M3479" i="1"/>
  <c r="O3479" i="1"/>
  <c r="M3480" i="1"/>
  <c r="O3480" i="1"/>
  <c r="M3481" i="1"/>
  <c r="O3481" i="1"/>
  <c r="M3482" i="1"/>
  <c r="O3482" i="1"/>
  <c r="M3483" i="1"/>
  <c r="O3483" i="1"/>
  <c r="M3484" i="1"/>
  <c r="O3484" i="1"/>
  <c r="M3485" i="1"/>
  <c r="O3485" i="1"/>
  <c r="M3486" i="1"/>
  <c r="O3486" i="1"/>
  <c r="M3487" i="1"/>
  <c r="O3487" i="1"/>
  <c r="M3488" i="1"/>
  <c r="O3488" i="1"/>
  <c r="M3489" i="1"/>
  <c r="O3489" i="1"/>
  <c r="M3490" i="1"/>
  <c r="O3490" i="1"/>
  <c r="M3491" i="1"/>
  <c r="O3491" i="1"/>
  <c r="M3492" i="1"/>
  <c r="O3492" i="1"/>
  <c r="M3493" i="1"/>
  <c r="O3493" i="1"/>
  <c r="M3494" i="1"/>
  <c r="O3494" i="1"/>
  <c r="M3495" i="1"/>
  <c r="O3495" i="1"/>
  <c r="M3496" i="1"/>
  <c r="O3496" i="1"/>
  <c r="M3497" i="1"/>
  <c r="O3497" i="1"/>
  <c r="M3498" i="1"/>
  <c r="O3498" i="1"/>
  <c r="M3499" i="1"/>
  <c r="O3499" i="1"/>
  <c r="M3500" i="1"/>
  <c r="O3500" i="1"/>
  <c r="M3501" i="1"/>
  <c r="O3501" i="1"/>
  <c r="M3502" i="1"/>
  <c r="O3502" i="1"/>
  <c r="M3503" i="1"/>
  <c r="O3503" i="1"/>
  <c r="M3504" i="1"/>
  <c r="O3504" i="1"/>
  <c r="M3505" i="1"/>
  <c r="O3505" i="1"/>
  <c r="M3506" i="1"/>
  <c r="O3506" i="1"/>
  <c r="M3507" i="1"/>
  <c r="O3507" i="1"/>
  <c r="M3508" i="1"/>
  <c r="O3508" i="1"/>
  <c r="M3509" i="1"/>
  <c r="O3509" i="1"/>
  <c r="M3510" i="1"/>
  <c r="O3510" i="1"/>
  <c r="M3511" i="1"/>
  <c r="O3511" i="1"/>
  <c r="M3512" i="1"/>
  <c r="O3512" i="1"/>
  <c r="M3513" i="1"/>
  <c r="O3513" i="1"/>
  <c r="M3514" i="1"/>
  <c r="O3514" i="1"/>
  <c r="M3515" i="1"/>
  <c r="O3515" i="1"/>
  <c r="M3516" i="1"/>
  <c r="O3516" i="1"/>
  <c r="M3517" i="1"/>
  <c r="O3517" i="1"/>
  <c r="M3518" i="1"/>
  <c r="O3518" i="1"/>
  <c r="M3519" i="1"/>
  <c r="O3519" i="1"/>
  <c r="M3520" i="1"/>
  <c r="O3520" i="1"/>
  <c r="M3521" i="1"/>
  <c r="O3521" i="1"/>
  <c r="M3522" i="1"/>
  <c r="O3522" i="1"/>
  <c r="M3523" i="1"/>
  <c r="O3523" i="1"/>
  <c r="M3524" i="1"/>
  <c r="O3524" i="1"/>
  <c r="M3525" i="1"/>
  <c r="O3525" i="1"/>
  <c r="M3526" i="1"/>
  <c r="O3526" i="1"/>
  <c r="M3527" i="1"/>
  <c r="O3527" i="1"/>
  <c r="M3528" i="1"/>
  <c r="O3528" i="1"/>
  <c r="M3529" i="1"/>
  <c r="O3529" i="1"/>
  <c r="M3530" i="1"/>
  <c r="O3530" i="1"/>
  <c r="M3531" i="1"/>
  <c r="O3531" i="1"/>
  <c r="M3532" i="1"/>
  <c r="O3532" i="1"/>
  <c r="M3533" i="1"/>
  <c r="O3533" i="1"/>
  <c r="M3534" i="1"/>
  <c r="O3534" i="1"/>
  <c r="M3535" i="1"/>
  <c r="O3535" i="1"/>
  <c r="M3536" i="1"/>
  <c r="O3536" i="1"/>
  <c r="M3537" i="1"/>
  <c r="O3537" i="1"/>
  <c r="M3538" i="1"/>
  <c r="O3538" i="1"/>
  <c r="M3539" i="1"/>
  <c r="O3539" i="1"/>
  <c r="M3540" i="1"/>
  <c r="O3540" i="1"/>
  <c r="M3541" i="1"/>
  <c r="O3541" i="1"/>
  <c r="M3542" i="1"/>
  <c r="O3542" i="1"/>
  <c r="M3543" i="1"/>
  <c r="O3543" i="1"/>
  <c r="M3544" i="1"/>
  <c r="O3544" i="1"/>
  <c r="M3545" i="1"/>
  <c r="O3545" i="1"/>
  <c r="M3546" i="1"/>
  <c r="O3546" i="1"/>
  <c r="M3547" i="1"/>
  <c r="O3547" i="1"/>
  <c r="M3548" i="1"/>
  <c r="O3548" i="1"/>
  <c r="M3549" i="1"/>
  <c r="O3549" i="1"/>
  <c r="M3550" i="1"/>
  <c r="O3550" i="1"/>
  <c r="M3551" i="1"/>
  <c r="O3551" i="1"/>
  <c r="M3552" i="1"/>
  <c r="O3552" i="1"/>
  <c r="M3553" i="1"/>
  <c r="O3553" i="1"/>
  <c r="M3554" i="1"/>
  <c r="O3554" i="1"/>
  <c r="M3555" i="1"/>
  <c r="O3555" i="1"/>
  <c r="M3556" i="1"/>
  <c r="O3556" i="1"/>
  <c r="M3557" i="1"/>
  <c r="O3557" i="1"/>
  <c r="M3558" i="1"/>
  <c r="O3558" i="1"/>
  <c r="M3559" i="1"/>
  <c r="O3559" i="1"/>
  <c r="M3560" i="1"/>
  <c r="O3560" i="1"/>
  <c r="M3561" i="1"/>
  <c r="O3561" i="1"/>
  <c r="M3562" i="1"/>
  <c r="O3562" i="1"/>
  <c r="M3563" i="1"/>
  <c r="O3563" i="1"/>
  <c r="M3564" i="1"/>
  <c r="O3564" i="1"/>
  <c r="M3565" i="1"/>
  <c r="O3565" i="1"/>
  <c r="M3566" i="1"/>
  <c r="O3566" i="1"/>
  <c r="M3567" i="1"/>
  <c r="O3567" i="1"/>
  <c r="M3568" i="1"/>
  <c r="O3568" i="1"/>
  <c r="M3569" i="1"/>
  <c r="O3569" i="1"/>
  <c r="M3570" i="1"/>
  <c r="O3570" i="1"/>
  <c r="M3571" i="1"/>
  <c r="O3571" i="1"/>
  <c r="M3572" i="1"/>
  <c r="O3572" i="1"/>
  <c r="M3573" i="1"/>
  <c r="O3573" i="1"/>
  <c r="M3574" i="1"/>
  <c r="O3574" i="1"/>
  <c r="M3575" i="1"/>
  <c r="O3575" i="1"/>
  <c r="M3576" i="1"/>
  <c r="O3576" i="1"/>
  <c r="M3577" i="1"/>
  <c r="O3577" i="1"/>
  <c r="M3578" i="1"/>
  <c r="O3578" i="1"/>
  <c r="M3579" i="1"/>
  <c r="O3579" i="1"/>
  <c r="M3580" i="1"/>
  <c r="O3580" i="1"/>
  <c r="M3581" i="1"/>
  <c r="O3581" i="1"/>
  <c r="M3582" i="1"/>
  <c r="O3582" i="1"/>
  <c r="M3583" i="1"/>
  <c r="O3583" i="1"/>
  <c r="M3584" i="1"/>
  <c r="O3584" i="1"/>
  <c r="M3585" i="1"/>
  <c r="O3585" i="1"/>
  <c r="M3586" i="1"/>
  <c r="O3586" i="1"/>
  <c r="M3587" i="1"/>
  <c r="O3587" i="1"/>
  <c r="M3588" i="1"/>
  <c r="O3588" i="1"/>
  <c r="M3589" i="1"/>
  <c r="O3589" i="1"/>
  <c r="M3590" i="1"/>
  <c r="O3590" i="1"/>
  <c r="M3591" i="1"/>
  <c r="O3591" i="1"/>
  <c r="M3592" i="1"/>
  <c r="O3592" i="1"/>
  <c r="M3593" i="1"/>
  <c r="O3593" i="1"/>
  <c r="M3594" i="1"/>
  <c r="O3594" i="1"/>
  <c r="M3595" i="1"/>
  <c r="O3595" i="1"/>
  <c r="M3596" i="1"/>
  <c r="O3596" i="1"/>
  <c r="M3597" i="1"/>
  <c r="O3597" i="1"/>
  <c r="M3598" i="1"/>
  <c r="O3598" i="1"/>
  <c r="M3599" i="1"/>
  <c r="O3599" i="1"/>
  <c r="M3600" i="1"/>
  <c r="O3600" i="1"/>
  <c r="M3601" i="1"/>
  <c r="O3601" i="1"/>
  <c r="M3602" i="1"/>
  <c r="O3602" i="1"/>
  <c r="M3603" i="1"/>
  <c r="O3603" i="1"/>
  <c r="M3604" i="1"/>
  <c r="O3604" i="1"/>
  <c r="M3605" i="1"/>
  <c r="O3605" i="1"/>
  <c r="M3606" i="1"/>
  <c r="O3606" i="1"/>
  <c r="M3607" i="1"/>
  <c r="O3607" i="1"/>
  <c r="M3608" i="1"/>
  <c r="O3608" i="1"/>
  <c r="M3609" i="1"/>
  <c r="O3609" i="1"/>
  <c r="M3610" i="1"/>
  <c r="O3610" i="1"/>
  <c r="M3611" i="1"/>
  <c r="O3611" i="1"/>
  <c r="M3612" i="1"/>
  <c r="O3612" i="1"/>
  <c r="M3613" i="1"/>
  <c r="O3613" i="1"/>
  <c r="M3614" i="1"/>
  <c r="O3614" i="1"/>
  <c r="M3615" i="1"/>
  <c r="O3615" i="1"/>
  <c r="M3616" i="1"/>
  <c r="O3616" i="1"/>
  <c r="M3617" i="1"/>
  <c r="O3617" i="1"/>
  <c r="M3618" i="1"/>
  <c r="O3618" i="1"/>
  <c r="M3619" i="1"/>
  <c r="O3619" i="1"/>
  <c r="M3620" i="1"/>
  <c r="O3620" i="1"/>
  <c r="M3621" i="1"/>
  <c r="O3621" i="1"/>
  <c r="M3622" i="1"/>
  <c r="O3622" i="1"/>
  <c r="M3623" i="1"/>
  <c r="O3623" i="1"/>
  <c r="M3624" i="1"/>
  <c r="O3624" i="1"/>
  <c r="M3625" i="1"/>
  <c r="O3625" i="1"/>
  <c r="M3626" i="1"/>
  <c r="O3626" i="1"/>
  <c r="M3627" i="1"/>
  <c r="O3627" i="1"/>
  <c r="M3628" i="1"/>
  <c r="O3628" i="1"/>
  <c r="M3629" i="1"/>
  <c r="O3629" i="1"/>
  <c r="M3630" i="1"/>
  <c r="O3630" i="1"/>
  <c r="M3631" i="1"/>
  <c r="O3631" i="1"/>
  <c r="M3632" i="1"/>
  <c r="O3632" i="1"/>
  <c r="M3633" i="1"/>
  <c r="O3633" i="1"/>
  <c r="M3634" i="1"/>
  <c r="O3634" i="1"/>
  <c r="M3635" i="1"/>
  <c r="O3635" i="1"/>
  <c r="M3636" i="1"/>
  <c r="O3636" i="1"/>
  <c r="M3637" i="1"/>
  <c r="O3637" i="1"/>
  <c r="M3638" i="1"/>
  <c r="O3638" i="1"/>
  <c r="M3639" i="1"/>
  <c r="O3639" i="1"/>
  <c r="M3640" i="1"/>
  <c r="O3640" i="1"/>
  <c r="M3641" i="1"/>
  <c r="O3641" i="1"/>
  <c r="M3642" i="1"/>
  <c r="O3642" i="1"/>
  <c r="M3643" i="1"/>
  <c r="O3643" i="1"/>
  <c r="M3644" i="1"/>
  <c r="O3644" i="1"/>
  <c r="M3645" i="1"/>
  <c r="O3645" i="1"/>
  <c r="M3646" i="1"/>
  <c r="O3646" i="1"/>
  <c r="M3647" i="1"/>
  <c r="O3647" i="1"/>
  <c r="M3648" i="1"/>
  <c r="O3648" i="1"/>
  <c r="M3649" i="1"/>
  <c r="O3649" i="1"/>
  <c r="M3650" i="1"/>
  <c r="O3650" i="1"/>
  <c r="M3651" i="1"/>
  <c r="O3651" i="1"/>
  <c r="M3652" i="1"/>
  <c r="O3652" i="1"/>
  <c r="M3653" i="1"/>
  <c r="O3653" i="1"/>
  <c r="M3654" i="1"/>
  <c r="O3654" i="1"/>
  <c r="M3655" i="1"/>
  <c r="O3655" i="1"/>
  <c r="M3656" i="1"/>
  <c r="O3656" i="1"/>
  <c r="M3657" i="1"/>
  <c r="O3657" i="1"/>
  <c r="M3658" i="1"/>
  <c r="O3658" i="1"/>
  <c r="M3659" i="1"/>
  <c r="O3659" i="1"/>
  <c r="M3660" i="1"/>
  <c r="O3660" i="1"/>
  <c r="M3661" i="1"/>
  <c r="O3661" i="1"/>
  <c r="M3662" i="1"/>
  <c r="O3662" i="1"/>
  <c r="M3663" i="1"/>
  <c r="O3663" i="1"/>
  <c r="M3664" i="1"/>
  <c r="O3664" i="1"/>
  <c r="M3665" i="1"/>
  <c r="O3665" i="1"/>
  <c r="M3666" i="1"/>
  <c r="O3666" i="1"/>
  <c r="M3667" i="1"/>
  <c r="O3667" i="1"/>
  <c r="M3668" i="1"/>
  <c r="O3668" i="1"/>
  <c r="M3669" i="1"/>
  <c r="O3669" i="1"/>
  <c r="M3670" i="1"/>
  <c r="O3670" i="1"/>
  <c r="M3671" i="1"/>
  <c r="O3671" i="1"/>
  <c r="M3672" i="1"/>
  <c r="O3672" i="1"/>
  <c r="M3673" i="1"/>
  <c r="O3673" i="1"/>
  <c r="M3674" i="1"/>
  <c r="O3674" i="1"/>
  <c r="M3675" i="1"/>
  <c r="O3675" i="1"/>
  <c r="M3676" i="1"/>
  <c r="O3676" i="1"/>
  <c r="M3677" i="1"/>
  <c r="O3677" i="1"/>
  <c r="M3678" i="1"/>
  <c r="O3678" i="1"/>
  <c r="M3679" i="1"/>
  <c r="O3679" i="1"/>
  <c r="M3680" i="1"/>
  <c r="O3680" i="1"/>
  <c r="M3681" i="1"/>
  <c r="O3681" i="1"/>
  <c r="M3682" i="1"/>
  <c r="O3682" i="1"/>
  <c r="M3683" i="1"/>
  <c r="O3683" i="1"/>
  <c r="M3684" i="1"/>
  <c r="O3684" i="1"/>
  <c r="M3685" i="1"/>
  <c r="O3685" i="1"/>
  <c r="M3686" i="1"/>
  <c r="O3686" i="1"/>
  <c r="M3687" i="1"/>
  <c r="O3687" i="1"/>
  <c r="M3688" i="1"/>
  <c r="O3688" i="1"/>
  <c r="M3689" i="1"/>
  <c r="O3689" i="1"/>
  <c r="M3690" i="1"/>
  <c r="O3690" i="1"/>
  <c r="M3691" i="1"/>
  <c r="O3691" i="1"/>
  <c r="M3692" i="1"/>
  <c r="O3692" i="1"/>
  <c r="M3693" i="1"/>
  <c r="O3693" i="1"/>
  <c r="M3694" i="1"/>
  <c r="O3694" i="1"/>
  <c r="M3695" i="1"/>
  <c r="O3695" i="1"/>
  <c r="M3696" i="1"/>
  <c r="O3696" i="1"/>
  <c r="M3697" i="1"/>
  <c r="O3697" i="1"/>
  <c r="M3698" i="1"/>
  <c r="O3698" i="1"/>
  <c r="M3699" i="1"/>
  <c r="O3699" i="1"/>
  <c r="M3700" i="1"/>
  <c r="O3700" i="1"/>
  <c r="M3701" i="1"/>
  <c r="O3701" i="1"/>
  <c r="M3702" i="1"/>
  <c r="O3702" i="1"/>
  <c r="M3703" i="1"/>
  <c r="O3703" i="1"/>
  <c r="M3704" i="1"/>
  <c r="O3704" i="1"/>
  <c r="M3705" i="1"/>
  <c r="O3705" i="1"/>
  <c r="M3706" i="1"/>
  <c r="O3706" i="1"/>
  <c r="M3707" i="1"/>
  <c r="O3707" i="1"/>
  <c r="M3708" i="1"/>
  <c r="O3708" i="1"/>
  <c r="M3709" i="1"/>
  <c r="O3709" i="1"/>
  <c r="M3710" i="1"/>
  <c r="O3710" i="1"/>
  <c r="M3711" i="1"/>
  <c r="O3711" i="1"/>
  <c r="M3712" i="1"/>
  <c r="O3712" i="1"/>
  <c r="M3713" i="1"/>
  <c r="O3713" i="1"/>
  <c r="M3714" i="1"/>
  <c r="O3714" i="1"/>
  <c r="M3715" i="1"/>
  <c r="O3715" i="1"/>
  <c r="M3716" i="1"/>
  <c r="O3716" i="1"/>
  <c r="M3717" i="1"/>
  <c r="O3717" i="1"/>
  <c r="M3718" i="1"/>
  <c r="O3718" i="1"/>
  <c r="M3719" i="1"/>
  <c r="O3719" i="1"/>
  <c r="M3720" i="1"/>
  <c r="O3720" i="1"/>
  <c r="M3721" i="1"/>
  <c r="O3721" i="1"/>
  <c r="M3722" i="1"/>
  <c r="O3722" i="1"/>
  <c r="M3723" i="1"/>
  <c r="O3723" i="1"/>
  <c r="M3724" i="1"/>
  <c r="O3724" i="1"/>
  <c r="M3725" i="1"/>
  <c r="O3725" i="1"/>
  <c r="M3726" i="1"/>
  <c r="O3726" i="1"/>
  <c r="M3727" i="1"/>
  <c r="O3727" i="1"/>
  <c r="M3728" i="1"/>
  <c r="O3728" i="1"/>
  <c r="M3729" i="1"/>
  <c r="O3729" i="1"/>
  <c r="M3730" i="1"/>
  <c r="O3730" i="1"/>
  <c r="M3731" i="1"/>
  <c r="O3731" i="1"/>
  <c r="M3732" i="1"/>
  <c r="O3732" i="1"/>
  <c r="M3733" i="1"/>
  <c r="O3733" i="1"/>
  <c r="M3734" i="1"/>
  <c r="O3734" i="1"/>
  <c r="M3735" i="1"/>
  <c r="O3735" i="1"/>
  <c r="M3736" i="1"/>
  <c r="O3736" i="1"/>
  <c r="M3737" i="1"/>
  <c r="O3737" i="1"/>
  <c r="M3738" i="1"/>
  <c r="O3738" i="1"/>
  <c r="M3739" i="1"/>
  <c r="O3739" i="1"/>
  <c r="M3740" i="1"/>
  <c r="O3740" i="1"/>
  <c r="M3741" i="1"/>
  <c r="O3741" i="1"/>
  <c r="M3742" i="1"/>
  <c r="O3742" i="1"/>
  <c r="M3743" i="1"/>
  <c r="O3743" i="1"/>
  <c r="M3744" i="1"/>
  <c r="O3744" i="1"/>
  <c r="M3745" i="1"/>
  <c r="O3745" i="1"/>
  <c r="M3746" i="1"/>
  <c r="O3746" i="1"/>
  <c r="M3747" i="1"/>
  <c r="O3747" i="1"/>
  <c r="M3748" i="1"/>
  <c r="O3748" i="1"/>
  <c r="M3749" i="1"/>
  <c r="O3749" i="1"/>
  <c r="M3750" i="1"/>
  <c r="O3750" i="1"/>
  <c r="M3751" i="1"/>
  <c r="O3751" i="1"/>
  <c r="M3752" i="1"/>
  <c r="O3752" i="1"/>
  <c r="M3753" i="1"/>
  <c r="O3753" i="1"/>
  <c r="M3754" i="1"/>
  <c r="O3754" i="1"/>
  <c r="M3755" i="1"/>
  <c r="O3755" i="1"/>
  <c r="M3756" i="1"/>
  <c r="O3756" i="1"/>
  <c r="M3757" i="1"/>
  <c r="O3757" i="1"/>
  <c r="M3758" i="1"/>
  <c r="O3758" i="1"/>
  <c r="M3759" i="1"/>
  <c r="O3759" i="1"/>
  <c r="M3760" i="1"/>
  <c r="O3760" i="1"/>
  <c r="M3761" i="1"/>
  <c r="O3761" i="1"/>
  <c r="M3762" i="1"/>
  <c r="O3762" i="1"/>
  <c r="M3763" i="1"/>
  <c r="O3763" i="1"/>
  <c r="M3764" i="1"/>
  <c r="O3764" i="1"/>
  <c r="M3765" i="1"/>
  <c r="O3765" i="1"/>
  <c r="M3766" i="1"/>
  <c r="O3766" i="1"/>
  <c r="M3767" i="1"/>
  <c r="O3767" i="1"/>
  <c r="M3768" i="1"/>
  <c r="O3768" i="1"/>
  <c r="M3769" i="1"/>
  <c r="O3769" i="1"/>
  <c r="M3770" i="1"/>
  <c r="O3770" i="1"/>
  <c r="M3771" i="1"/>
  <c r="O3771" i="1"/>
  <c r="M3772" i="1"/>
  <c r="O3772" i="1"/>
  <c r="M3773" i="1"/>
  <c r="O3773" i="1"/>
  <c r="M3774" i="1"/>
  <c r="O3774" i="1"/>
  <c r="M3775" i="1"/>
  <c r="O3775" i="1"/>
  <c r="M3776" i="1"/>
  <c r="O3776" i="1"/>
  <c r="M3777" i="1"/>
  <c r="O3777" i="1"/>
  <c r="M3778" i="1"/>
  <c r="O3778" i="1"/>
  <c r="M3779" i="1"/>
  <c r="O3779" i="1"/>
  <c r="M3780" i="1"/>
  <c r="O3780" i="1"/>
  <c r="M3781" i="1"/>
  <c r="O3781" i="1"/>
  <c r="M3782" i="1"/>
  <c r="O3782" i="1"/>
  <c r="M3783" i="1"/>
  <c r="O3783" i="1"/>
  <c r="M3784" i="1"/>
  <c r="O3784" i="1"/>
  <c r="M3785" i="1"/>
  <c r="O3785" i="1"/>
  <c r="M3786" i="1"/>
  <c r="O3786" i="1"/>
  <c r="M3787" i="1"/>
  <c r="O3787" i="1"/>
  <c r="M3788" i="1"/>
  <c r="O3788" i="1"/>
  <c r="M3789" i="1"/>
  <c r="O3789" i="1"/>
  <c r="M3790" i="1"/>
  <c r="O3790" i="1"/>
  <c r="M3791" i="1"/>
  <c r="O3791" i="1"/>
  <c r="M3792" i="1"/>
  <c r="O3792" i="1"/>
  <c r="M3793" i="1"/>
  <c r="O3793" i="1"/>
  <c r="M3794" i="1"/>
  <c r="O3794" i="1"/>
  <c r="M3795" i="1"/>
  <c r="O3795" i="1"/>
  <c r="M3796" i="1"/>
  <c r="O3796" i="1"/>
  <c r="M3797" i="1"/>
  <c r="O3797" i="1"/>
  <c r="M3798" i="1"/>
  <c r="O3798" i="1"/>
  <c r="M3799" i="1"/>
  <c r="O3799" i="1"/>
  <c r="M3800" i="1"/>
  <c r="O3800" i="1"/>
  <c r="M3801" i="1"/>
  <c r="O3801" i="1"/>
  <c r="M3802" i="1"/>
  <c r="O3802" i="1"/>
  <c r="M3803" i="1"/>
  <c r="O3803" i="1"/>
  <c r="M3804" i="1"/>
  <c r="O3804" i="1"/>
  <c r="M3805" i="1"/>
  <c r="O3805" i="1"/>
  <c r="M3806" i="1"/>
  <c r="O3806" i="1"/>
  <c r="M3807" i="1"/>
  <c r="O3807" i="1"/>
  <c r="M3808" i="1"/>
  <c r="O3808" i="1"/>
  <c r="M3809" i="1"/>
  <c r="O3809" i="1"/>
  <c r="M3810" i="1"/>
  <c r="O3810" i="1"/>
  <c r="M3811" i="1"/>
  <c r="O3811" i="1"/>
  <c r="M3812" i="1"/>
  <c r="O3812" i="1"/>
  <c r="M3813" i="1"/>
  <c r="O3813" i="1"/>
  <c r="M3814" i="1"/>
  <c r="O3814" i="1"/>
  <c r="M3815" i="1"/>
  <c r="O3815" i="1"/>
  <c r="M3816" i="1"/>
  <c r="O3816" i="1"/>
  <c r="M3817" i="1"/>
  <c r="O3817" i="1"/>
  <c r="M3818" i="1"/>
  <c r="O3818" i="1"/>
  <c r="M3819" i="1"/>
  <c r="O3819" i="1"/>
  <c r="M3820" i="1"/>
  <c r="O3820" i="1"/>
  <c r="M3821" i="1"/>
  <c r="O3821" i="1"/>
  <c r="M3822" i="1"/>
  <c r="O3822" i="1"/>
  <c r="M3823" i="1"/>
  <c r="O3823" i="1"/>
  <c r="M3824" i="1"/>
  <c r="O3824" i="1"/>
  <c r="M3825" i="1"/>
  <c r="O3825" i="1"/>
  <c r="M3826" i="1"/>
  <c r="O3826" i="1"/>
  <c r="M3827" i="1"/>
  <c r="O3827" i="1"/>
  <c r="M3828" i="1"/>
  <c r="O3828" i="1"/>
  <c r="M3829" i="1"/>
  <c r="O3829" i="1"/>
  <c r="M3830" i="1"/>
  <c r="O3830" i="1"/>
  <c r="M3831" i="1"/>
  <c r="O3831" i="1"/>
  <c r="M3832" i="1"/>
  <c r="O3832" i="1"/>
  <c r="M3833" i="1"/>
  <c r="O3833" i="1"/>
  <c r="M3834" i="1"/>
  <c r="O3834" i="1"/>
  <c r="M3835" i="1"/>
  <c r="O3835" i="1"/>
  <c r="M3836" i="1"/>
  <c r="O3836" i="1"/>
  <c r="M3837" i="1"/>
  <c r="O3837" i="1"/>
  <c r="M3838" i="1"/>
  <c r="O3838" i="1"/>
  <c r="M3839" i="1"/>
  <c r="O3839" i="1"/>
  <c r="M3840" i="1"/>
  <c r="O3840" i="1"/>
  <c r="M3841" i="1"/>
  <c r="O3841" i="1"/>
  <c r="M3842" i="1"/>
  <c r="O3842" i="1"/>
  <c r="M3843" i="1"/>
  <c r="O3843" i="1"/>
  <c r="M3844" i="1"/>
  <c r="O3844" i="1"/>
  <c r="M3845" i="1"/>
  <c r="O3845" i="1"/>
  <c r="M3846" i="1"/>
  <c r="O3846" i="1"/>
  <c r="M3847" i="1"/>
  <c r="O3847" i="1"/>
  <c r="M3848" i="1"/>
  <c r="O3848" i="1"/>
  <c r="M3849" i="1"/>
  <c r="O3849" i="1"/>
  <c r="M3850" i="1"/>
  <c r="O3850" i="1"/>
  <c r="M3851" i="1"/>
  <c r="O3851" i="1"/>
  <c r="M3852" i="1"/>
  <c r="O3852" i="1"/>
  <c r="M3853" i="1"/>
  <c r="O3853" i="1"/>
  <c r="M3854" i="1"/>
  <c r="O3854" i="1"/>
  <c r="M3855" i="1"/>
  <c r="O3855" i="1"/>
  <c r="M3856" i="1"/>
  <c r="O3856" i="1"/>
  <c r="M3857" i="1"/>
  <c r="O3857" i="1"/>
  <c r="M3858" i="1"/>
  <c r="O3858" i="1"/>
  <c r="M3859" i="1"/>
  <c r="O3859" i="1"/>
  <c r="M3860" i="1"/>
  <c r="O3860" i="1"/>
  <c r="M3861" i="1"/>
  <c r="O3861" i="1"/>
  <c r="M3862" i="1"/>
  <c r="O3862" i="1"/>
  <c r="M3863" i="1"/>
  <c r="O3863" i="1"/>
  <c r="M3864" i="1"/>
  <c r="O3864" i="1"/>
  <c r="M3865" i="1"/>
  <c r="O3865" i="1"/>
  <c r="M3866" i="1"/>
  <c r="O3866" i="1"/>
  <c r="M3867" i="1"/>
  <c r="O3867" i="1"/>
  <c r="M3868" i="1"/>
  <c r="O3868" i="1"/>
  <c r="M3869" i="1"/>
  <c r="O3869" i="1"/>
  <c r="M3870" i="1"/>
  <c r="O3870" i="1"/>
  <c r="M3871" i="1"/>
  <c r="O3871" i="1"/>
  <c r="M3872" i="1"/>
  <c r="O3872" i="1"/>
  <c r="M3873" i="1"/>
  <c r="O3873" i="1"/>
  <c r="M3874" i="1"/>
  <c r="O3874" i="1"/>
  <c r="M3875" i="1"/>
  <c r="O3875" i="1"/>
  <c r="M3876" i="1"/>
  <c r="O3876" i="1"/>
  <c r="M3877" i="1"/>
  <c r="O3877" i="1"/>
  <c r="M3878" i="1"/>
  <c r="O3878" i="1"/>
  <c r="M3879" i="1"/>
  <c r="O3879" i="1"/>
  <c r="M3880" i="1"/>
  <c r="O3880" i="1"/>
  <c r="M3881" i="1"/>
  <c r="O3881" i="1"/>
  <c r="M3882" i="1"/>
  <c r="O3882" i="1"/>
  <c r="M3883" i="1"/>
  <c r="O3883" i="1"/>
  <c r="M3884" i="1"/>
  <c r="O3884" i="1"/>
  <c r="M3885" i="1"/>
  <c r="O3885" i="1"/>
  <c r="M3886" i="1"/>
  <c r="O3886" i="1"/>
  <c r="M3887" i="1"/>
  <c r="O3887" i="1"/>
  <c r="M3888" i="1"/>
  <c r="O3888" i="1"/>
  <c r="M3889" i="1"/>
  <c r="O3889" i="1"/>
  <c r="M3890" i="1"/>
  <c r="O3890" i="1"/>
  <c r="M3891" i="1"/>
  <c r="O3891" i="1"/>
  <c r="M3892" i="1"/>
  <c r="O3892" i="1"/>
  <c r="M3893" i="1"/>
  <c r="O3893" i="1"/>
  <c r="M3894" i="1"/>
  <c r="O3894" i="1"/>
  <c r="M3895" i="1"/>
  <c r="O3895" i="1"/>
  <c r="M3896" i="1"/>
  <c r="O3896" i="1"/>
  <c r="M3897" i="1"/>
  <c r="O3897" i="1"/>
  <c r="M3898" i="1"/>
  <c r="O3898" i="1"/>
  <c r="M3899" i="1"/>
  <c r="O3899" i="1"/>
  <c r="M3900" i="1"/>
  <c r="O3900" i="1"/>
  <c r="M3901" i="1"/>
  <c r="O3901" i="1"/>
  <c r="M3902" i="1"/>
  <c r="O3902" i="1"/>
  <c r="M3903" i="1"/>
  <c r="O3903" i="1"/>
  <c r="M3904" i="1"/>
  <c r="O3904" i="1"/>
  <c r="M3905" i="1"/>
  <c r="O3905" i="1"/>
  <c r="M3906" i="1"/>
  <c r="O3906" i="1"/>
  <c r="M3907" i="1"/>
  <c r="O3907" i="1"/>
  <c r="M3908" i="1"/>
  <c r="O3908" i="1"/>
  <c r="M3909" i="1"/>
  <c r="O3909" i="1"/>
  <c r="M3910" i="1"/>
  <c r="O3910" i="1"/>
  <c r="M3911" i="1"/>
  <c r="O3911" i="1"/>
  <c r="M3912" i="1"/>
  <c r="O3912" i="1"/>
  <c r="M3913" i="1"/>
  <c r="O3913" i="1"/>
  <c r="M3914" i="1"/>
  <c r="O3914" i="1"/>
  <c r="M3915" i="1"/>
  <c r="O3915" i="1"/>
  <c r="M3916" i="1"/>
  <c r="O3916" i="1"/>
  <c r="M3917" i="1"/>
  <c r="O3917" i="1"/>
  <c r="M3918" i="1"/>
  <c r="O3918" i="1"/>
  <c r="M3919" i="1"/>
  <c r="O3919" i="1"/>
  <c r="M3920" i="1"/>
  <c r="O3920" i="1"/>
  <c r="M3921" i="1"/>
  <c r="O3921" i="1"/>
  <c r="M3922" i="1"/>
  <c r="O3922" i="1"/>
  <c r="M3923" i="1"/>
  <c r="O3923" i="1"/>
  <c r="M3924" i="1"/>
  <c r="O3924" i="1"/>
  <c r="M3925" i="1"/>
  <c r="O3925" i="1"/>
  <c r="M3926" i="1"/>
  <c r="O3926" i="1"/>
  <c r="M3927" i="1"/>
  <c r="O3927" i="1"/>
  <c r="M3928" i="1"/>
  <c r="O3928" i="1"/>
  <c r="M3929" i="1"/>
  <c r="O3929" i="1"/>
  <c r="M3930" i="1"/>
  <c r="O3930" i="1"/>
  <c r="M3931" i="1"/>
  <c r="O3931" i="1"/>
  <c r="M3932" i="1"/>
  <c r="O3932" i="1"/>
  <c r="M3933" i="1"/>
  <c r="O3933" i="1"/>
  <c r="M3934" i="1"/>
  <c r="O3934" i="1"/>
  <c r="M3935" i="1"/>
  <c r="O3935" i="1"/>
  <c r="M3936" i="1"/>
  <c r="O3936" i="1"/>
  <c r="M3937" i="1"/>
  <c r="O3937" i="1"/>
  <c r="M3938" i="1"/>
  <c r="O3938" i="1"/>
  <c r="M3939" i="1"/>
  <c r="O3939" i="1"/>
  <c r="M3940" i="1"/>
  <c r="O3940" i="1"/>
  <c r="M3941" i="1"/>
  <c r="O3941" i="1"/>
  <c r="M3942" i="1"/>
  <c r="O3942" i="1"/>
  <c r="M3943" i="1"/>
  <c r="O3943" i="1"/>
  <c r="M3944" i="1"/>
  <c r="O3944" i="1"/>
  <c r="M3945" i="1"/>
  <c r="O3945" i="1"/>
  <c r="M3946" i="1"/>
  <c r="O3946" i="1"/>
  <c r="M3947" i="1"/>
  <c r="O3947" i="1"/>
  <c r="M3948" i="1"/>
  <c r="O3948" i="1"/>
  <c r="M3949" i="1"/>
  <c r="O3949" i="1"/>
  <c r="M3950" i="1"/>
  <c r="O3950" i="1"/>
  <c r="M3951" i="1"/>
  <c r="O3951" i="1"/>
  <c r="M3952" i="1"/>
  <c r="O3952" i="1"/>
  <c r="M3953" i="1"/>
  <c r="O3953" i="1"/>
  <c r="M3954" i="1"/>
  <c r="O3954" i="1"/>
  <c r="M3955" i="1"/>
  <c r="O3955" i="1"/>
  <c r="M3956" i="1"/>
  <c r="O3956" i="1"/>
  <c r="M3957" i="1"/>
  <c r="O3957" i="1"/>
  <c r="M3958" i="1"/>
  <c r="O3958" i="1"/>
  <c r="M3959" i="1"/>
  <c r="O3959" i="1"/>
  <c r="M3960" i="1"/>
  <c r="O3960" i="1"/>
  <c r="M3961" i="1"/>
  <c r="O3961" i="1"/>
  <c r="M3962" i="1"/>
  <c r="O3962" i="1"/>
  <c r="M3963" i="1"/>
  <c r="O3963" i="1"/>
  <c r="M3964" i="1"/>
  <c r="O3964" i="1"/>
  <c r="M3965" i="1"/>
  <c r="O3965" i="1"/>
  <c r="M3966" i="1"/>
  <c r="O3966" i="1"/>
  <c r="M3967" i="1"/>
  <c r="O3967" i="1"/>
  <c r="M3968" i="1"/>
  <c r="O3968" i="1"/>
  <c r="M3969" i="1"/>
  <c r="O3969" i="1"/>
  <c r="M3970" i="1"/>
  <c r="O3970" i="1"/>
  <c r="M3971" i="1"/>
  <c r="O3971" i="1"/>
  <c r="M3972" i="1"/>
  <c r="O3972" i="1"/>
  <c r="M3973" i="1"/>
  <c r="O3973" i="1"/>
  <c r="M3974" i="1"/>
  <c r="O3974" i="1"/>
  <c r="M3975" i="1"/>
  <c r="O3975" i="1"/>
  <c r="M3976" i="1"/>
  <c r="O3976" i="1"/>
  <c r="M3977" i="1"/>
  <c r="O3977" i="1"/>
  <c r="M3978" i="1"/>
  <c r="O3978" i="1"/>
  <c r="M3979" i="1"/>
  <c r="O3979" i="1"/>
  <c r="M3980" i="1"/>
  <c r="O3980" i="1"/>
  <c r="M3981" i="1"/>
  <c r="O3981" i="1"/>
  <c r="M3982" i="1"/>
  <c r="O3982" i="1"/>
  <c r="M3983" i="1"/>
  <c r="O3983" i="1"/>
  <c r="M3984" i="1"/>
  <c r="O3984" i="1"/>
  <c r="M3985" i="1"/>
  <c r="O3985" i="1"/>
  <c r="M3986" i="1"/>
  <c r="O3986" i="1"/>
  <c r="M3987" i="1"/>
  <c r="O3987" i="1"/>
  <c r="M3988" i="1"/>
  <c r="O3988" i="1"/>
  <c r="M3989" i="1"/>
  <c r="O3989" i="1"/>
  <c r="M3990" i="1"/>
  <c r="O3990" i="1"/>
  <c r="M3991" i="1"/>
  <c r="O3991" i="1"/>
  <c r="M3992" i="1"/>
  <c r="O3992" i="1"/>
  <c r="M3993" i="1"/>
  <c r="O3993" i="1"/>
  <c r="M3994" i="1"/>
  <c r="O3994" i="1"/>
  <c r="M3995" i="1"/>
  <c r="O3995" i="1"/>
  <c r="M3996" i="1"/>
  <c r="O3996" i="1"/>
  <c r="M3997" i="1"/>
  <c r="O3997" i="1"/>
  <c r="M3998" i="1"/>
  <c r="O3998" i="1"/>
  <c r="M3999" i="1"/>
  <c r="O3999" i="1"/>
  <c r="M4000" i="1"/>
  <c r="O4000" i="1"/>
  <c r="M4001" i="1"/>
  <c r="O4001" i="1"/>
  <c r="M4002" i="1"/>
  <c r="O4002" i="1"/>
  <c r="M4003" i="1"/>
  <c r="O4003" i="1"/>
  <c r="M4004" i="1"/>
  <c r="O4004" i="1"/>
  <c r="M4005" i="1"/>
  <c r="O4005" i="1"/>
  <c r="M4006" i="1"/>
  <c r="O4006" i="1"/>
  <c r="M4007" i="1"/>
  <c r="O4007" i="1"/>
  <c r="M4008" i="1"/>
  <c r="O4008" i="1"/>
  <c r="M4009" i="1"/>
  <c r="O4009" i="1"/>
  <c r="M4010" i="1"/>
  <c r="O4010" i="1"/>
  <c r="M4011" i="1"/>
  <c r="O4011" i="1"/>
  <c r="M4012" i="1"/>
  <c r="O4012" i="1"/>
  <c r="M4013" i="1"/>
  <c r="O4013" i="1"/>
  <c r="M4014" i="1"/>
  <c r="O4014" i="1"/>
  <c r="M4015" i="1"/>
  <c r="O4015" i="1"/>
  <c r="M4016" i="1"/>
  <c r="O4016" i="1"/>
  <c r="M4017" i="1"/>
  <c r="O4017" i="1"/>
  <c r="M4018" i="1"/>
  <c r="O4018" i="1"/>
  <c r="M4019" i="1"/>
  <c r="O4019" i="1"/>
  <c r="M4020" i="1"/>
  <c r="O4020" i="1"/>
  <c r="M4021" i="1"/>
  <c r="O4021" i="1"/>
  <c r="M4022" i="1"/>
  <c r="O4022" i="1"/>
  <c r="M4023" i="1"/>
  <c r="O4023" i="1"/>
  <c r="M4024" i="1"/>
  <c r="O4024" i="1"/>
  <c r="M4025" i="1"/>
  <c r="O4025" i="1"/>
  <c r="M4026" i="1"/>
  <c r="O4026" i="1"/>
  <c r="M4027" i="1"/>
  <c r="O4027" i="1"/>
  <c r="M4028" i="1"/>
  <c r="O4028" i="1"/>
  <c r="M4029" i="1"/>
  <c r="O4029" i="1"/>
  <c r="M4030" i="1"/>
  <c r="O4030" i="1"/>
  <c r="M4031" i="1"/>
  <c r="O4031" i="1"/>
  <c r="M4032" i="1"/>
  <c r="O4032" i="1"/>
  <c r="M4033" i="1"/>
  <c r="O4033" i="1"/>
  <c r="M4034" i="1"/>
  <c r="O4034" i="1"/>
  <c r="M4035" i="1"/>
  <c r="O4035" i="1"/>
  <c r="M4036" i="1"/>
  <c r="O4036" i="1"/>
  <c r="M4037" i="1"/>
  <c r="O4037" i="1"/>
  <c r="M4038" i="1"/>
  <c r="O4038" i="1"/>
  <c r="M4039" i="1"/>
  <c r="O4039" i="1"/>
  <c r="M4040" i="1"/>
  <c r="O4040" i="1"/>
  <c r="M4041" i="1"/>
  <c r="O4041" i="1"/>
  <c r="M4042" i="1"/>
  <c r="O4042" i="1"/>
  <c r="M4043" i="1"/>
  <c r="O4043" i="1"/>
  <c r="M4044" i="1"/>
  <c r="O4044" i="1"/>
  <c r="M4045" i="1"/>
  <c r="O4045" i="1"/>
  <c r="M4046" i="1"/>
  <c r="O4046" i="1"/>
  <c r="M4047" i="1"/>
  <c r="O4047" i="1"/>
  <c r="M4048" i="1"/>
  <c r="O4048" i="1"/>
  <c r="M4049" i="1"/>
  <c r="O4049" i="1"/>
  <c r="M4050" i="1"/>
  <c r="O4050" i="1"/>
  <c r="M4051" i="1"/>
  <c r="O4051" i="1"/>
  <c r="M4052" i="1"/>
  <c r="O4052" i="1"/>
  <c r="M4053" i="1"/>
  <c r="O4053" i="1"/>
  <c r="M4054" i="1"/>
  <c r="O4054" i="1"/>
  <c r="M4055" i="1"/>
  <c r="O4055" i="1"/>
  <c r="M4056" i="1"/>
  <c r="O4056" i="1"/>
  <c r="M4057" i="1"/>
  <c r="O4057" i="1"/>
  <c r="M4058" i="1"/>
  <c r="O4058" i="1"/>
  <c r="M4059" i="1"/>
  <c r="O4059" i="1"/>
  <c r="M4060" i="1"/>
  <c r="O4060" i="1"/>
  <c r="M4061" i="1"/>
  <c r="O4061" i="1"/>
  <c r="M4062" i="1"/>
  <c r="O4062" i="1"/>
  <c r="M4063" i="1"/>
  <c r="O4063" i="1"/>
  <c r="M4064" i="1"/>
  <c r="O4064" i="1"/>
  <c r="M4065" i="1"/>
  <c r="O4065" i="1"/>
  <c r="M4066" i="1"/>
  <c r="O4066" i="1"/>
  <c r="M4067" i="1"/>
  <c r="O4067" i="1"/>
  <c r="M4068" i="1"/>
  <c r="O4068" i="1"/>
  <c r="M4069" i="1"/>
  <c r="O4069" i="1"/>
  <c r="M4070" i="1"/>
  <c r="O4070" i="1"/>
  <c r="M4071" i="1"/>
  <c r="O4071" i="1"/>
  <c r="M4072" i="1"/>
  <c r="O4072" i="1"/>
  <c r="M4073" i="1"/>
  <c r="O4073" i="1"/>
  <c r="M4074" i="1"/>
  <c r="O4074" i="1"/>
  <c r="M4075" i="1"/>
  <c r="O4075" i="1"/>
  <c r="M4076" i="1"/>
  <c r="O4076" i="1"/>
  <c r="M4077" i="1"/>
  <c r="O4077" i="1"/>
  <c r="M4078" i="1"/>
  <c r="O4078" i="1"/>
  <c r="M4079" i="1"/>
  <c r="O4079" i="1"/>
  <c r="M4080" i="1"/>
  <c r="O4080" i="1"/>
  <c r="M4081" i="1"/>
  <c r="O4081" i="1"/>
  <c r="M4082" i="1"/>
  <c r="O4082" i="1"/>
  <c r="M4083" i="1"/>
  <c r="O4083" i="1"/>
  <c r="M4084" i="1"/>
  <c r="O4084" i="1"/>
  <c r="M4085" i="1"/>
  <c r="O4085" i="1"/>
  <c r="M4086" i="1"/>
  <c r="O4086" i="1"/>
  <c r="M4087" i="1"/>
  <c r="O4087" i="1"/>
  <c r="M4088" i="1"/>
  <c r="O4088" i="1"/>
  <c r="M4089" i="1"/>
  <c r="O4089" i="1"/>
  <c r="M4090" i="1"/>
  <c r="O4090" i="1"/>
  <c r="M4091" i="1"/>
  <c r="O4091" i="1"/>
  <c r="M4092" i="1"/>
  <c r="O4092" i="1"/>
  <c r="M4093" i="1"/>
  <c r="O4093" i="1"/>
  <c r="M4094" i="1"/>
  <c r="O4094" i="1"/>
  <c r="M4095" i="1"/>
  <c r="O4095" i="1"/>
  <c r="M4096" i="1"/>
  <c r="O4096" i="1"/>
  <c r="M4097" i="1"/>
  <c r="O4097" i="1"/>
  <c r="M4098" i="1"/>
  <c r="O4098" i="1"/>
  <c r="M4099" i="1"/>
  <c r="O4099" i="1"/>
  <c r="M4100" i="1"/>
  <c r="O4100" i="1"/>
  <c r="M4101" i="1"/>
  <c r="O4101" i="1"/>
  <c r="M4102" i="1"/>
  <c r="O4102" i="1"/>
  <c r="M4103" i="1"/>
  <c r="O4103" i="1"/>
  <c r="M4104" i="1"/>
  <c r="O4104" i="1"/>
  <c r="M4105" i="1"/>
  <c r="O4105" i="1"/>
  <c r="M4106" i="1"/>
  <c r="O4106" i="1"/>
  <c r="M4107" i="1"/>
  <c r="O4107" i="1"/>
  <c r="M4108" i="1"/>
  <c r="O4108" i="1"/>
  <c r="M4109" i="1"/>
  <c r="O4109" i="1"/>
  <c r="M4110" i="1"/>
  <c r="O4110" i="1"/>
  <c r="M4111" i="1"/>
  <c r="O4111" i="1"/>
  <c r="M4112" i="1"/>
  <c r="O4112" i="1"/>
  <c r="M4113" i="1"/>
  <c r="O4113" i="1"/>
  <c r="M4114" i="1"/>
  <c r="O4114" i="1"/>
  <c r="M4115" i="1"/>
  <c r="O4115" i="1"/>
  <c r="M4116" i="1"/>
  <c r="O4116" i="1"/>
  <c r="M4117" i="1"/>
  <c r="O4117" i="1"/>
  <c r="M4118" i="1"/>
  <c r="O4118" i="1"/>
  <c r="M4119" i="1"/>
  <c r="O4119" i="1"/>
  <c r="M4120" i="1"/>
  <c r="O4120" i="1"/>
  <c r="M4121" i="1"/>
  <c r="O4121" i="1"/>
  <c r="M4122" i="1"/>
  <c r="O4122" i="1"/>
  <c r="M4123" i="1"/>
  <c r="O4123" i="1"/>
  <c r="M4124" i="1"/>
  <c r="O4124" i="1"/>
  <c r="M4125" i="1"/>
  <c r="O4125" i="1"/>
  <c r="M4126" i="1"/>
  <c r="O4126" i="1"/>
  <c r="M4127" i="1"/>
  <c r="O4127" i="1"/>
  <c r="M4128" i="1"/>
  <c r="O4128" i="1"/>
  <c r="M4129" i="1"/>
  <c r="O4129" i="1"/>
  <c r="M4130" i="1"/>
  <c r="O4130" i="1"/>
  <c r="M4131" i="1"/>
  <c r="O4131" i="1"/>
  <c r="M4132" i="1"/>
  <c r="O4132" i="1"/>
  <c r="M4133" i="1"/>
  <c r="O4133" i="1"/>
  <c r="M4134" i="1"/>
  <c r="O4134" i="1"/>
  <c r="M4135" i="1"/>
  <c r="O4135" i="1"/>
  <c r="M4136" i="1"/>
  <c r="O4136" i="1"/>
  <c r="M4137" i="1"/>
  <c r="O4137" i="1"/>
  <c r="M4138" i="1"/>
  <c r="O4138" i="1"/>
  <c r="M4139" i="1"/>
  <c r="O4139" i="1"/>
  <c r="M4140" i="1"/>
  <c r="O4140" i="1"/>
  <c r="M4141" i="1"/>
  <c r="O4141" i="1"/>
  <c r="M4142" i="1"/>
  <c r="O4142" i="1"/>
  <c r="M4143" i="1"/>
  <c r="O4143" i="1"/>
  <c r="M4144" i="1"/>
  <c r="O4144" i="1"/>
  <c r="M4145" i="1"/>
  <c r="O4145" i="1"/>
  <c r="M4146" i="1"/>
  <c r="O4146" i="1"/>
  <c r="M4147" i="1"/>
  <c r="O4147" i="1"/>
  <c r="M4148" i="1"/>
  <c r="O4148" i="1"/>
  <c r="M4149" i="1"/>
  <c r="O4149" i="1"/>
  <c r="M4150" i="1"/>
  <c r="O4150" i="1"/>
  <c r="M4151" i="1"/>
  <c r="O4151" i="1"/>
  <c r="M4152" i="1"/>
  <c r="O4152" i="1"/>
  <c r="M4153" i="1"/>
  <c r="O4153" i="1"/>
  <c r="M4154" i="1"/>
  <c r="O4154" i="1"/>
  <c r="M4155" i="1"/>
  <c r="O4155" i="1"/>
  <c r="M4156" i="1"/>
  <c r="O4156" i="1"/>
  <c r="M4157" i="1"/>
  <c r="O4157" i="1"/>
  <c r="M4158" i="1"/>
  <c r="O4158" i="1"/>
  <c r="M4159" i="1"/>
  <c r="O4159" i="1"/>
  <c r="M4160" i="1"/>
  <c r="O4160" i="1"/>
  <c r="M4161" i="1"/>
  <c r="O4161" i="1"/>
  <c r="M4162" i="1"/>
  <c r="O4162" i="1"/>
  <c r="M4163" i="1"/>
  <c r="O4163" i="1"/>
  <c r="M4164" i="1"/>
  <c r="O4164" i="1"/>
  <c r="M4165" i="1"/>
  <c r="O4165" i="1"/>
  <c r="M4166" i="1"/>
  <c r="O4166" i="1"/>
  <c r="M4167" i="1"/>
  <c r="O4167" i="1"/>
  <c r="M4168" i="1"/>
  <c r="O4168" i="1"/>
  <c r="M4169" i="1"/>
  <c r="O4169" i="1"/>
  <c r="M4170" i="1"/>
  <c r="O4170" i="1"/>
  <c r="M4171" i="1"/>
  <c r="O4171" i="1"/>
  <c r="M4172" i="1"/>
  <c r="O4172" i="1"/>
  <c r="M4173" i="1"/>
  <c r="O4173" i="1"/>
  <c r="M4174" i="1"/>
  <c r="O4174" i="1"/>
  <c r="M4175" i="1"/>
  <c r="O4175" i="1"/>
  <c r="M4176" i="1"/>
  <c r="O4176" i="1"/>
  <c r="M4177" i="1"/>
  <c r="O4177" i="1"/>
  <c r="M4178" i="1"/>
  <c r="O4178" i="1"/>
  <c r="M4179" i="1"/>
  <c r="O4179" i="1"/>
  <c r="M4180" i="1"/>
  <c r="O4180" i="1"/>
  <c r="M4181" i="1"/>
  <c r="O4181" i="1"/>
  <c r="M4182" i="1"/>
  <c r="O4182" i="1"/>
  <c r="M4183" i="1"/>
  <c r="O4183" i="1"/>
  <c r="M4184" i="1"/>
  <c r="O4184" i="1"/>
  <c r="M4185" i="1"/>
  <c r="O4185" i="1"/>
  <c r="M4186" i="1"/>
  <c r="O4186" i="1"/>
  <c r="M4187" i="1"/>
  <c r="O4187" i="1"/>
  <c r="M4188" i="1"/>
  <c r="O4188" i="1"/>
  <c r="M4189" i="1"/>
  <c r="O4189" i="1"/>
  <c r="M4190" i="1"/>
  <c r="O4190" i="1"/>
  <c r="M4191" i="1"/>
  <c r="O4191" i="1"/>
  <c r="M4192" i="1"/>
  <c r="O4192" i="1"/>
  <c r="M4193" i="1"/>
  <c r="O4193" i="1"/>
  <c r="M4194" i="1"/>
  <c r="O4194" i="1"/>
  <c r="M4195" i="1"/>
  <c r="O4195" i="1"/>
  <c r="M4196" i="1"/>
  <c r="O4196" i="1"/>
  <c r="M4197" i="1"/>
  <c r="O4197" i="1"/>
  <c r="M4198" i="1"/>
  <c r="O4198" i="1"/>
  <c r="M4199" i="1"/>
  <c r="O4199" i="1"/>
  <c r="M4200" i="1"/>
  <c r="O4200" i="1"/>
  <c r="M4201" i="1"/>
  <c r="O4201" i="1"/>
  <c r="M4202" i="1"/>
  <c r="O4202" i="1"/>
  <c r="M4203" i="1"/>
  <c r="O4203" i="1"/>
  <c r="M4204" i="1"/>
  <c r="O4204" i="1"/>
  <c r="M4205" i="1"/>
  <c r="O4205" i="1"/>
  <c r="M4206" i="1"/>
  <c r="O4206" i="1"/>
  <c r="M4207" i="1"/>
  <c r="O4207" i="1"/>
  <c r="M4208" i="1"/>
  <c r="O4208" i="1"/>
  <c r="M4209" i="1"/>
  <c r="O4209" i="1"/>
  <c r="M4210" i="1"/>
  <c r="O4210" i="1"/>
  <c r="M4211" i="1"/>
  <c r="O4211" i="1"/>
  <c r="M4212" i="1"/>
  <c r="O4212" i="1"/>
  <c r="M4213" i="1"/>
  <c r="O4213" i="1"/>
  <c r="M4214" i="1"/>
  <c r="O4214" i="1"/>
  <c r="M4215" i="1"/>
  <c r="O4215" i="1"/>
  <c r="M4216" i="1"/>
  <c r="O4216" i="1"/>
  <c r="M4217" i="1"/>
  <c r="O4217" i="1"/>
  <c r="M4218" i="1"/>
  <c r="O4218" i="1"/>
  <c r="M4219" i="1"/>
  <c r="O4219" i="1"/>
  <c r="M4220" i="1"/>
  <c r="O4220" i="1"/>
  <c r="M4221" i="1"/>
  <c r="O4221" i="1"/>
  <c r="M4222" i="1"/>
  <c r="O4222" i="1"/>
  <c r="M4223" i="1"/>
  <c r="O4223" i="1"/>
  <c r="M4224" i="1"/>
  <c r="O4224" i="1"/>
  <c r="M4225" i="1"/>
  <c r="O4225" i="1"/>
  <c r="M4226" i="1"/>
  <c r="O4226" i="1"/>
  <c r="M4227" i="1"/>
  <c r="O4227" i="1"/>
  <c r="M4228" i="1"/>
  <c r="O4228" i="1"/>
  <c r="M4229" i="1"/>
  <c r="O4229" i="1"/>
  <c r="M4230" i="1"/>
  <c r="O4230" i="1"/>
  <c r="M4231" i="1"/>
  <c r="O4231" i="1"/>
  <c r="M4232" i="1"/>
  <c r="O4232" i="1"/>
  <c r="M4233" i="1"/>
  <c r="O4233" i="1"/>
  <c r="M4234" i="1"/>
  <c r="O4234" i="1"/>
  <c r="M4235" i="1"/>
  <c r="O4235" i="1"/>
  <c r="M4236" i="1"/>
  <c r="O4236" i="1"/>
  <c r="M4237" i="1"/>
  <c r="O4237" i="1"/>
  <c r="M4238" i="1"/>
  <c r="O4238" i="1"/>
  <c r="M4239" i="1"/>
  <c r="O4239" i="1"/>
  <c r="M4240" i="1"/>
  <c r="O4240" i="1"/>
  <c r="M4241" i="1"/>
  <c r="O4241" i="1"/>
  <c r="M4242" i="1"/>
  <c r="O4242" i="1"/>
  <c r="M4243" i="1"/>
  <c r="O4243" i="1"/>
  <c r="M4244" i="1"/>
  <c r="O4244" i="1"/>
  <c r="M4245" i="1"/>
  <c r="O4245" i="1"/>
  <c r="M4246" i="1"/>
  <c r="O4246" i="1"/>
  <c r="M4247" i="1"/>
  <c r="O4247" i="1"/>
  <c r="M4248" i="1"/>
  <c r="O4248" i="1"/>
  <c r="M4249" i="1"/>
  <c r="O4249" i="1"/>
  <c r="M4250" i="1"/>
  <c r="O4250" i="1"/>
  <c r="M4251" i="1"/>
  <c r="O4251" i="1"/>
  <c r="M4252" i="1"/>
  <c r="O4252" i="1"/>
  <c r="M4253" i="1"/>
  <c r="O4253" i="1"/>
  <c r="M4254" i="1"/>
  <c r="O4254" i="1"/>
  <c r="M4255" i="1"/>
  <c r="O4255" i="1"/>
  <c r="M4256" i="1"/>
  <c r="O4256" i="1"/>
  <c r="M4257" i="1"/>
  <c r="O4257" i="1"/>
  <c r="M4258" i="1"/>
  <c r="O4258" i="1"/>
  <c r="M4259" i="1"/>
  <c r="O4259" i="1"/>
  <c r="M4260" i="1"/>
  <c r="O4260" i="1"/>
  <c r="M4261" i="1"/>
  <c r="O4261" i="1"/>
  <c r="M4262" i="1"/>
  <c r="O4262" i="1"/>
  <c r="M4263" i="1"/>
  <c r="O4263" i="1"/>
  <c r="M4264" i="1"/>
  <c r="O4264" i="1"/>
  <c r="M4265" i="1"/>
  <c r="O4265" i="1"/>
  <c r="M4266" i="1"/>
  <c r="O4266" i="1"/>
  <c r="M4267" i="1"/>
  <c r="O4267" i="1"/>
  <c r="M4268" i="1"/>
  <c r="O4268" i="1"/>
  <c r="M4269" i="1"/>
  <c r="O4269" i="1"/>
  <c r="M4270" i="1"/>
  <c r="O4270" i="1"/>
  <c r="M4271" i="1"/>
  <c r="O4271" i="1"/>
  <c r="M4272" i="1"/>
  <c r="O4272" i="1"/>
  <c r="M4273" i="1"/>
  <c r="O4273" i="1"/>
  <c r="M4274" i="1"/>
  <c r="O4274" i="1"/>
  <c r="M4275" i="1"/>
  <c r="O4275" i="1"/>
  <c r="M4276" i="1"/>
  <c r="O4276" i="1"/>
  <c r="M4277" i="1"/>
  <c r="O4277" i="1"/>
  <c r="M4278" i="1"/>
  <c r="O4278" i="1"/>
  <c r="M4279" i="1"/>
  <c r="O4279" i="1"/>
  <c r="M4280" i="1"/>
  <c r="O4280" i="1"/>
  <c r="M4281" i="1"/>
  <c r="O4281" i="1"/>
  <c r="M4282" i="1"/>
  <c r="O4282" i="1"/>
  <c r="M4283" i="1"/>
  <c r="O4283" i="1"/>
  <c r="M4284" i="1"/>
  <c r="O4284" i="1"/>
  <c r="M4285" i="1"/>
  <c r="O4285" i="1"/>
  <c r="M4286" i="1"/>
  <c r="O4286" i="1"/>
  <c r="M4287" i="1"/>
  <c r="O4287" i="1"/>
  <c r="M4288" i="1"/>
  <c r="O4288" i="1"/>
  <c r="M4289" i="1"/>
  <c r="O4289" i="1"/>
  <c r="M4290" i="1"/>
  <c r="O4290" i="1"/>
  <c r="M4291" i="1"/>
  <c r="O4291" i="1"/>
  <c r="M4292" i="1"/>
  <c r="O4292" i="1"/>
  <c r="M4293" i="1"/>
  <c r="O4293" i="1"/>
  <c r="M4294" i="1"/>
  <c r="O4294" i="1"/>
  <c r="M4295" i="1"/>
  <c r="O4295" i="1"/>
  <c r="M4296" i="1"/>
  <c r="O4296" i="1"/>
  <c r="M4297" i="1"/>
  <c r="O4297" i="1"/>
  <c r="M4298" i="1"/>
  <c r="O4298" i="1"/>
  <c r="M4299" i="1"/>
  <c r="O4299" i="1"/>
  <c r="M4300" i="1"/>
  <c r="O4300" i="1"/>
  <c r="M4301" i="1"/>
  <c r="O4301" i="1"/>
  <c r="M4302" i="1"/>
  <c r="O4302" i="1"/>
  <c r="M4303" i="1"/>
  <c r="O4303" i="1"/>
  <c r="M4304" i="1"/>
  <c r="O4304" i="1"/>
  <c r="M4305" i="1"/>
  <c r="O4305" i="1"/>
  <c r="M4306" i="1"/>
  <c r="O4306" i="1"/>
  <c r="M4307" i="1"/>
  <c r="O4307" i="1"/>
  <c r="M4308" i="1"/>
  <c r="O4308" i="1"/>
  <c r="M4309" i="1"/>
  <c r="O4309" i="1"/>
  <c r="M4310" i="1"/>
  <c r="O4310" i="1"/>
  <c r="M4311" i="1"/>
  <c r="O4311" i="1"/>
  <c r="M4312" i="1"/>
  <c r="O4312" i="1"/>
  <c r="M4313" i="1"/>
  <c r="O4313" i="1"/>
  <c r="M4314" i="1"/>
  <c r="O4314" i="1"/>
  <c r="M4315" i="1"/>
  <c r="O4315" i="1"/>
  <c r="M4316" i="1"/>
  <c r="O4316" i="1"/>
  <c r="M4317" i="1"/>
  <c r="O4317" i="1"/>
  <c r="M4318" i="1"/>
  <c r="O4318" i="1"/>
  <c r="M4319" i="1"/>
  <c r="O4319" i="1"/>
  <c r="M4320" i="1"/>
  <c r="O4320" i="1"/>
  <c r="M4321" i="1"/>
  <c r="O4321" i="1"/>
  <c r="M4322" i="1"/>
  <c r="O4322" i="1"/>
  <c r="M4323" i="1"/>
  <c r="O4323" i="1"/>
  <c r="M4324" i="1"/>
  <c r="O4324" i="1"/>
  <c r="M4325" i="1"/>
  <c r="O4325" i="1"/>
  <c r="M4326" i="1"/>
  <c r="O4326" i="1"/>
  <c r="M4327" i="1"/>
  <c r="O4327" i="1"/>
  <c r="M4328" i="1"/>
  <c r="O4328" i="1"/>
  <c r="M4329" i="1"/>
  <c r="O4329" i="1"/>
  <c r="M4330" i="1"/>
  <c r="O4330" i="1"/>
  <c r="M4331" i="1"/>
  <c r="O4331" i="1"/>
  <c r="M4332" i="1"/>
  <c r="O4332" i="1"/>
  <c r="M4333" i="1"/>
  <c r="O4333" i="1"/>
  <c r="M4334" i="1"/>
  <c r="O4334" i="1"/>
  <c r="M4335" i="1"/>
  <c r="O4335" i="1"/>
  <c r="M4336" i="1"/>
  <c r="O4336" i="1"/>
  <c r="M4337" i="1"/>
  <c r="O4337" i="1"/>
  <c r="M4338" i="1"/>
  <c r="O4338" i="1"/>
  <c r="M4339" i="1"/>
  <c r="O4339" i="1"/>
  <c r="M4340" i="1"/>
  <c r="O4340" i="1"/>
  <c r="M4341" i="1"/>
  <c r="O4341" i="1"/>
  <c r="M4342" i="1"/>
  <c r="O4342" i="1"/>
  <c r="M4343" i="1"/>
  <c r="O4343" i="1"/>
  <c r="M4344" i="1"/>
  <c r="O4344" i="1"/>
  <c r="M4345" i="1"/>
  <c r="O4345" i="1"/>
  <c r="M4346" i="1"/>
  <c r="O4346" i="1"/>
  <c r="M4347" i="1"/>
  <c r="O4347" i="1"/>
  <c r="M4348" i="1"/>
  <c r="O4348" i="1"/>
  <c r="M4349" i="1"/>
  <c r="O4349" i="1"/>
  <c r="M4350" i="1"/>
  <c r="O4350" i="1"/>
  <c r="M4351" i="1"/>
  <c r="O4351" i="1"/>
  <c r="M4352" i="1"/>
  <c r="O4352" i="1"/>
  <c r="M4353" i="1"/>
  <c r="O4353" i="1"/>
  <c r="M4354" i="1"/>
  <c r="O4354" i="1"/>
  <c r="M4355" i="1"/>
  <c r="O4355" i="1"/>
  <c r="M4356" i="1"/>
  <c r="O4356" i="1"/>
  <c r="M4357" i="1"/>
  <c r="O4357" i="1"/>
  <c r="M4358" i="1"/>
  <c r="O4358" i="1"/>
  <c r="M4359" i="1"/>
  <c r="O4359" i="1"/>
  <c r="M4360" i="1"/>
  <c r="O4360" i="1"/>
  <c r="M4361" i="1"/>
  <c r="O4361" i="1"/>
  <c r="M4362" i="1"/>
  <c r="O4362" i="1"/>
  <c r="M4363" i="1"/>
  <c r="O4363" i="1"/>
  <c r="M4364" i="1"/>
  <c r="O4364" i="1"/>
  <c r="M4365" i="1"/>
  <c r="O4365" i="1"/>
  <c r="M4366" i="1"/>
  <c r="O4366" i="1"/>
  <c r="M4367" i="1"/>
  <c r="O4367" i="1"/>
  <c r="M4368" i="1"/>
  <c r="O4368" i="1"/>
  <c r="M4369" i="1"/>
  <c r="O4369" i="1"/>
  <c r="M4370" i="1"/>
  <c r="O4370" i="1"/>
  <c r="M4371" i="1"/>
  <c r="O4371" i="1"/>
  <c r="M4372" i="1"/>
  <c r="O4372" i="1"/>
  <c r="M4373" i="1"/>
  <c r="O4373" i="1"/>
  <c r="M4374" i="1"/>
  <c r="O4374" i="1"/>
  <c r="M4375" i="1"/>
  <c r="O4375" i="1"/>
  <c r="M4376" i="1"/>
  <c r="O4376" i="1"/>
  <c r="M4377" i="1"/>
  <c r="O4377" i="1"/>
  <c r="M4378" i="1"/>
  <c r="O4378" i="1"/>
  <c r="M4379" i="1"/>
  <c r="O4379" i="1"/>
  <c r="M4380" i="1"/>
  <c r="O4380" i="1"/>
  <c r="M4381" i="1"/>
  <c r="O4381" i="1"/>
  <c r="M4382" i="1"/>
  <c r="O4382" i="1"/>
  <c r="M4383" i="1"/>
  <c r="O4383" i="1"/>
  <c r="M4384" i="1"/>
  <c r="O4384" i="1"/>
  <c r="M4385" i="1"/>
  <c r="O4385" i="1"/>
  <c r="M4386" i="1"/>
  <c r="O4386" i="1"/>
  <c r="M4387" i="1"/>
  <c r="O4387" i="1"/>
  <c r="M4388" i="1"/>
  <c r="O4388" i="1"/>
  <c r="M4389" i="1"/>
  <c r="O4389" i="1"/>
  <c r="M4390" i="1"/>
  <c r="O4390" i="1"/>
  <c r="M4391" i="1"/>
  <c r="O4391" i="1"/>
  <c r="M4392" i="1"/>
  <c r="O4392" i="1"/>
  <c r="M4393" i="1"/>
  <c r="O4393" i="1"/>
  <c r="M4394" i="1"/>
  <c r="O4394" i="1"/>
  <c r="M4395" i="1"/>
  <c r="O4395" i="1"/>
  <c r="M4396" i="1"/>
  <c r="O4396" i="1"/>
  <c r="M4397" i="1"/>
  <c r="O4397" i="1"/>
  <c r="M4398" i="1"/>
  <c r="O4398" i="1"/>
  <c r="M4399" i="1"/>
  <c r="O4399" i="1"/>
  <c r="M4400" i="1"/>
  <c r="O4400" i="1"/>
  <c r="M4401" i="1"/>
  <c r="O4401" i="1"/>
  <c r="M4402" i="1"/>
  <c r="O4402" i="1"/>
  <c r="M4403" i="1"/>
  <c r="O4403" i="1"/>
  <c r="M4404" i="1"/>
  <c r="O4404" i="1"/>
  <c r="M4405" i="1"/>
  <c r="O4405" i="1"/>
  <c r="M4406" i="1"/>
  <c r="O4406" i="1"/>
  <c r="M4407" i="1"/>
  <c r="O4407" i="1"/>
  <c r="M4408" i="1"/>
  <c r="O4408" i="1"/>
  <c r="M4409" i="1"/>
  <c r="O4409" i="1"/>
  <c r="M4410" i="1"/>
  <c r="O4410" i="1"/>
  <c r="M4411" i="1"/>
  <c r="O4411" i="1"/>
  <c r="M4412" i="1"/>
  <c r="O4412" i="1"/>
  <c r="M4413" i="1"/>
  <c r="O4413" i="1"/>
  <c r="M4414" i="1"/>
  <c r="O4414" i="1"/>
  <c r="M4415" i="1"/>
  <c r="O4415" i="1"/>
  <c r="M4416" i="1"/>
  <c r="O4416" i="1"/>
  <c r="M4417" i="1"/>
  <c r="O4417" i="1"/>
  <c r="M4418" i="1"/>
  <c r="O4418" i="1"/>
  <c r="M4419" i="1"/>
  <c r="O4419" i="1"/>
  <c r="M4420" i="1"/>
  <c r="O4420" i="1"/>
  <c r="M4421" i="1"/>
  <c r="O4421" i="1"/>
  <c r="M4422" i="1"/>
  <c r="O4422" i="1"/>
  <c r="M4423" i="1"/>
  <c r="O4423" i="1"/>
  <c r="M4424" i="1"/>
  <c r="O4424" i="1"/>
  <c r="M4425" i="1"/>
  <c r="O4425" i="1"/>
  <c r="M4426" i="1"/>
  <c r="O4426" i="1"/>
  <c r="M4427" i="1"/>
  <c r="O4427" i="1"/>
  <c r="M4428" i="1"/>
  <c r="O4428" i="1"/>
  <c r="M4429" i="1"/>
  <c r="O4429" i="1"/>
  <c r="M4430" i="1"/>
  <c r="O4430" i="1"/>
  <c r="M4431" i="1"/>
  <c r="O4431" i="1"/>
  <c r="M4432" i="1"/>
  <c r="O4432" i="1"/>
  <c r="M4433" i="1"/>
  <c r="O4433" i="1"/>
  <c r="M4434" i="1"/>
  <c r="O4434" i="1"/>
  <c r="M4435" i="1"/>
  <c r="O4435" i="1"/>
  <c r="M4436" i="1"/>
  <c r="O4436" i="1"/>
  <c r="M4437" i="1"/>
  <c r="O4437" i="1"/>
  <c r="M4438" i="1"/>
  <c r="O4438" i="1"/>
  <c r="M4439" i="1"/>
  <c r="O4439" i="1"/>
  <c r="M4440" i="1"/>
  <c r="O4440" i="1"/>
  <c r="M4441" i="1"/>
  <c r="O4441" i="1"/>
  <c r="M4442" i="1"/>
  <c r="O4442" i="1"/>
  <c r="M4443" i="1"/>
  <c r="O4443" i="1"/>
  <c r="M4444" i="1"/>
  <c r="O4444" i="1"/>
  <c r="M4445" i="1"/>
  <c r="O4445" i="1"/>
  <c r="M4446" i="1"/>
  <c r="O4446" i="1"/>
  <c r="M4447" i="1"/>
  <c r="O4447" i="1"/>
  <c r="M4448" i="1"/>
  <c r="O4448" i="1"/>
  <c r="M4449" i="1"/>
  <c r="O4449" i="1"/>
  <c r="M4450" i="1"/>
  <c r="O4450" i="1"/>
  <c r="M4451" i="1"/>
  <c r="O4451" i="1"/>
  <c r="M4452" i="1"/>
  <c r="O4452" i="1"/>
  <c r="M4453" i="1"/>
  <c r="O4453" i="1"/>
  <c r="M4454" i="1"/>
  <c r="O4454" i="1"/>
  <c r="M4455" i="1"/>
  <c r="O4455" i="1"/>
  <c r="M4456" i="1"/>
  <c r="O4456" i="1"/>
  <c r="M4457" i="1"/>
  <c r="O4457" i="1"/>
  <c r="M4458" i="1"/>
  <c r="O4458" i="1"/>
  <c r="M4459" i="1"/>
  <c r="O4459" i="1"/>
  <c r="M4460" i="1"/>
  <c r="O4460" i="1"/>
  <c r="M4461" i="1"/>
  <c r="O4461" i="1"/>
  <c r="M4462" i="1"/>
  <c r="O4462" i="1"/>
  <c r="M4463" i="1"/>
  <c r="O4463" i="1"/>
  <c r="M4464" i="1"/>
  <c r="O4464" i="1"/>
  <c r="M4465" i="1"/>
  <c r="O4465" i="1"/>
  <c r="M4466" i="1"/>
  <c r="O4466" i="1"/>
  <c r="M4467" i="1"/>
  <c r="O4467" i="1"/>
  <c r="M4468" i="1"/>
  <c r="O4468" i="1"/>
  <c r="M4469" i="1"/>
  <c r="O4469" i="1"/>
  <c r="M4470" i="1"/>
  <c r="O4470" i="1"/>
  <c r="M4471" i="1"/>
  <c r="O4471" i="1"/>
  <c r="M4472" i="1"/>
  <c r="O4472" i="1"/>
  <c r="M4473" i="1"/>
  <c r="O4473" i="1"/>
  <c r="M4474" i="1"/>
  <c r="O4474" i="1"/>
  <c r="M4475" i="1"/>
  <c r="O4475" i="1"/>
  <c r="M4476" i="1"/>
  <c r="O4476" i="1"/>
  <c r="M4477" i="1"/>
  <c r="O4477" i="1"/>
  <c r="M4478" i="1"/>
  <c r="O4478" i="1"/>
  <c r="M4479" i="1"/>
  <c r="O4479" i="1"/>
  <c r="M4480" i="1"/>
  <c r="O4480" i="1"/>
  <c r="M4481" i="1"/>
  <c r="O4481" i="1"/>
  <c r="M4482" i="1"/>
  <c r="O4482" i="1"/>
  <c r="M4483" i="1"/>
  <c r="O4483" i="1"/>
  <c r="M4484" i="1"/>
  <c r="O4484" i="1"/>
  <c r="M4485" i="1"/>
  <c r="O4485" i="1"/>
  <c r="M4486" i="1"/>
  <c r="O4486" i="1"/>
  <c r="M4487" i="1"/>
  <c r="O4487" i="1"/>
  <c r="M4488" i="1"/>
  <c r="O4488" i="1"/>
  <c r="M4489" i="1"/>
  <c r="O4489" i="1"/>
  <c r="M4490" i="1"/>
  <c r="O4490" i="1"/>
  <c r="M4491" i="1"/>
  <c r="O4491" i="1"/>
  <c r="M4492" i="1"/>
  <c r="O4492" i="1"/>
  <c r="M4493" i="1"/>
  <c r="O4493" i="1"/>
  <c r="M4494" i="1"/>
  <c r="O4494" i="1"/>
  <c r="M4495" i="1"/>
  <c r="O4495" i="1"/>
  <c r="M4496" i="1"/>
  <c r="O4496" i="1"/>
  <c r="M4497" i="1"/>
  <c r="O4497" i="1"/>
  <c r="M4498" i="1"/>
  <c r="O4498" i="1"/>
  <c r="M4499" i="1"/>
  <c r="O4499" i="1"/>
  <c r="M4500" i="1"/>
  <c r="O4500" i="1"/>
  <c r="M4501" i="1"/>
  <c r="O4501" i="1"/>
  <c r="M4502" i="1"/>
  <c r="O4502" i="1"/>
  <c r="M4503" i="1"/>
  <c r="O4503" i="1"/>
  <c r="M4504" i="1"/>
  <c r="O4504" i="1"/>
  <c r="M4505" i="1"/>
  <c r="O4505" i="1"/>
  <c r="M4506" i="1"/>
  <c r="O4506" i="1"/>
  <c r="M4507" i="1"/>
  <c r="O4507" i="1"/>
  <c r="M4508" i="1"/>
  <c r="O4508" i="1"/>
  <c r="M4509" i="1"/>
  <c r="O4509" i="1"/>
  <c r="M4510" i="1"/>
  <c r="O4510" i="1"/>
  <c r="M4511" i="1"/>
  <c r="O4511" i="1"/>
  <c r="M4512" i="1"/>
  <c r="O4512" i="1"/>
  <c r="M4513" i="1"/>
  <c r="O4513" i="1"/>
  <c r="M4514" i="1"/>
  <c r="O4514" i="1"/>
  <c r="M4515" i="1"/>
  <c r="O4515" i="1"/>
  <c r="M4516" i="1"/>
  <c r="O4516" i="1"/>
  <c r="M4517" i="1"/>
  <c r="O4517" i="1"/>
  <c r="M4518" i="1"/>
  <c r="O4518" i="1"/>
  <c r="M4519" i="1"/>
  <c r="O4519" i="1"/>
  <c r="M4520" i="1"/>
  <c r="O4520" i="1"/>
  <c r="M4521" i="1"/>
  <c r="O4521" i="1"/>
  <c r="M4522" i="1"/>
  <c r="O4522" i="1"/>
  <c r="M4523" i="1"/>
  <c r="O4523" i="1"/>
  <c r="M4524" i="1"/>
  <c r="O4524" i="1"/>
  <c r="M4525" i="1"/>
  <c r="O4525" i="1"/>
  <c r="M4526" i="1"/>
  <c r="O4526" i="1"/>
  <c r="M4527" i="1"/>
  <c r="O4527" i="1"/>
  <c r="M4528" i="1"/>
  <c r="O4528" i="1"/>
  <c r="M4529" i="1"/>
  <c r="O4529" i="1"/>
  <c r="M4530" i="1"/>
  <c r="O4530" i="1"/>
  <c r="M4531" i="1"/>
  <c r="O4531" i="1"/>
  <c r="M4532" i="1"/>
  <c r="O4532" i="1"/>
  <c r="M4533" i="1"/>
  <c r="O4533" i="1"/>
  <c r="M4534" i="1"/>
  <c r="O4534" i="1"/>
  <c r="M4535" i="1"/>
  <c r="O4535" i="1"/>
  <c r="M4536" i="1"/>
  <c r="O4536" i="1"/>
  <c r="M4537" i="1"/>
  <c r="O4537" i="1"/>
  <c r="M4538" i="1"/>
  <c r="O4538" i="1"/>
  <c r="M4539" i="1"/>
  <c r="O4539" i="1"/>
  <c r="M4540" i="1"/>
  <c r="O4540" i="1"/>
  <c r="M4541" i="1"/>
  <c r="O4541" i="1"/>
  <c r="M4542" i="1"/>
  <c r="O4542" i="1"/>
  <c r="M4543" i="1"/>
  <c r="O4543" i="1"/>
  <c r="M4544" i="1"/>
  <c r="O4544" i="1"/>
  <c r="M4545" i="1"/>
  <c r="O4545" i="1"/>
  <c r="M4546" i="1"/>
  <c r="O4546" i="1"/>
  <c r="M4547" i="1"/>
  <c r="O4547" i="1"/>
  <c r="M4548" i="1"/>
  <c r="O4548" i="1"/>
  <c r="M4549" i="1"/>
  <c r="O4549" i="1"/>
  <c r="M4550" i="1"/>
  <c r="O4550" i="1"/>
  <c r="M4551" i="1"/>
  <c r="O4551" i="1"/>
  <c r="M4552" i="1"/>
  <c r="O4552" i="1"/>
  <c r="M4553" i="1"/>
  <c r="O4553" i="1"/>
  <c r="M4554" i="1"/>
  <c r="O4554" i="1"/>
  <c r="M4555" i="1"/>
  <c r="O4555" i="1"/>
  <c r="M4556" i="1"/>
  <c r="O4556" i="1"/>
  <c r="M4557" i="1"/>
  <c r="O4557" i="1"/>
  <c r="M4558" i="1"/>
  <c r="O4558" i="1"/>
  <c r="M4559" i="1"/>
  <c r="O4559" i="1"/>
  <c r="M4560" i="1"/>
  <c r="O4560" i="1"/>
  <c r="M4561" i="1"/>
  <c r="O4561" i="1"/>
  <c r="M4562" i="1"/>
  <c r="O4562" i="1"/>
  <c r="M4563" i="1"/>
  <c r="O4563" i="1"/>
  <c r="M4564" i="1"/>
  <c r="O4564" i="1"/>
  <c r="M4565" i="1"/>
  <c r="O4565" i="1"/>
  <c r="M4566" i="1"/>
  <c r="O4566" i="1"/>
  <c r="M4567" i="1"/>
  <c r="O4567" i="1"/>
  <c r="M4568" i="1"/>
  <c r="O4568" i="1"/>
  <c r="M4569" i="1"/>
  <c r="O4569" i="1"/>
  <c r="M4570" i="1"/>
  <c r="O4570" i="1"/>
  <c r="M4571" i="1"/>
  <c r="O4571" i="1"/>
  <c r="M4572" i="1"/>
  <c r="O4572" i="1"/>
  <c r="M4573" i="1"/>
  <c r="O4573" i="1"/>
  <c r="M4574" i="1"/>
  <c r="O4574" i="1"/>
  <c r="M4575" i="1"/>
  <c r="O4575" i="1"/>
  <c r="M4576" i="1"/>
  <c r="O4576" i="1"/>
  <c r="M4577" i="1"/>
  <c r="O4577" i="1"/>
  <c r="M4578" i="1"/>
  <c r="O4578" i="1"/>
  <c r="M4579" i="1"/>
  <c r="O4579" i="1"/>
  <c r="M4580" i="1"/>
  <c r="O4580" i="1"/>
  <c r="M4581" i="1"/>
  <c r="O4581" i="1"/>
  <c r="M4582" i="1"/>
  <c r="O4582" i="1"/>
  <c r="M4583" i="1"/>
  <c r="O4583" i="1"/>
  <c r="M4584" i="1"/>
  <c r="O4584" i="1"/>
  <c r="M4585" i="1"/>
  <c r="O4585" i="1"/>
  <c r="M4586" i="1"/>
  <c r="O4586" i="1"/>
  <c r="M4587" i="1"/>
  <c r="O4587" i="1"/>
  <c r="M4588" i="1"/>
  <c r="O4588" i="1"/>
  <c r="M4589" i="1"/>
  <c r="O4589" i="1"/>
  <c r="M4590" i="1"/>
  <c r="O4590" i="1"/>
  <c r="M4591" i="1"/>
  <c r="O4591" i="1"/>
  <c r="M4592" i="1"/>
  <c r="O4592" i="1"/>
  <c r="M4593" i="1"/>
  <c r="O4593" i="1"/>
  <c r="M4594" i="1"/>
  <c r="O4594" i="1"/>
  <c r="M4595" i="1"/>
  <c r="O4595" i="1"/>
  <c r="M4596" i="1"/>
  <c r="O4596" i="1"/>
  <c r="M4597" i="1"/>
  <c r="O4597" i="1"/>
  <c r="M4598" i="1"/>
  <c r="O4598" i="1"/>
  <c r="M4599" i="1"/>
  <c r="O4599" i="1"/>
  <c r="M4600" i="1"/>
  <c r="O4600" i="1"/>
  <c r="M4601" i="1"/>
  <c r="O4601" i="1"/>
  <c r="M4602" i="1"/>
  <c r="O4602" i="1"/>
  <c r="M4603" i="1"/>
  <c r="O4603" i="1"/>
  <c r="M4604" i="1"/>
  <c r="O4604" i="1"/>
  <c r="M4605" i="1"/>
  <c r="O4605" i="1"/>
  <c r="M4606" i="1"/>
  <c r="O4606" i="1"/>
  <c r="M4607" i="1"/>
  <c r="O4607" i="1"/>
  <c r="M4608" i="1"/>
  <c r="O4608" i="1"/>
  <c r="M4609" i="1"/>
  <c r="O4609" i="1"/>
  <c r="M4610" i="1"/>
  <c r="O4610" i="1"/>
  <c r="M4611" i="1"/>
  <c r="O4611" i="1"/>
  <c r="M4612" i="1"/>
  <c r="O4612" i="1"/>
  <c r="M4613" i="1"/>
  <c r="O4613" i="1"/>
  <c r="M4614" i="1"/>
  <c r="O4614" i="1"/>
  <c r="M4615" i="1"/>
  <c r="O4615" i="1"/>
  <c r="M4616" i="1"/>
  <c r="O4616" i="1"/>
  <c r="M4617" i="1"/>
  <c r="O4617" i="1"/>
  <c r="M4618" i="1"/>
  <c r="O4618" i="1"/>
  <c r="M4619" i="1"/>
  <c r="O4619" i="1"/>
  <c r="M4620" i="1"/>
  <c r="O4620" i="1"/>
  <c r="M4621" i="1"/>
  <c r="O4621" i="1"/>
  <c r="M4622" i="1"/>
  <c r="O4622" i="1"/>
  <c r="M4623" i="1"/>
  <c r="O4623" i="1"/>
  <c r="M4624" i="1"/>
  <c r="O4624" i="1"/>
  <c r="M4625" i="1"/>
  <c r="O4625" i="1"/>
  <c r="M4626" i="1"/>
  <c r="O4626" i="1"/>
  <c r="M4627" i="1"/>
  <c r="O4627" i="1"/>
  <c r="M4628" i="1"/>
  <c r="O4628" i="1"/>
  <c r="M4629" i="1"/>
  <c r="O4629" i="1"/>
  <c r="M4630" i="1"/>
  <c r="O4630" i="1"/>
  <c r="M4631" i="1"/>
  <c r="O4631" i="1"/>
  <c r="M4632" i="1"/>
  <c r="O4632" i="1"/>
  <c r="M4633" i="1"/>
  <c r="O4633" i="1"/>
  <c r="M4634" i="1"/>
  <c r="O4634" i="1"/>
  <c r="M4635" i="1"/>
  <c r="O4635" i="1"/>
  <c r="M4636" i="1"/>
  <c r="O4636" i="1"/>
  <c r="M4637" i="1"/>
  <c r="O4637" i="1"/>
  <c r="M4638" i="1"/>
  <c r="O4638" i="1"/>
  <c r="M4639" i="1"/>
  <c r="O4639" i="1"/>
  <c r="M4640" i="1"/>
  <c r="O4640" i="1"/>
  <c r="M4641" i="1"/>
  <c r="O4641" i="1"/>
  <c r="M4642" i="1"/>
  <c r="O4642" i="1"/>
  <c r="M4643" i="1"/>
  <c r="O4643" i="1"/>
  <c r="M4644" i="1"/>
  <c r="O4644" i="1"/>
  <c r="M4645" i="1"/>
  <c r="O4645" i="1"/>
  <c r="M4646" i="1"/>
  <c r="O4646" i="1"/>
  <c r="M4647" i="1"/>
  <c r="O4647" i="1"/>
  <c r="M4648" i="1"/>
  <c r="O4648" i="1"/>
  <c r="M4649" i="1"/>
  <c r="O4649" i="1"/>
  <c r="M4650" i="1"/>
  <c r="O4650" i="1"/>
  <c r="M4651" i="1"/>
  <c r="O4651" i="1"/>
  <c r="M4652" i="1"/>
  <c r="O4652" i="1"/>
  <c r="M4653" i="1"/>
  <c r="O4653" i="1"/>
  <c r="M4654" i="1"/>
  <c r="O4654" i="1"/>
  <c r="M4655" i="1"/>
  <c r="O4655" i="1"/>
  <c r="M4656" i="1"/>
  <c r="O4656" i="1"/>
  <c r="M4657" i="1"/>
  <c r="O4657" i="1"/>
  <c r="M4658" i="1"/>
  <c r="O4658" i="1"/>
  <c r="M4659" i="1"/>
  <c r="O4659" i="1"/>
  <c r="M4660" i="1"/>
  <c r="O4660" i="1"/>
  <c r="M4661" i="1"/>
  <c r="O4661" i="1"/>
  <c r="M4662" i="1"/>
  <c r="O4662" i="1"/>
  <c r="M4663" i="1"/>
  <c r="O4663" i="1"/>
  <c r="M4664" i="1"/>
  <c r="O4664" i="1"/>
  <c r="M4665" i="1"/>
  <c r="O4665" i="1"/>
  <c r="M4666" i="1"/>
  <c r="O4666" i="1"/>
  <c r="M4667" i="1"/>
  <c r="O4667" i="1"/>
  <c r="M4668" i="1"/>
  <c r="O4668" i="1"/>
  <c r="M4669" i="1"/>
  <c r="O4669" i="1"/>
  <c r="M4670" i="1"/>
  <c r="O4670" i="1"/>
  <c r="M4671" i="1"/>
  <c r="O4671" i="1"/>
  <c r="M4672" i="1"/>
  <c r="O4672" i="1"/>
  <c r="M4673" i="1"/>
  <c r="O4673" i="1"/>
  <c r="M4674" i="1"/>
  <c r="O4674" i="1"/>
  <c r="M4675" i="1"/>
  <c r="O4675" i="1"/>
  <c r="M4676" i="1"/>
  <c r="O4676" i="1"/>
  <c r="M4677" i="1"/>
  <c r="O4677" i="1"/>
  <c r="M4678" i="1"/>
  <c r="O4678" i="1"/>
  <c r="M4679" i="1"/>
  <c r="O4679" i="1"/>
  <c r="M4680" i="1"/>
  <c r="O4680" i="1"/>
  <c r="M4681" i="1"/>
  <c r="O4681" i="1"/>
  <c r="M4682" i="1"/>
  <c r="O4682" i="1"/>
  <c r="M4683" i="1"/>
  <c r="O4683" i="1"/>
  <c r="M4684" i="1"/>
  <c r="O4684" i="1"/>
  <c r="M4685" i="1"/>
  <c r="O4685" i="1"/>
  <c r="M4686" i="1"/>
  <c r="O4686" i="1"/>
  <c r="M4687" i="1"/>
  <c r="O4687" i="1"/>
  <c r="M4688" i="1"/>
  <c r="O4688" i="1"/>
  <c r="M4689" i="1"/>
  <c r="O4689" i="1"/>
  <c r="M4690" i="1"/>
  <c r="O4690" i="1"/>
  <c r="M4691" i="1"/>
  <c r="O4691" i="1"/>
  <c r="M4692" i="1"/>
  <c r="O4692" i="1"/>
  <c r="M4693" i="1"/>
  <c r="O4693" i="1"/>
  <c r="M4694" i="1"/>
  <c r="O4694" i="1"/>
  <c r="M4695" i="1"/>
  <c r="O4695" i="1"/>
  <c r="M4696" i="1"/>
  <c r="O4696" i="1"/>
  <c r="M4697" i="1"/>
  <c r="O4697" i="1"/>
  <c r="M4698" i="1"/>
  <c r="O4698" i="1"/>
  <c r="M4699" i="1"/>
  <c r="O4699" i="1"/>
  <c r="M4700" i="1"/>
  <c r="O4700" i="1"/>
  <c r="M4701" i="1"/>
  <c r="O4701" i="1"/>
  <c r="M4702" i="1"/>
  <c r="O4702" i="1"/>
  <c r="M4703" i="1"/>
  <c r="O4703" i="1"/>
  <c r="M4704" i="1"/>
  <c r="O4704" i="1"/>
  <c r="M4705" i="1"/>
  <c r="O4705" i="1"/>
  <c r="M4706" i="1"/>
  <c r="O4706" i="1"/>
  <c r="M4707" i="1"/>
  <c r="O4707" i="1"/>
  <c r="M4708" i="1"/>
  <c r="O4708" i="1"/>
  <c r="M4709" i="1"/>
  <c r="O4709" i="1"/>
  <c r="M4710" i="1"/>
  <c r="O4710" i="1"/>
  <c r="M4711" i="1"/>
  <c r="O4711" i="1"/>
  <c r="M4712" i="1"/>
  <c r="O4712" i="1"/>
  <c r="M4713" i="1"/>
  <c r="O4713" i="1"/>
  <c r="M4714" i="1"/>
  <c r="O4714" i="1"/>
  <c r="M4715" i="1"/>
  <c r="O4715" i="1"/>
  <c r="M4716" i="1"/>
  <c r="O4716" i="1"/>
  <c r="M4717" i="1"/>
  <c r="O4717" i="1"/>
  <c r="M4718" i="1"/>
  <c r="O4718" i="1"/>
  <c r="M4719" i="1"/>
  <c r="O4719" i="1"/>
  <c r="M4720" i="1"/>
  <c r="O4720" i="1"/>
  <c r="M4721" i="1"/>
  <c r="O4721" i="1"/>
  <c r="M4722" i="1"/>
  <c r="O4722" i="1"/>
  <c r="M4723" i="1"/>
  <c r="O4723" i="1"/>
  <c r="M4724" i="1"/>
  <c r="O4724" i="1"/>
  <c r="M4725" i="1"/>
  <c r="O4725" i="1"/>
  <c r="M4726" i="1"/>
  <c r="O4726" i="1"/>
  <c r="M4727" i="1"/>
  <c r="O4727" i="1"/>
  <c r="M4728" i="1"/>
  <c r="O4728" i="1"/>
  <c r="M4729" i="1"/>
  <c r="O4729" i="1"/>
  <c r="M4730" i="1"/>
  <c r="O4730" i="1"/>
  <c r="M4731" i="1"/>
  <c r="O4731" i="1"/>
  <c r="M4732" i="1"/>
  <c r="O4732" i="1"/>
  <c r="M4733" i="1"/>
  <c r="O4733" i="1"/>
  <c r="M4734" i="1"/>
  <c r="O4734" i="1"/>
  <c r="M4735" i="1"/>
  <c r="O4735" i="1"/>
  <c r="M4736" i="1"/>
  <c r="O4736" i="1"/>
  <c r="M4737" i="1"/>
  <c r="O4737" i="1"/>
  <c r="M4738" i="1"/>
  <c r="O4738" i="1"/>
  <c r="M4739" i="1"/>
  <c r="O4739" i="1"/>
  <c r="M4740" i="1"/>
  <c r="O4740" i="1"/>
  <c r="M4741" i="1"/>
  <c r="O4741" i="1"/>
  <c r="M4742" i="1"/>
  <c r="O4742" i="1"/>
  <c r="M4743" i="1"/>
  <c r="O4743" i="1"/>
  <c r="M4744" i="1"/>
  <c r="O4744" i="1"/>
  <c r="M4745" i="1"/>
  <c r="O4745" i="1"/>
  <c r="M4746" i="1"/>
  <c r="O4746" i="1"/>
  <c r="M4747" i="1"/>
  <c r="O4747" i="1"/>
  <c r="M4748" i="1"/>
  <c r="O4748" i="1"/>
  <c r="M4749" i="1"/>
  <c r="O4749" i="1"/>
  <c r="M4750" i="1"/>
  <c r="O4750" i="1"/>
  <c r="M4751" i="1"/>
  <c r="O4751" i="1"/>
  <c r="M4752" i="1"/>
  <c r="O4752" i="1"/>
  <c r="M4753" i="1"/>
  <c r="O4753" i="1"/>
  <c r="M4754" i="1"/>
  <c r="O4754" i="1"/>
  <c r="M4755" i="1"/>
  <c r="O4755" i="1"/>
  <c r="M4756" i="1"/>
  <c r="O4756" i="1"/>
  <c r="M4757" i="1"/>
  <c r="O4757" i="1"/>
  <c r="M4758" i="1"/>
  <c r="O4758" i="1"/>
  <c r="M4759" i="1"/>
  <c r="O4759" i="1"/>
  <c r="M4760" i="1"/>
  <c r="O4760" i="1"/>
  <c r="M4761" i="1"/>
  <c r="O4761" i="1"/>
  <c r="M4762" i="1"/>
  <c r="O4762" i="1"/>
  <c r="M4763" i="1"/>
  <c r="O4763" i="1"/>
  <c r="M4764" i="1"/>
  <c r="O4764" i="1"/>
  <c r="M4765" i="1"/>
  <c r="O4765" i="1"/>
  <c r="M4766" i="1"/>
  <c r="O4766" i="1"/>
  <c r="M4767" i="1"/>
  <c r="O4767" i="1"/>
  <c r="M4768" i="1"/>
  <c r="O4768" i="1"/>
  <c r="M4769" i="1"/>
  <c r="O4769" i="1"/>
  <c r="M4770" i="1"/>
  <c r="O4770" i="1"/>
  <c r="M4771" i="1"/>
  <c r="O4771" i="1"/>
  <c r="M4772" i="1"/>
  <c r="O4772" i="1"/>
  <c r="M4773" i="1"/>
  <c r="O4773" i="1"/>
  <c r="M4774" i="1"/>
  <c r="O4774" i="1"/>
  <c r="M4775" i="1"/>
  <c r="O4775" i="1"/>
  <c r="M4776" i="1"/>
  <c r="O4776" i="1"/>
  <c r="M4777" i="1"/>
  <c r="O4777" i="1"/>
  <c r="M4778" i="1"/>
  <c r="O4778" i="1"/>
  <c r="M4779" i="1"/>
  <c r="O4779" i="1"/>
  <c r="M4780" i="1"/>
  <c r="O4780" i="1"/>
  <c r="M4781" i="1"/>
  <c r="O4781" i="1"/>
  <c r="M4782" i="1"/>
  <c r="O4782" i="1"/>
  <c r="M4783" i="1"/>
  <c r="O4783" i="1"/>
  <c r="M4784" i="1"/>
  <c r="O4784" i="1"/>
  <c r="M4785" i="1"/>
  <c r="O4785" i="1"/>
  <c r="M4786" i="1"/>
  <c r="O4786" i="1"/>
  <c r="M4787" i="1"/>
  <c r="O4787" i="1"/>
  <c r="M4788" i="1"/>
  <c r="O4788" i="1"/>
  <c r="M4789" i="1"/>
  <c r="O4789" i="1"/>
  <c r="M4790" i="1"/>
  <c r="O4790" i="1"/>
  <c r="M4791" i="1"/>
  <c r="O4791" i="1"/>
  <c r="M4792" i="1"/>
  <c r="O4792" i="1"/>
  <c r="M4793" i="1"/>
  <c r="O4793" i="1"/>
  <c r="M4794" i="1"/>
  <c r="O4794" i="1"/>
  <c r="M4795" i="1"/>
  <c r="O4795" i="1"/>
  <c r="M4796" i="1"/>
  <c r="O4796" i="1"/>
  <c r="M4797" i="1"/>
  <c r="O4797" i="1"/>
  <c r="M4798" i="1"/>
  <c r="O4798" i="1"/>
  <c r="M4799" i="1"/>
  <c r="O4799" i="1"/>
  <c r="M4800" i="1"/>
  <c r="O4800" i="1"/>
  <c r="M4801" i="1"/>
  <c r="O4801" i="1"/>
  <c r="M4802" i="1"/>
  <c r="O4802" i="1"/>
  <c r="M4803" i="1"/>
  <c r="O4803" i="1"/>
  <c r="M4804" i="1"/>
  <c r="O4804" i="1"/>
  <c r="M4805" i="1"/>
  <c r="O4805" i="1"/>
  <c r="M4806" i="1"/>
  <c r="O4806" i="1"/>
  <c r="M4807" i="1"/>
  <c r="O4807" i="1"/>
  <c r="M4808" i="1"/>
  <c r="O4808" i="1"/>
  <c r="M4809" i="1"/>
  <c r="O4809" i="1"/>
  <c r="M4810" i="1"/>
  <c r="O4810" i="1"/>
  <c r="M4811" i="1"/>
  <c r="O4811" i="1"/>
  <c r="M4812" i="1"/>
  <c r="O4812" i="1"/>
  <c r="M4813" i="1"/>
  <c r="O4813" i="1"/>
  <c r="M4814" i="1"/>
  <c r="O4814" i="1"/>
  <c r="M4815" i="1"/>
  <c r="O4815" i="1"/>
  <c r="M4816" i="1"/>
  <c r="O4816" i="1"/>
  <c r="M4817" i="1"/>
  <c r="O4817" i="1"/>
  <c r="M4818" i="1"/>
  <c r="O4818" i="1"/>
  <c r="M4819" i="1"/>
  <c r="O4819" i="1"/>
  <c r="M4820" i="1"/>
  <c r="O4820" i="1"/>
  <c r="M4821" i="1"/>
  <c r="O4821" i="1"/>
  <c r="M4822" i="1"/>
  <c r="O4822" i="1"/>
  <c r="M4823" i="1"/>
  <c r="O4823" i="1"/>
  <c r="M4824" i="1"/>
  <c r="O4824" i="1"/>
  <c r="M4825" i="1"/>
  <c r="O4825" i="1"/>
  <c r="M4826" i="1"/>
  <c r="O4826" i="1"/>
  <c r="M4827" i="1"/>
  <c r="O4827" i="1"/>
  <c r="M4828" i="1"/>
  <c r="O48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P1922" i="1"/>
  <c r="P1923" i="1"/>
  <c r="P1924" i="1"/>
  <c r="P1925" i="1"/>
  <c r="P1926" i="1"/>
  <c r="P1927" i="1"/>
  <c r="P1928" i="1"/>
  <c r="P1921" i="1"/>
  <c r="N1921" i="1"/>
  <c r="N1922" i="1"/>
  <c r="P1920" i="1"/>
  <c r="N1920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20" i="1"/>
  <c r="C1912" i="1"/>
  <c r="C1911" i="1"/>
  <c r="J1912" i="1"/>
  <c r="C1913" i="1"/>
  <c r="J1913" i="1"/>
  <c r="C1914" i="1"/>
  <c r="J1914" i="1"/>
  <c r="C1915" i="1"/>
  <c r="J1915" i="1"/>
  <c r="C1916" i="1"/>
  <c r="J1916" i="1"/>
  <c r="C1917" i="1"/>
  <c r="J1917" i="1"/>
  <c r="C1918" i="1"/>
  <c r="J1918" i="1"/>
  <c r="C1919" i="1"/>
  <c r="J1919" i="1"/>
  <c r="C1920" i="1"/>
  <c r="J4834" i="1"/>
  <c r="J4835" i="1"/>
  <c r="B1912" i="1"/>
  <c r="B1911" i="1"/>
  <c r="I1912" i="1"/>
  <c r="B1913" i="1"/>
  <c r="I1913" i="1"/>
  <c r="B1914" i="1"/>
  <c r="I1914" i="1"/>
  <c r="B1915" i="1"/>
  <c r="I1915" i="1"/>
  <c r="B1916" i="1"/>
  <c r="I1916" i="1"/>
  <c r="B1917" i="1"/>
  <c r="I1917" i="1"/>
  <c r="B1918" i="1"/>
  <c r="I1918" i="1"/>
  <c r="B1919" i="1"/>
  <c r="I1919" i="1"/>
  <c r="B1920" i="1"/>
  <c r="I1920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77" i="1"/>
  <c r="I1978" i="1"/>
  <c r="I1979" i="1"/>
  <c r="I1980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73" i="1"/>
  <c r="I2074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8" i="1"/>
  <c r="I2139" i="1"/>
  <c r="I2140" i="1"/>
  <c r="I2141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71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9" i="1"/>
  <c r="I2190" i="1"/>
  <c r="I2191" i="1"/>
  <c r="I2192" i="1"/>
  <c r="I2193" i="1"/>
  <c r="I2194" i="1"/>
  <c r="I2195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6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8" i="1"/>
  <c r="I2294" i="1"/>
  <c r="I2295" i="1"/>
  <c r="I2296" i="1"/>
  <c r="I2297" i="1"/>
  <c r="I2298" i="1"/>
  <c r="I2299" i="1"/>
  <c r="I2300" i="1"/>
  <c r="I2301" i="1"/>
  <c r="I2302" i="1"/>
  <c r="I2303" i="1"/>
  <c r="I2304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3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9" i="1"/>
  <c r="I2410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81" i="1"/>
  <c r="I2482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9" i="1"/>
  <c r="I2500" i="1"/>
  <c r="I2501" i="1"/>
  <c r="I2502" i="1"/>
  <c r="I2503" i="1"/>
  <c r="I2504" i="1"/>
  <c r="I2505" i="1"/>
  <c r="I2506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77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90" i="1"/>
  <c r="I2791" i="1"/>
  <c r="I2792" i="1"/>
  <c r="I2793" i="1"/>
  <c r="I2794" i="1"/>
  <c r="I2795" i="1"/>
  <c r="I2796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93" i="1"/>
  <c r="I3394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54" i="1"/>
  <c r="I3655" i="1"/>
  <c r="I3656" i="1"/>
  <c r="I3657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54" i="1"/>
  <c r="I3755" i="1"/>
  <c r="I3756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8" i="1"/>
  <c r="I3869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98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9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33" i="1"/>
  <c r="I4234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6" i="1"/>
  <c r="I4277" i="1"/>
  <c r="I4278" i="1"/>
  <c r="I4279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60" i="1"/>
  <c r="I4761" i="1"/>
  <c r="I4762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5" i="1"/>
  <c r="I4806" i="1"/>
  <c r="I4807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34" i="1"/>
  <c r="C4" i="1"/>
  <c r="C3" i="1"/>
  <c r="B4" i="1"/>
  <c r="B3" i="1"/>
  <c r="I4" i="1"/>
  <c r="J4" i="1"/>
  <c r="C5" i="1"/>
  <c r="B5" i="1"/>
  <c r="I5" i="1"/>
  <c r="J5" i="1"/>
  <c r="C6" i="1"/>
  <c r="B6" i="1"/>
  <c r="I6" i="1"/>
  <c r="J6" i="1"/>
  <c r="C7" i="1"/>
  <c r="B7" i="1"/>
  <c r="I7" i="1"/>
  <c r="J7" i="1"/>
  <c r="C8" i="1"/>
  <c r="B8" i="1"/>
  <c r="I8" i="1"/>
  <c r="J8" i="1"/>
  <c r="C9" i="1"/>
  <c r="B9" i="1"/>
  <c r="I9" i="1"/>
  <c r="J9" i="1"/>
  <c r="C10" i="1"/>
  <c r="B10" i="1"/>
  <c r="I10" i="1"/>
  <c r="J10" i="1"/>
  <c r="C11" i="1"/>
  <c r="B11" i="1"/>
  <c r="I11" i="1"/>
  <c r="J11" i="1"/>
  <c r="C12" i="1"/>
  <c r="B12" i="1"/>
  <c r="I12" i="1"/>
  <c r="J12" i="1"/>
  <c r="C13" i="1"/>
  <c r="B13" i="1"/>
  <c r="I13" i="1"/>
  <c r="J13" i="1"/>
  <c r="C14" i="1"/>
  <c r="B14" i="1"/>
  <c r="I14" i="1"/>
  <c r="J14" i="1"/>
  <c r="C15" i="1"/>
  <c r="B15" i="1"/>
  <c r="I15" i="1"/>
  <c r="J15" i="1"/>
  <c r="C16" i="1"/>
  <c r="B16" i="1"/>
  <c r="I16" i="1"/>
  <c r="J16" i="1"/>
  <c r="C17" i="1"/>
  <c r="B17" i="1"/>
  <c r="I17" i="1"/>
  <c r="J17" i="1"/>
  <c r="C18" i="1"/>
  <c r="B18" i="1"/>
  <c r="I18" i="1"/>
  <c r="J18" i="1"/>
  <c r="C19" i="1"/>
  <c r="B19" i="1"/>
  <c r="I19" i="1"/>
  <c r="J19" i="1"/>
  <c r="C20" i="1"/>
  <c r="B20" i="1"/>
  <c r="I20" i="1"/>
  <c r="J20" i="1"/>
  <c r="C21" i="1"/>
  <c r="B21" i="1"/>
  <c r="I21" i="1"/>
  <c r="J21" i="1"/>
  <c r="C22" i="1"/>
  <c r="B22" i="1"/>
  <c r="I22" i="1"/>
  <c r="J22" i="1"/>
  <c r="C23" i="1"/>
  <c r="B23" i="1"/>
  <c r="I23" i="1"/>
  <c r="J23" i="1"/>
  <c r="C24" i="1"/>
  <c r="B24" i="1"/>
  <c r="I24" i="1"/>
  <c r="J24" i="1"/>
  <c r="C25" i="1"/>
  <c r="B25" i="1"/>
  <c r="I25" i="1"/>
  <c r="J25" i="1"/>
  <c r="C26" i="1"/>
  <c r="B26" i="1"/>
  <c r="I26" i="1"/>
  <c r="J26" i="1"/>
  <c r="C27" i="1"/>
  <c r="B27" i="1"/>
  <c r="I27" i="1"/>
  <c r="J27" i="1"/>
  <c r="C28" i="1"/>
  <c r="B28" i="1"/>
  <c r="I28" i="1"/>
  <c r="J28" i="1"/>
  <c r="C29" i="1"/>
  <c r="B29" i="1"/>
  <c r="I29" i="1"/>
  <c r="J29" i="1"/>
  <c r="C30" i="1"/>
  <c r="B30" i="1"/>
  <c r="I30" i="1"/>
  <c r="J30" i="1"/>
  <c r="C31" i="1"/>
  <c r="B31" i="1"/>
  <c r="I31" i="1"/>
  <c r="J31" i="1"/>
  <c r="C32" i="1"/>
  <c r="B32" i="1"/>
  <c r="I32" i="1"/>
  <c r="J32" i="1"/>
  <c r="C33" i="1"/>
  <c r="B33" i="1"/>
  <c r="I33" i="1"/>
  <c r="J33" i="1"/>
  <c r="C34" i="1"/>
  <c r="B34" i="1"/>
  <c r="I34" i="1"/>
  <c r="J34" i="1"/>
  <c r="C35" i="1"/>
  <c r="B35" i="1"/>
  <c r="I35" i="1"/>
  <c r="J35" i="1"/>
  <c r="C36" i="1"/>
  <c r="B36" i="1"/>
  <c r="I36" i="1"/>
  <c r="J36" i="1"/>
  <c r="C37" i="1"/>
  <c r="B37" i="1"/>
  <c r="I37" i="1"/>
  <c r="J37" i="1"/>
  <c r="C38" i="1"/>
  <c r="B38" i="1"/>
  <c r="I38" i="1"/>
  <c r="J38" i="1"/>
  <c r="C39" i="1"/>
  <c r="B39" i="1"/>
  <c r="I39" i="1"/>
  <c r="J39" i="1"/>
  <c r="C40" i="1"/>
  <c r="B40" i="1"/>
  <c r="I40" i="1"/>
  <c r="J40" i="1"/>
  <c r="C41" i="1"/>
  <c r="B41" i="1"/>
  <c r="I41" i="1"/>
  <c r="J41" i="1"/>
  <c r="C42" i="1"/>
  <c r="B42" i="1"/>
  <c r="I42" i="1"/>
  <c r="J42" i="1"/>
  <c r="C43" i="1"/>
  <c r="B43" i="1"/>
  <c r="I43" i="1"/>
  <c r="J43" i="1"/>
  <c r="C44" i="1"/>
  <c r="B44" i="1"/>
  <c r="I44" i="1"/>
  <c r="J44" i="1"/>
  <c r="C45" i="1"/>
  <c r="B45" i="1"/>
  <c r="I45" i="1"/>
  <c r="J45" i="1"/>
  <c r="C46" i="1"/>
  <c r="B46" i="1"/>
  <c r="I46" i="1"/>
  <c r="J46" i="1"/>
  <c r="C47" i="1"/>
  <c r="B47" i="1"/>
  <c r="I47" i="1"/>
  <c r="J47" i="1"/>
  <c r="C48" i="1"/>
  <c r="B48" i="1"/>
  <c r="I48" i="1"/>
  <c r="J48" i="1"/>
  <c r="C49" i="1"/>
  <c r="B49" i="1"/>
  <c r="I49" i="1"/>
  <c r="J49" i="1"/>
  <c r="C50" i="1"/>
  <c r="B50" i="1"/>
  <c r="I50" i="1"/>
  <c r="J50" i="1"/>
  <c r="C51" i="1"/>
  <c r="B51" i="1"/>
  <c r="I51" i="1"/>
  <c r="J51" i="1"/>
  <c r="C52" i="1"/>
  <c r="B52" i="1"/>
  <c r="I52" i="1"/>
  <c r="J52" i="1"/>
  <c r="C53" i="1"/>
  <c r="B53" i="1"/>
  <c r="I53" i="1"/>
  <c r="J53" i="1"/>
  <c r="C54" i="1"/>
  <c r="B54" i="1"/>
  <c r="I54" i="1"/>
  <c r="J54" i="1"/>
  <c r="C55" i="1"/>
  <c r="B55" i="1"/>
  <c r="I55" i="1"/>
  <c r="J55" i="1"/>
  <c r="C56" i="1"/>
  <c r="B56" i="1"/>
  <c r="I56" i="1"/>
  <c r="J56" i="1"/>
  <c r="C57" i="1"/>
  <c r="B57" i="1"/>
  <c r="I57" i="1"/>
  <c r="J57" i="1"/>
  <c r="C58" i="1"/>
  <c r="B58" i="1"/>
  <c r="I58" i="1"/>
  <c r="J58" i="1"/>
  <c r="C59" i="1"/>
  <c r="B59" i="1"/>
  <c r="I59" i="1"/>
  <c r="J59" i="1"/>
  <c r="C60" i="1"/>
  <c r="B60" i="1"/>
  <c r="I60" i="1"/>
  <c r="J60" i="1"/>
  <c r="C61" i="1"/>
  <c r="B61" i="1"/>
  <c r="I61" i="1"/>
  <c r="J61" i="1"/>
  <c r="C62" i="1"/>
  <c r="B62" i="1"/>
  <c r="I62" i="1"/>
  <c r="J62" i="1"/>
  <c r="C63" i="1"/>
  <c r="B63" i="1"/>
  <c r="I63" i="1"/>
  <c r="J63" i="1"/>
  <c r="C64" i="1"/>
  <c r="B64" i="1"/>
  <c r="I64" i="1"/>
  <c r="J64" i="1"/>
  <c r="C65" i="1"/>
  <c r="B65" i="1"/>
  <c r="I65" i="1"/>
  <c r="J65" i="1"/>
  <c r="C66" i="1"/>
  <c r="B66" i="1"/>
  <c r="I66" i="1"/>
  <c r="J66" i="1"/>
  <c r="C67" i="1"/>
  <c r="B67" i="1"/>
  <c r="I67" i="1"/>
  <c r="J67" i="1"/>
  <c r="C68" i="1"/>
  <c r="B68" i="1"/>
  <c r="I68" i="1"/>
  <c r="J68" i="1"/>
  <c r="C69" i="1"/>
  <c r="B69" i="1"/>
  <c r="I69" i="1"/>
  <c r="J69" i="1"/>
  <c r="C70" i="1"/>
  <c r="B70" i="1"/>
  <c r="I70" i="1"/>
  <c r="J70" i="1"/>
  <c r="C71" i="1"/>
  <c r="B71" i="1"/>
  <c r="I71" i="1"/>
  <c r="J71" i="1"/>
  <c r="C72" i="1"/>
  <c r="B72" i="1"/>
  <c r="I72" i="1"/>
  <c r="J72" i="1"/>
  <c r="C73" i="1"/>
  <c r="B73" i="1"/>
  <c r="I73" i="1"/>
  <c r="J73" i="1"/>
  <c r="C74" i="1"/>
  <c r="B74" i="1"/>
  <c r="I74" i="1"/>
  <c r="J74" i="1"/>
  <c r="C75" i="1"/>
  <c r="B75" i="1"/>
  <c r="I75" i="1"/>
  <c r="J75" i="1"/>
  <c r="C76" i="1"/>
  <c r="B76" i="1"/>
  <c r="I76" i="1"/>
  <c r="J76" i="1"/>
  <c r="C77" i="1"/>
  <c r="B77" i="1"/>
  <c r="I77" i="1"/>
  <c r="J77" i="1"/>
  <c r="C78" i="1"/>
  <c r="B78" i="1"/>
  <c r="I78" i="1"/>
  <c r="J78" i="1"/>
  <c r="C79" i="1"/>
  <c r="B79" i="1"/>
  <c r="I79" i="1"/>
  <c r="J79" i="1"/>
  <c r="C80" i="1"/>
  <c r="B80" i="1"/>
  <c r="I80" i="1"/>
  <c r="J80" i="1"/>
  <c r="C81" i="1"/>
  <c r="B81" i="1"/>
  <c r="I81" i="1"/>
  <c r="J81" i="1"/>
  <c r="C82" i="1"/>
  <c r="B82" i="1"/>
  <c r="I82" i="1"/>
  <c r="J82" i="1"/>
  <c r="C83" i="1"/>
  <c r="B83" i="1"/>
  <c r="I83" i="1"/>
  <c r="J83" i="1"/>
  <c r="C84" i="1"/>
  <c r="B84" i="1"/>
  <c r="I84" i="1"/>
  <c r="J84" i="1"/>
  <c r="C85" i="1"/>
  <c r="B85" i="1"/>
  <c r="I85" i="1"/>
  <c r="J85" i="1"/>
  <c r="C86" i="1"/>
  <c r="B86" i="1"/>
  <c r="I86" i="1"/>
  <c r="J86" i="1"/>
  <c r="C87" i="1"/>
  <c r="B87" i="1"/>
  <c r="I87" i="1"/>
  <c r="J87" i="1"/>
  <c r="C88" i="1"/>
  <c r="B88" i="1"/>
  <c r="I88" i="1"/>
  <c r="J88" i="1"/>
  <c r="C89" i="1"/>
  <c r="B89" i="1"/>
  <c r="I89" i="1"/>
  <c r="J89" i="1"/>
  <c r="C90" i="1"/>
  <c r="B90" i="1"/>
  <c r="I90" i="1"/>
  <c r="J90" i="1"/>
  <c r="C91" i="1"/>
  <c r="B91" i="1"/>
  <c r="I91" i="1"/>
  <c r="J91" i="1"/>
  <c r="C92" i="1"/>
  <c r="B92" i="1"/>
  <c r="I92" i="1"/>
  <c r="J92" i="1"/>
  <c r="C93" i="1"/>
  <c r="B93" i="1"/>
  <c r="I93" i="1"/>
  <c r="J93" i="1"/>
  <c r="C94" i="1"/>
  <c r="B94" i="1"/>
  <c r="I94" i="1"/>
  <c r="J94" i="1"/>
  <c r="C95" i="1"/>
  <c r="B95" i="1"/>
  <c r="I95" i="1"/>
  <c r="J95" i="1"/>
  <c r="C96" i="1"/>
  <c r="B96" i="1"/>
  <c r="I96" i="1"/>
  <c r="J96" i="1"/>
  <c r="C97" i="1"/>
  <c r="B97" i="1"/>
  <c r="I97" i="1"/>
  <c r="J97" i="1"/>
  <c r="C98" i="1"/>
  <c r="B98" i="1"/>
  <c r="I98" i="1"/>
  <c r="J98" i="1"/>
  <c r="C99" i="1"/>
  <c r="B99" i="1"/>
  <c r="I99" i="1"/>
  <c r="J99" i="1"/>
  <c r="C100" i="1"/>
  <c r="B100" i="1"/>
  <c r="I100" i="1"/>
  <c r="J100" i="1"/>
  <c r="C101" i="1"/>
  <c r="B101" i="1"/>
  <c r="I101" i="1"/>
  <c r="J101" i="1"/>
  <c r="C102" i="1"/>
  <c r="B102" i="1"/>
  <c r="I102" i="1"/>
  <c r="J102" i="1"/>
  <c r="C103" i="1"/>
  <c r="B103" i="1"/>
  <c r="I103" i="1"/>
  <c r="J103" i="1"/>
  <c r="C104" i="1"/>
  <c r="B104" i="1"/>
  <c r="I104" i="1"/>
  <c r="J104" i="1"/>
  <c r="C105" i="1"/>
  <c r="B105" i="1"/>
  <c r="I105" i="1"/>
  <c r="J105" i="1"/>
  <c r="C106" i="1"/>
  <c r="B106" i="1"/>
  <c r="I106" i="1"/>
  <c r="J106" i="1"/>
  <c r="C107" i="1"/>
  <c r="B107" i="1"/>
  <c r="I107" i="1"/>
  <c r="J107" i="1"/>
  <c r="C108" i="1"/>
  <c r="B108" i="1"/>
  <c r="I108" i="1"/>
  <c r="J108" i="1"/>
  <c r="C109" i="1"/>
  <c r="B109" i="1"/>
  <c r="I109" i="1"/>
  <c r="J109" i="1"/>
  <c r="C110" i="1"/>
  <c r="B110" i="1"/>
  <c r="I110" i="1"/>
  <c r="J110" i="1"/>
  <c r="C111" i="1"/>
  <c r="B111" i="1"/>
  <c r="I111" i="1"/>
  <c r="J111" i="1"/>
  <c r="C112" i="1"/>
  <c r="B112" i="1"/>
  <c r="I112" i="1"/>
  <c r="J112" i="1"/>
  <c r="C113" i="1"/>
  <c r="B113" i="1"/>
  <c r="I113" i="1"/>
  <c r="J113" i="1"/>
  <c r="C114" i="1"/>
  <c r="B114" i="1"/>
  <c r="I114" i="1"/>
  <c r="J114" i="1"/>
  <c r="C115" i="1"/>
  <c r="B115" i="1"/>
  <c r="I115" i="1"/>
  <c r="J115" i="1"/>
  <c r="C116" i="1"/>
  <c r="B116" i="1"/>
  <c r="I116" i="1"/>
  <c r="J116" i="1"/>
  <c r="C117" i="1"/>
  <c r="B117" i="1"/>
  <c r="I117" i="1"/>
  <c r="J117" i="1"/>
  <c r="C118" i="1"/>
  <c r="B118" i="1"/>
  <c r="I118" i="1"/>
  <c r="J118" i="1"/>
  <c r="C119" i="1"/>
  <c r="B119" i="1"/>
  <c r="I119" i="1"/>
  <c r="J119" i="1"/>
  <c r="C120" i="1"/>
  <c r="B120" i="1"/>
  <c r="I120" i="1"/>
  <c r="J120" i="1"/>
  <c r="C121" i="1"/>
  <c r="B121" i="1"/>
  <c r="I121" i="1"/>
  <c r="J121" i="1"/>
  <c r="C122" i="1"/>
  <c r="B122" i="1"/>
  <c r="I122" i="1"/>
  <c r="J122" i="1"/>
  <c r="C123" i="1"/>
  <c r="B123" i="1"/>
  <c r="I123" i="1"/>
  <c r="J123" i="1"/>
  <c r="C124" i="1"/>
  <c r="B124" i="1"/>
  <c r="I124" i="1"/>
  <c r="J124" i="1"/>
  <c r="C125" i="1"/>
  <c r="B125" i="1"/>
  <c r="I125" i="1"/>
  <c r="J125" i="1"/>
  <c r="C126" i="1"/>
  <c r="B126" i="1"/>
  <c r="I126" i="1"/>
  <c r="J126" i="1"/>
  <c r="C127" i="1"/>
  <c r="B127" i="1"/>
  <c r="I127" i="1"/>
  <c r="J127" i="1"/>
  <c r="C128" i="1"/>
  <c r="B128" i="1"/>
  <c r="I128" i="1"/>
  <c r="J128" i="1"/>
  <c r="C129" i="1"/>
  <c r="B129" i="1"/>
  <c r="I129" i="1"/>
  <c r="J129" i="1"/>
  <c r="C130" i="1"/>
  <c r="B130" i="1"/>
  <c r="I130" i="1"/>
  <c r="J130" i="1"/>
  <c r="C131" i="1"/>
  <c r="B131" i="1"/>
  <c r="I131" i="1"/>
  <c r="J131" i="1"/>
  <c r="C132" i="1"/>
  <c r="B132" i="1"/>
  <c r="I132" i="1"/>
  <c r="J132" i="1"/>
  <c r="C133" i="1"/>
  <c r="B133" i="1"/>
  <c r="I133" i="1"/>
  <c r="J133" i="1"/>
  <c r="C134" i="1"/>
  <c r="B134" i="1"/>
  <c r="I134" i="1"/>
  <c r="J134" i="1"/>
  <c r="C135" i="1"/>
  <c r="B135" i="1"/>
  <c r="I135" i="1"/>
  <c r="J135" i="1"/>
  <c r="C136" i="1"/>
  <c r="B136" i="1"/>
  <c r="I136" i="1"/>
  <c r="J136" i="1"/>
  <c r="C137" i="1"/>
  <c r="B137" i="1"/>
  <c r="I137" i="1"/>
  <c r="J137" i="1"/>
  <c r="C138" i="1"/>
  <c r="B138" i="1"/>
  <c r="I138" i="1"/>
  <c r="J138" i="1"/>
  <c r="C139" i="1"/>
  <c r="B139" i="1"/>
  <c r="I139" i="1"/>
  <c r="J139" i="1"/>
  <c r="C140" i="1"/>
  <c r="B140" i="1"/>
  <c r="I140" i="1"/>
  <c r="J140" i="1"/>
  <c r="C141" i="1"/>
  <c r="B141" i="1"/>
  <c r="I141" i="1"/>
  <c r="J141" i="1"/>
  <c r="C142" i="1"/>
  <c r="B142" i="1"/>
  <c r="I142" i="1"/>
  <c r="J142" i="1"/>
  <c r="C143" i="1"/>
  <c r="B143" i="1"/>
  <c r="I143" i="1"/>
  <c r="J143" i="1"/>
  <c r="C144" i="1"/>
  <c r="B144" i="1"/>
  <c r="I144" i="1"/>
  <c r="J144" i="1"/>
  <c r="C145" i="1"/>
  <c r="B145" i="1"/>
  <c r="I145" i="1"/>
  <c r="J145" i="1"/>
  <c r="C146" i="1"/>
  <c r="B146" i="1"/>
  <c r="I146" i="1"/>
  <c r="J146" i="1"/>
  <c r="C147" i="1"/>
  <c r="B147" i="1"/>
  <c r="I147" i="1"/>
  <c r="J147" i="1"/>
  <c r="C148" i="1"/>
  <c r="B148" i="1"/>
  <c r="I148" i="1"/>
  <c r="J148" i="1"/>
  <c r="C149" i="1"/>
  <c r="B149" i="1"/>
  <c r="I149" i="1"/>
  <c r="J149" i="1"/>
  <c r="C150" i="1"/>
  <c r="B150" i="1"/>
  <c r="I150" i="1"/>
  <c r="J150" i="1"/>
  <c r="C151" i="1"/>
  <c r="B151" i="1"/>
  <c r="I151" i="1"/>
  <c r="J151" i="1"/>
  <c r="C152" i="1"/>
  <c r="B152" i="1"/>
  <c r="I152" i="1"/>
  <c r="J152" i="1"/>
  <c r="C153" i="1"/>
  <c r="B153" i="1"/>
  <c r="I153" i="1"/>
  <c r="J153" i="1"/>
  <c r="C154" i="1"/>
  <c r="B154" i="1"/>
  <c r="I154" i="1"/>
  <c r="J154" i="1"/>
  <c r="C155" i="1"/>
  <c r="B155" i="1"/>
  <c r="I155" i="1"/>
  <c r="J155" i="1"/>
  <c r="C156" i="1"/>
  <c r="B156" i="1"/>
  <c r="I156" i="1"/>
  <c r="J156" i="1"/>
  <c r="C157" i="1"/>
  <c r="B157" i="1"/>
  <c r="I157" i="1"/>
  <c r="J157" i="1"/>
  <c r="C158" i="1"/>
  <c r="B158" i="1"/>
  <c r="I158" i="1"/>
  <c r="J158" i="1"/>
  <c r="C159" i="1"/>
  <c r="B159" i="1"/>
  <c r="I159" i="1"/>
  <c r="J159" i="1"/>
  <c r="C160" i="1"/>
  <c r="B160" i="1"/>
  <c r="I160" i="1"/>
  <c r="J160" i="1"/>
  <c r="C161" i="1"/>
  <c r="B161" i="1"/>
  <c r="I161" i="1"/>
  <c r="J161" i="1"/>
  <c r="C162" i="1"/>
  <c r="B162" i="1"/>
  <c r="I162" i="1"/>
  <c r="J162" i="1"/>
  <c r="C163" i="1"/>
  <c r="B163" i="1"/>
  <c r="I163" i="1"/>
  <c r="J163" i="1"/>
  <c r="C164" i="1"/>
  <c r="B164" i="1"/>
  <c r="I164" i="1"/>
  <c r="J164" i="1"/>
  <c r="C165" i="1"/>
  <c r="B165" i="1"/>
  <c r="I165" i="1"/>
  <c r="J165" i="1"/>
  <c r="C166" i="1"/>
  <c r="B166" i="1"/>
  <c r="I166" i="1"/>
  <c r="J166" i="1"/>
  <c r="C167" i="1"/>
  <c r="B167" i="1"/>
  <c r="I167" i="1"/>
  <c r="J167" i="1"/>
  <c r="C168" i="1"/>
  <c r="B168" i="1"/>
  <c r="I168" i="1"/>
  <c r="J168" i="1"/>
  <c r="C169" i="1"/>
  <c r="B169" i="1"/>
  <c r="I169" i="1"/>
  <c r="J169" i="1"/>
  <c r="C170" i="1"/>
  <c r="B170" i="1"/>
  <c r="I170" i="1"/>
  <c r="J170" i="1"/>
  <c r="C171" i="1"/>
  <c r="B171" i="1"/>
  <c r="I171" i="1"/>
  <c r="J171" i="1"/>
  <c r="C172" i="1"/>
  <c r="B172" i="1"/>
  <c r="I172" i="1"/>
  <c r="J172" i="1"/>
  <c r="C173" i="1"/>
  <c r="B173" i="1"/>
  <c r="I173" i="1"/>
  <c r="J173" i="1"/>
  <c r="C174" i="1"/>
  <c r="B174" i="1"/>
  <c r="I174" i="1"/>
  <c r="J174" i="1"/>
  <c r="C175" i="1"/>
  <c r="B175" i="1"/>
  <c r="I175" i="1"/>
  <c r="J175" i="1"/>
  <c r="C176" i="1"/>
  <c r="B176" i="1"/>
  <c r="I176" i="1"/>
  <c r="J176" i="1"/>
  <c r="C177" i="1"/>
  <c r="B177" i="1"/>
  <c r="I177" i="1"/>
  <c r="J177" i="1"/>
  <c r="C178" i="1"/>
  <c r="B178" i="1"/>
  <c r="I178" i="1"/>
  <c r="J178" i="1"/>
  <c r="C179" i="1"/>
  <c r="B179" i="1"/>
  <c r="I179" i="1"/>
  <c r="J179" i="1"/>
  <c r="C180" i="1"/>
  <c r="B180" i="1"/>
  <c r="I180" i="1"/>
  <c r="J180" i="1"/>
  <c r="C181" i="1"/>
  <c r="B181" i="1"/>
  <c r="I181" i="1"/>
  <c r="J181" i="1"/>
  <c r="C182" i="1"/>
  <c r="B182" i="1"/>
  <c r="I182" i="1"/>
  <c r="J182" i="1"/>
  <c r="C183" i="1"/>
  <c r="B183" i="1"/>
  <c r="I183" i="1"/>
  <c r="J183" i="1"/>
  <c r="C184" i="1"/>
  <c r="B184" i="1"/>
  <c r="I184" i="1"/>
  <c r="J184" i="1"/>
  <c r="C185" i="1"/>
  <c r="B185" i="1"/>
  <c r="I185" i="1"/>
  <c r="J185" i="1"/>
  <c r="C186" i="1"/>
  <c r="B186" i="1"/>
  <c r="I186" i="1"/>
  <c r="J186" i="1"/>
  <c r="C187" i="1"/>
  <c r="B187" i="1"/>
  <c r="I187" i="1"/>
  <c r="J187" i="1"/>
  <c r="C188" i="1"/>
  <c r="B188" i="1"/>
  <c r="I188" i="1"/>
  <c r="J188" i="1"/>
  <c r="C189" i="1"/>
  <c r="B189" i="1"/>
  <c r="I189" i="1"/>
  <c r="J189" i="1"/>
  <c r="C190" i="1"/>
  <c r="B190" i="1"/>
  <c r="I190" i="1"/>
  <c r="J190" i="1"/>
  <c r="C191" i="1"/>
  <c r="B191" i="1"/>
  <c r="I191" i="1"/>
  <c r="J191" i="1"/>
  <c r="C192" i="1"/>
  <c r="B192" i="1"/>
  <c r="I192" i="1"/>
  <c r="J192" i="1"/>
  <c r="C193" i="1"/>
  <c r="B193" i="1"/>
  <c r="I193" i="1"/>
  <c r="J193" i="1"/>
  <c r="C194" i="1"/>
  <c r="B194" i="1"/>
  <c r="I194" i="1"/>
  <c r="J194" i="1"/>
  <c r="C195" i="1"/>
  <c r="B195" i="1"/>
  <c r="I195" i="1"/>
  <c r="J195" i="1"/>
  <c r="C196" i="1"/>
  <c r="B196" i="1"/>
  <c r="I196" i="1"/>
  <c r="J196" i="1"/>
  <c r="C197" i="1"/>
  <c r="B197" i="1"/>
  <c r="I197" i="1"/>
  <c r="J197" i="1"/>
  <c r="C198" i="1"/>
  <c r="B198" i="1"/>
  <c r="I198" i="1"/>
  <c r="J198" i="1"/>
  <c r="C199" i="1"/>
  <c r="B199" i="1"/>
  <c r="I199" i="1"/>
  <c r="J199" i="1"/>
  <c r="C200" i="1"/>
  <c r="B200" i="1"/>
  <c r="I200" i="1"/>
  <c r="J200" i="1"/>
  <c r="C201" i="1"/>
  <c r="B201" i="1"/>
  <c r="I201" i="1"/>
  <c r="J201" i="1"/>
  <c r="C202" i="1"/>
  <c r="B202" i="1"/>
  <c r="I202" i="1"/>
  <c r="J202" i="1"/>
  <c r="C203" i="1"/>
  <c r="B203" i="1"/>
  <c r="I203" i="1"/>
  <c r="J203" i="1"/>
  <c r="C204" i="1"/>
  <c r="B204" i="1"/>
  <c r="I204" i="1"/>
  <c r="J204" i="1"/>
  <c r="C205" i="1"/>
  <c r="B205" i="1"/>
  <c r="I205" i="1"/>
  <c r="J205" i="1"/>
  <c r="C206" i="1"/>
  <c r="B206" i="1"/>
  <c r="I206" i="1"/>
  <c r="J206" i="1"/>
  <c r="C207" i="1"/>
  <c r="B207" i="1"/>
  <c r="I207" i="1"/>
  <c r="J207" i="1"/>
  <c r="C208" i="1"/>
  <c r="B208" i="1"/>
  <c r="I208" i="1"/>
  <c r="J208" i="1"/>
  <c r="C209" i="1"/>
  <c r="B209" i="1"/>
  <c r="I209" i="1"/>
  <c r="J209" i="1"/>
  <c r="C210" i="1"/>
  <c r="B210" i="1"/>
  <c r="I210" i="1"/>
  <c r="J210" i="1"/>
  <c r="C211" i="1"/>
  <c r="B211" i="1"/>
  <c r="I211" i="1"/>
  <c r="J211" i="1"/>
  <c r="C212" i="1"/>
  <c r="B212" i="1"/>
  <c r="I212" i="1"/>
  <c r="J212" i="1"/>
  <c r="C213" i="1"/>
  <c r="B213" i="1"/>
  <c r="I213" i="1"/>
  <c r="J213" i="1"/>
  <c r="C214" i="1"/>
  <c r="B214" i="1"/>
  <c r="I214" i="1"/>
  <c r="J214" i="1"/>
  <c r="C215" i="1"/>
  <c r="B215" i="1"/>
  <c r="I215" i="1"/>
  <c r="J215" i="1"/>
  <c r="C216" i="1"/>
  <c r="B216" i="1"/>
  <c r="I216" i="1"/>
  <c r="J216" i="1"/>
  <c r="C217" i="1"/>
  <c r="B217" i="1"/>
  <c r="I217" i="1"/>
  <c r="J217" i="1"/>
  <c r="C218" i="1"/>
  <c r="B218" i="1"/>
  <c r="I218" i="1"/>
  <c r="J218" i="1"/>
  <c r="C219" i="1"/>
  <c r="B219" i="1"/>
  <c r="I219" i="1"/>
  <c r="J219" i="1"/>
  <c r="C220" i="1"/>
  <c r="B220" i="1"/>
  <c r="I220" i="1"/>
  <c r="J220" i="1"/>
  <c r="C221" i="1"/>
  <c r="B221" i="1"/>
  <c r="I221" i="1"/>
  <c r="J221" i="1"/>
  <c r="C222" i="1"/>
  <c r="B222" i="1"/>
  <c r="I222" i="1"/>
  <c r="J222" i="1"/>
  <c r="C223" i="1"/>
  <c r="B223" i="1"/>
  <c r="I223" i="1"/>
  <c r="J223" i="1"/>
  <c r="C224" i="1"/>
  <c r="B224" i="1"/>
  <c r="I224" i="1"/>
  <c r="J224" i="1"/>
  <c r="C225" i="1"/>
  <c r="B225" i="1"/>
  <c r="I225" i="1"/>
  <c r="J225" i="1"/>
  <c r="C226" i="1"/>
  <c r="B226" i="1"/>
  <c r="I226" i="1"/>
  <c r="J226" i="1"/>
  <c r="C227" i="1"/>
  <c r="B227" i="1"/>
  <c r="I227" i="1"/>
  <c r="J227" i="1"/>
  <c r="C228" i="1"/>
  <c r="B228" i="1"/>
  <c r="I228" i="1"/>
  <c r="J228" i="1"/>
  <c r="C229" i="1"/>
  <c r="B229" i="1"/>
  <c r="I229" i="1"/>
  <c r="J229" i="1"/>
  <c r="C230" i="1"/>
  <c r="B230" i="1"/>
  <c r="I230" i="1"/>
  <c r="J230" i="1"/>
  <c r="C231" i="1"/>
  <c r="B231" i="1"/>
  <c r="I231" i="1"/>
  <c r="J231" i="1"/>
  <c r="C232" i="1"/>
  <c r="B232" i="1"/>
  <c r="I232" i="1"/>
  <c r="J232" i="1"/>
  <c r="C233" i="1"/>
  <c r="B233" i="1"/>
  <c r="I233" i="1"/>
  <c r="J233" i="1"/>
  <c r="C234" i="1"/>
  <c r="B234" i="1"/>
  <c r="I234" i="1"/>
  <c r="J234" i="1"/>
  <c r="C235" i="1"/>
  <c r="B235" i="1"/>
  <c r="I235" i="1"/>
  <c r="J235" i="1"/>
  <c r="C236" i="1"/>
  <c r="B236" i="1"/>
  <c r="I236" i="1"/>
  <c r="J236" i="1"/>
  <c r="C237" i="1"/>
  <c r="B237" i="1"/>
  <c r="I237" i="1"/>
  <c r="J237" i="1"/>
  <c r="C238" i="1"/>
  <c r="B238" i="1"/>
  <c r="I238" i="1"/>
  <c r="J238" i="1"/>
  <c r="C239" i="1"/>
  <c r="B239" i="1"/>
  <c r="I239" i="1"/>
  <c r="J239" i="1"/>
  <c r="C240" i="1"/>
  <c r="B240" i="1"/>
  <c r="I240" i="1"/>
  <c r="J240" i="1"/>
  <c r="C241" i="1"/>
  <c r="B241" i="1"/>
  <c r="I241" i="1"/>
  <c r="J241" i="1"/>
  <c r="C242" i="1"/>
  <c r="B242" i="1"/>
  <c r="I242" i="1"/>
  <c r="J242" i="1"/>
  <c r="C243" i="1"/>
  <c r="B243" i="1"/>
  <c r="I243" i="1"/>
  <c r="J243" i="1"/>
  <c r="C244" i="1"/>
  <c r="B244" i="1"/>
  <c r="I244" i="1"/>
  <c r="J244" i="1"/>
  <c r="C245" i="1"/>
  <c r="B245" i="1"/>
  <c r="I245" i="1"/>
  <c r="J245" i="1"/>
  <c r="C246" i="1"/>
  <c r="B246" i="1"/>
  <c r="I246" i="1"/>
  <c r="J246" i="1"/>
  <c r="C247" i="1"/>
  <c r="B247" i="1"/>
  <c r="I247" i="1"/>
  <c r="J247" i="1"/>
  <c r="C248" i="1"/>
  <c r="B248" i="1"/>
  <c r="I248" i="1"/>
  <c r="J248" i="1"/>
  <c r="C249" i="1"/>
  <c r="B249" i="1"/>
  <c r="I249" i="1"/>
  <c r="J249" i="1"/>
  <c r="C250" i="1"/>
  <c r="B250" i="1"/>
  <c r="I250" i="1"/>
  <c r="J250" i="1"/>
  <c r="C251" i="1"/>
  <c r="B251" i="1"/>
  <c r="I251" i="1"/>
  <c r="J251" i="1"/>
  <c r="C252" i="1"/>
  <c r="B252" i="1"/>
  <c r="I252" i="1"/>
  <c r="J252" i="1"/>
  <c r="C253" i="1"/>
  <c r="B253" i="1"/>
  <c r="I253" i="1"/>
  <c r="J253" i="1"/>
  <c r="C254" i="1"/>
  <c r="B254" i="1"/>
  <c r="I254" i="1"/>
  <c r="J254" i="1"/>
  <c r="C255" i="1"/>
  <c r="B255" i="1"/>
  <c r="I255" i="1"/>
  <c r="J255" i="1"/>
  <c r="C256" i="1"/>
  <c r="B256" i="1"/>
  <c r="I256" i="1"/>
  <c r="J256" i="1"/>
  <c r="C257" i="1"/>
  <c r="B257" i="1"/>
  <c r="I257" i="1"/>
  <c r="J257" i="1"/>
  <c r="C258" i="1"/>
  <c r="B258" i="1"/>
  <c r="I258" i="1"/>
  <c r="J258" i="1"/>
  <c r="C259" i="1"/>
  <c r="B259" i="1"/>
  <c r="I259" i="1"/>
  <c r="J259" i="1"/>
  <c r="C260" i="1"/>
  <c r="B260" i="1"/>
  <c r="I260" i="1"/>
  <c r="J260" i="1"/>
  <c r="C261" i="1"/>
  <c r="B261" i="1"/>
  <c r="I261" i="1"/>
  <c r="J261" i="1"/>
  <c r="C262" i="1"/>
  <c r="B262" i="1"/>
  <c r="I262" i="1"/>
  <c r="J262" i="1"/>
  <c r="C263" i="1"/>
  <c r="B263" i="1"/>
  <c r="I263" i="1"/>
  <c r="J263" i="1"/>
  <c r="C264" i="1"/>
  <c r="B264" i="1"/>
  <c r="I264" i="1"/>
  <c r="J264" i="1"/>
  <c r="C265" i="1"/>
  <c r="B265" i="1"/>
  <c r="I265" i="1"/>
  <c r="J265" i="1"/>
  <c r="C266" i="1"/>
  <c r="B266" i="1"/>
  <c r="I266" i="1"/>
  <c r="J266" i="1"/>
  <c r="C267" i="1"/>
  <c r="B267" i="1"/>
  <c r="I267" i="1"/>
  <c r="J267" i="1"/>
  <c r="C268" i="1"/>
  <c r="B268" i="1"/>
  <c r="I268" i="1"/>
  <c r="J268" i="1"/>
  <c r="C269" i="1"/>
  <c r="B269" i="1"/>
  <c r="I269" i="1"/>
  <c r="J269" i="1"/>
  <c r="C270" i="1"/>
  <c r="B270" i="1"/>
  <c r="I270" i="1"/>
  <c r="J270" i="1"/>
  <c r="C271" i="1"/>
  <c r="B271" i="1"/>
  <c r="I271" i="1"/>
  <c r="J271" i="1"/>
  <c r="C272" i="1"/>
  <c r="B272" i="1"/>
  <c r="I272" i="1"/>
  <c r="J272" i="1"/>
  <c r="C273" i="1"/>
  <c r="B273" i="1"/>
  <c r="I273" i="1"/>
  <c r="J273" i="1"/>
  <c r="C274" i="1"/>
  <c r="B274" i="1"/>
  <c r="I274" i="1"/>
  <c r="J274" i="1"/>
  <c r="C275" i="1"/>
  <c r="B275" i="1"/>
  <c r="I275" i="1"/>
  <c r="J275" i="1"/>
  <c r="C276" i="1"/>
  <c r="B276" i="1"/>
  <c r="I276" i="1"/>
  <c r="J276" i="1"/>
  <c r="C277" i="1"/>
  <c r="B277" i="1"/>
  <c r="I277" i="1"/>
  <c r="J277" i="1"/>
  <c r="C278" i="1"/>
  <c r="B278" i="1"/>
  <c r="I278" i="1"/>
  <c r="J278" i="1"/>
  <c r="C279" i="1"/>
  <c r="B279" i="1"/>
  <c r="I279" i="1"/>
  <c r="J279" i="1"/>
  <c r="C280" i="1"/>
  <c r="B280" i="1"/>
  <c r="I280" i="1"/>
  <c r="J280" i="1"/>
  <c r="C281" i="1"/>
  <c r="B281" i="1"/>
  <c r="I281" i="1"/>
  <c r="J281" i="1"/>
  <c r="C282" i="1"/>
  <c r="B282" i="1"/>
  <c r="I282" i="1"/>
  <c r="J282" i="1"/>
  <c r="C283" i="1"/>
  <c r="B283" i="1"/>
  <c r="I283" i="1"/>
  <c r="J283" i="1"/>
  <c r="C284" i="1"/>
  <c r="B284" i="1"/>
  <c r="I284" i="1"/>
  <c r="J284" i="1"/>
  <c r="C285" i="1"/>
  <c r="B285" i="1"/>
  <c r="I285" i="1"/>
  <c r="J285" i="1"/>
  <c r="C286" i="1"/>
  <c r="B286" i="1"/>
  <c r="I286" i="1"/>
  <c r="J286" i="1"/>
  <c r="C287" i="1"/>
  <c r="B287" i="1"/>
  <c r="I287" i="1"/>
  <c r="J287" i="1"/>
  <c r="C288" i="1"/>
  <c r="B288" i="1"/>
  <c r="I288" i="1"/>
  <c r="J288" i="1"/>
  <c r="C289" i="1"/>
  <c r="B289" i="1"/>
  <c r="I289" i="1"/>
  <c r="J289" i="1"/>
  <c r="C290" i="1"/>
  <c r="B290" i="1"/>
  <c r="I290" i="1"/>
  <c r="J290" i="1"/>
  <c r="C291" i="1"/>
  <c r="B291" i="1"/>
  <c r="I291" i="1"/>
  <c r="J291" i="1"/>
  <c r="C292" i="1"/>
  <c r="B292" i="1"/>
  <c r="I292" i="1"/>
  <c r="J292" i="1"/>
  <c r="C293" i="1"/>
  <c r="B293" i="1"/>
  <c r="I293" i="1"/>
  <c r="J293" i="1"/>
  <c r="C294" i="1"/>
  <c r="B294" i="1"/>
  <c r="I294" i="1"/>
  <c r="J294" i="1"/>
  <c r="C295" i="1"/>
  <c r="B295" i="1"/>
  <c r="I295" i="1"/>
  <c r="J295" i="1"/>
  <c r="C296" i="1"/>
  <c r="B296" i="1"/>
  <c r="I296" i="1"/>
  <c r="J296" i="1"/>
  <c r="C297" i="1"/>
  <c r="B297" i="1"/>
  <c r="I297" i="1"/>
  <c r="J297" i="1"/>
  <c r="C298" i="1"/>
  <c r="B298" i="1"/>
  <c r="I298" i="1"/>
  <c r="J298" i="1"/>
  <c r="C299" i="1"/>
  <c r="B299" i="1"/>
  <c r="I299" i="1"/>
  <c r="J299" i="1"/>
  <c r="C300" i="1"/>
  <c r="B300" i="1"/>
  <c r="I300" i="1"/>
  <c r="J300" i="1"/>
  <c r="C301" i="1"/>
  <c r="B301" i="1"/>
  <c r="I301" i="1"/>
  <c r="J301" i="1"/>
  <c r="C302" i="1"/>
  <c r="B302" i="1"/>
  <c r="I302" i="1"/>
  <c r="J302" i="1"/>
  <c r="C303" i="1"/>
  <c r="B303" i="1"/>
  <c r="I303" i="1"/>
  <c r="J303" i="1"/>
  <c r="C304" i="1"/>
  <c r="B304" i="1"/>
  <c r="I304" i="1"/>
  <c r="J304" i="1"/>
  <c r="C305" i="1"/>
  <c r="B305" i="1"/>
  <c r="I305" i="1"/>
  <c r="J305" i="1"/>
  <c r="C306" i="1"/>
  <c r="B306" i="1"/>
  <c r="I306" i="1"/>
  <c r="J306" i="1"/>
  <c r="C307" i="1"/>
  <c r="B307" i="1"/>
  <c r="I307" i="1"/>
  <c r="J307" i="1"/>
  <c r="C308" i="1"/>
  <c r="B308" i="1"/>
  <c r="I308" i="1"/>
  <c r="J308" i="1"/>
  <c r="C309" i="1"/>
  <c r="B309" i="1"/>
  <c r="I309" i="1"/>
  <c r="J309" i="1"/>
  <c r="C310" i="1"/>
  <c r="B310" i="1"/>
  <c r="I310" i="1"/>
  <c r="J310" i="1"/>
  <c r="C311" i="1"/>
  <c r="B311" i="1"/>
  <c r="I311" i="1"/>
  <c r="J311" i="1"/>
  <c r="C312" i="1"/>
  <c r="B312" i="1"/>
  <c r="I312" i="1"/>
  <c r="J312" i="1"/>
  <c r="C313" i="1"/>
  <c r="B313" i="1"/>
  <c r="I313" i="1"/>
  <c r="J313" i="1"/>
  <c r="C314" i="1"/>
  <c r="B314" i="1"/>
  <c r="I314" i="1"/>
  <c r="J314" i="1"/>
  <c r="C315" i="1"/>
  <c r="B315" i="1"/>
  <c r="I315" i="1"/>
  <c r="J315" i="1"/>
  <c r="C316" i="1"/>
  <c r="B316" i="1"/>
  <c r="I316" i="1"/>
  <c r="J316" i="1"/>
  <c r="C317" i="1"/>
  <c r="B317" i="1"/>
  <c r="I317" i="1"/>
  <c r="J317" i="1"/>
  <c r="C318" i="1"/>
  <c r="B318" i="1"/>
  <c r="I318" i="1"/>
  <c r="J318" i="1"/>
  <c r="C319" i="1"/>
  <c r="B319" i="1"/>
  <c r="I319" i="1"/>
  <c r="J319" i="1"/>
  <c r="C320" i="1"/>
  <c r="B320" i="1"/>
  <c r="I320" i="1"/>
  <c r="J320" i="1"/>
  <c r="C321" i="1"/>
  <c r="B321" i="1"/>
  <c r="I321" i="1"/>
  <c r="J321" i="1"/>
  <c r="C322" i="1"/>
  <c r="B322" i="1"/>
  <c r="I322" i="1"/>
  <c r="J322" i="1"/>
  <c r="C323" i="1"/>
  <c r="B323" i="1"/>
  <c r="I323" i="1"/>
  <c r="J323" i="1"/>
  <c r="C324" i="1"/>
  <c r="B324" i="1"/>
  <c r="I324" i="1"/>
  <c r="J324" i="1"/>
  <c r="C325" i="1"/>
  <c r="B325" i="1"/>
  <c r="I325" i="1"/>
  <c r="J325" i="1"/>
  <c r="C326" i="1"/>
  <c r="B326" i="1"/>
  <c r="I326" i="1"/>
  <c r="J326" i="1"/>
  <c r="C327" i="1"/>
  <c r="B327" i="1"/>
  <c r="I327" i="1"/>
  <c r="J327" i="1"/>
  <c r="C328" i="1"/>
  <c r="B328" i="1"/>
  <c r="I328" i="1"/>
  <c r="J328" i="1"/>
  <c r="C329" i="1"/>
  <c r="B329" i="1"/>
  <c r="I329" i="1"/>
  <c r="J329" i="1"/>
  <c r="C330" i="1"/>
  <c r="B330" i="1"/>
  <c r="I330" i="1"/>
  <c r="J330" i="1"/>
  <c r="C331" i="1"/>
  <c r="B331" i="1"/>
  <c r="I331" i="1"/>
  <c r="J331" i="1"/>
  <c r="C332" i="1"/>
  <c r="B332" i="1"/>
  <c r="I332" i="1"/>
  <c r="J332" i="1"/>
  <c r="C333" i="1"/>
  <c r="B333" i="1"/>
  <c r="I333" i="1"/>
  <c r="J333" i="1"/>
  <c r="C334" i="1"/>
  <c r="B334" i="1"/>
  <c r="I334" i="1"/>
  <c r="J334" i="1"/>
  <c r="C335" i="1"/>
  <c r="B335" i="1"/>
  <c r="I335" i="1"/>
  <c r="J335" i="1"/>
  <c r="C336" i="1"/>
  <c r="B336" i="1"/>
  <c r="I336" i="1"/>
  <c r="J336" i="1"/>
  <c r="C337" i="1"/>
  <c r="B337" i="1"/>
  <c r="I337" i="1"/>
  <c r="J337" i="1"/>
  <c r="C338" i="1"/>
  <c r="B338" i="1"/>
  <c r="I338" i="1"/>
  <c r="J338" i="1"/>
  <c r="C339" i="1"/>
  <c r="B339" i="1"/>
  <c r="I339" i="1"/>
  <c r="J339" i="1"/>
  <c r="C340" i="1"/>
  <c r="B340" i="1"/>
  <c r="I340" i="1"/>
  <c r="J340" i="1"/>
  <c r="C341" i="1"/>
  <c r="B341" i="1"/>
  <c r="I341" i="1"/>
  <c r="J341" i="1"/>
  <c r="C342" i="1"/>
  <c r="B342" i="1"/>
  <c r="I342" i="1"/>
  <c r="J342" i="1"/>
  <c r="C343" i="1"/>
  <c r="B343" i="1"/>
  <c r="I343" i="1"/>
  <c r="J343" i="1"/>
  <c r="C344" i="1"/>
  <c r="B344" i="1"/>
  <c r="I344" i="1"/>
  <c r="J344" i="1"/>
  <c r="C345" i="1"/>
  <c r="B345" i="1"/>
  <c r="I345" i="1"/>
  <c r="J345" i="1"/>
  <c r="C346" i="1"/>
  <c r="B346" i="1"/>
  <c r="I346" i="1"/>
  <c r="J346" i="1"/>
  <c r="C347" i="1"/>
  <c r="B347" i="1"/>
  <c r="I347" i="1"/>
  <c r="J347" i="1"/>
  <c r="C348" i="1"/>
  <c r="B348" i="1"/>
  <c r="I348" i="1"/>
  <c r="J348" i="1"/>
  <c r="C349" i="1"/>
  <c r="B349" i="1"/>
  <c r="I349" i="1"/>
  <c r="J349" i="1"/>
  <c r="C350" i="1"/>
  <c r="B350" i="1"/>
  <c r="I350" i="1"/>
  <c r="J350" i="1"/>
  <c r="C351" i="1"/>
  <c r="B351" i="1"/>
  <c r="I351" i="1"/>
  <c r="J351" i="1"/>
  <c r="C352" i="1"/>
  <c r="B352" i="1"/>
  <c r="I352" i="1"/>
  <c r="J352" i="1"/>
  <c r="C353" i="1"/>
  <c r="B353" i="1"/>
  <c r="I353" i="1"/>
  <c r="J353" i="1"/>
  <c r="C354" i="1"/>
  <c r="B354" i="1"/>
  <c r="I354" i="1"/>
  <c r="J354" i="1"/>
  <c r="C355" i="1"/>
  <c r="B355" i="1"/>
  <c r="I355" i="1"/>
  <c r="J355" i="1"/>
  <c r="C356" i="1"/>
  <c r="B356" i="1"/>
  <c r="I356" i="1"/>
  <c r="J356" i="1"/>
  <c r="C357" i="1"/>
  <c r="B357" i="1"/>
  <c r="I357" i="1"/>
  <c r="J357" i="1"/>
  <c r="C358" i="1"/>
  <c r="B358" i="1"/>
  <c r="I358" i="1"/>
  <c r="J358" i="1"/>
  <c r="C359" i="1"/>
  <c r="B359" i="1"/>
  <c r="I359" i="1"/>
  <c r="J359" i="1"/>
  <c r="C360" i="1"/>
  <c r="B360" i="1"/>
  <c r="I360" i="1"/>
  <c r="J360" i="1"/>
  <c r="C361" i="1"/>
  <c r="B361" i="1"/>
  <c r="I361" i="1"/>
  <c r="J361" i="1"/>
  <c r="C362" i="1"/>
  <c r="B362" i="1"/>
  <c r="I362" i="1"/>
  <c r="J362" i="1"/>
  <c r="C363" i="1"/>
  <c r="B363" i="1"/>
  <c r="I363" i="1"/>
  <c r="J363" i="1"/>
  <c r="C364" i="1"/>
  <c r="B364" i="1"/>
  <c r="I364" i="1"/>
  <c r="J364" i="1"/>
  <c r="C365" i="1"/>
  <c r="B365" i="1"/>
  <c r="I365" i="1"/>
  <c r="J365" i="1"/>
  <c r="C366" i="1"/>
  <c r="B366" i="1"/>
  <c r="I366" i="1"/>
  <c r="J366" i="1"/>
  <c r="C367" i="1"/>
  <c r="B367" i="1"/>
  <c r="I367" i="1"/>
  <c r="J367" i="1"/>
  <c r="C368" i="1"/>
  <c r="B368" i="1"/>
  <c r="I368" i="1"/>
  <c r="J368" i="1"/>
  <c r="C369" i="1"/>
  <c r="B369" i="1"/>
  <c r="I369" i="1"/>
  <c r="J369" i="1"/>
  <c r="C370" i="1"/>
  <c r="B370" i="1"/>
  <c r="I370" i="1"/>
  <c r="J370" i="1"/>
  <c r="C371" i="1"/>
  <c r="B371" i="1"/>
  <c r="I371" i="1"/>
  <c r="J371" i="1"/>
  <c r="C372" i="1"/>
  <c r="B372" i="1"/>
  <c r="I372" i="1"/>
  <c r="J372" i="1"/>
  <c r="C373" i="1"/>
  <c r="B373" i="1"/>
  <c r="I373" i="1"/>
  <c r="J373" i="1"/>
  <c r="C374" i="1"/>
  <c r="B374" i="1"/>
  <c r="I374" i="1"/>
  <c r="J374" i="1"/>
  <c r="C375" i="1"/>
  <c r="B375" i="1"/>
  <c r="I375" i="1"/>
  <c r="J375" i="1"/>
  <c r="C376" i="1"/>
  <c r="B376" i="1"/>
  <c r="I376" i="1"/>
  <c r="J376" i="1"/>
  <c r="C377" i="1"/>
  <c r="B377" i="1"/>
  <c r="I377" i="1"/>
  <c r="J377" i="1"/>
  <c r="C378" i="1"/>
  <c r="B378" i="1"/>
  <c r="I378" i="1"/>
  <c r="J378" i="1"/>
  <c r="C379" i="1"/>
  <c r="B379" i="1"/>
  <c r="I379" i="1"/>
  <c r="J379" i="1"/>
  <c r="C380" i="1"/>
  <c r="B380" i="1"/>
  <c r="I380" i="1"/>
  <c r="J380" i="1"/>
  <c r="C381" i="1"/>
  <c r="B381" i="1"/>
  <c r="I381" i="1"/>
  <c r="J381" i="1"/>
  <c r="C382" i="1"/>
  <c r="B382" i="1"/>
  <c r="I382" i="1"/>
  <c r="J382" i="1"/>
  <c r="C383" i="1"/>
  <c r="B383" i="1"/>
  <c r="I383" i="1"/>
  <c r="J383" i="1"/>
  <c r="C384" i="1"/>
  <c r="B384" i="1"/>
  <c r="I384" i="1"/>
  <c r="J384" i="1"/>
  <c r="C385" i="1"/>
  <c r="B385" i="1"/>
  <c r="I385" i="1"/>
  <c r="J385" i="1"/>
  <c r="C386" i="1"/>
  <c r="B386" i="1"/>
  <c r="I386" i="1"/>
  <c r="J386" i="1"/>
  <c r="C387" i="1"/>
  <c r="B387" i="1"/>
  <c r="I387" i="1"/>
  <c r="J387" i="1"/>
  <c r="C388" i="1"/>
  <c r="B388" i="1"/>
  <c r="I388" i="1"/>
  <c r="J388" i="1"/>
  <c r="C389" i="1"/>
  <c r="B389" i="1"/>
  <c r="I389" i="1"/>
  <c r="J389" i="1"/>
  <c r="C390" i="1"/>
  <c r="B390" i="1"/>
  <c r="I390" i="1"/>
  <c r="J390" i="1"/>
  <c r="C391" i="1"/>
  <c r="B391" i="1"/>
  <c r="I391" i="1"/>
  <c r="J391" i="1"/>
  <c r="C392" i="1"/>
  <c r="B392" i="1"/>
  <c r="I392" i="1"/>
  <c r="J392" i="1"/>
  <c r="C393" i="1"/>
  <c r="B393" i="1"/>
  <c r="I393" i="1"/>
  <c r="J393" i="1"/>
  <c r="C394" i="1"/>
  <c r="B394" i="1"/>
  <c r="I394" i="1"/>
  <c r="J394" i="1"/>
  <c r="C395" i="1"/>
  <c r="B395" i="1"/>
  <c r="I395" i="1"/>
  <c r="J395" i="1"/>
  <c r="C396" i="1"/>
  <c r="B396" i="1"/>
  <c r="I396" i="1"/>
  <c r="J396" i="1"/>
  <c r="C397" i="1"/>
  <c r="B397" i="1"/>
  <c r="I397" i="1"/>
  <c r="J397" i="1"/>
  <c r="C398" i="1"/>
  <c r="B398" i="1"/>
  <c r="I398" i="1"/>
  <c r="J398" i="1"/>
  <c r="C399" i="1"/>
  <c r="B399" i="1"/>
  <c r="I399" i="1"/>
  <c r="J399" i="1"/>
  <c r="C400" i="1"/>
  <c r="B400" i="1"/>
  <c r="I400" i="1"/>
  <c r="J400" i="1"/>
  <c r="C401" i="1"/>
  <c r="B401" i="1"/>
  <c r="I401" i="1"/>
  <c r="J401" i="1"/>
  <c r="C402" i="1"/>
  <c r="B402" i="1"/>
  <c r="I402" i="1"/>
  <c r="J402" i="1"/>
  <c r="C403" i="1"/>
  <c r="B403" i="1"/>
  <c r="I403" i="1"/>
  <c r="J403" i="1"/>
  <c r="C404" i="1"/>
  <c r="B404" i="1"/>
  <c r="I404" i="1"/>
  <c r="J404" i="1"/>
  <c r="C405" i="1"/>
  <c r="B405" i="1"/>
  <c r="I405" i="1"/>
  <c r="J405" i="1"/>
  <c r="C406" i="1"/>
  <c r="B406" i="1"/>
  <c r="I406" i="1"/>
  <c r="J406" i="1"/>
  <c r="C407" i="1"/>
  <c r="B407" i="1"/>
  <c r="I407" i="1"/>
  <c r="J407" i="1"/>
  <c r="C408" i="1"/>
  <c r="B408" i="1"/>
  <c r="I408" i="1"/>
  <c r="J408" i="1"/>
  <c r="C409" i="1"/>
  <c r="B409" i="1"/>
  <c r="I409" i="1"/>
  <c r="J409" i="1"/>
  <c r="C410" i="1"/>
  <c r="B410" i="1"/>
  <c r="I410" i="1"/>
  <c r="J410" i="1"/>
  <c r="C411" i="1"/>
  <c r="B411" i="1"/>
  <c r="I411" i="1"/>
  <c r="J411" i="1"/>
  <c r="C412" i="1"/>
  <c r="B412" i="1"/>
  <c r="I412" i="1"/>
  <c r="J412" i="1"/>
  <c r="C413" i="1"/>
  <c r="B413" i="1"/>
  <c r="I413" i="1"/>
  <c r="J413" i="1"/>
  <c r="C414" i="1"/>
  <c r="B414" i="1"/>
  <c r="I414" i="1"/>
  <c r="J414" i="1"/>
  <c r="C415" i="1"/>
  <c r="B415" i="1"/>
  <c r="I415" i="1"/>
  <c r="J415" i="1"/>
  <c r="C416" i="1"/>
  <c r="B416" i="1"/>
  <c r="I416" i="1"/>
  <c r="J416" i="1"/>
  <c r="C417" i="1"/>
  <c r="B417" i="1"/>
  <c r="I417" i="1"/>
  <c r="J417" i="1"/>
  <c r="C418" i="1"/>
  <c r="B418" i="1"/>
  <c r="I418" i="1"/>
  <c r="J418" i="1"/>
  <c r="C419" i="1"/>
  <c r="B419" i="1"/>
  <c r="I419" i="1"/>
  <c r="J419" i="1"/>
  <c r="C420" i="1"/>
  <c r="B420" i="1"/>
  <c r="I420" i="1"/>
  <c r="J420" i="1"/>
  <c r="C421" i="1"/>
  <c r="B421" i="1"/>
  <c r="I421" i="1"/>
  <c r="J421" i="1"/>
  <c r="C422" i="1"/>
  <c r="B422" i="1"/>
  <c r="I422" i="1"/>
  <c r="J422" i="1"/>
  <c r="C423" i="1"/>
  <c r="B423" i="1"/>
  <c r="I423" i="1"/>
  <c r="J423" i="1"/>
  <c r="C424" i="1"/>
  <c r="B424" i="1"/>
  <c r="I424" i="1"/>
  <c r="J424" i="1"/>
  <c r="C425" i="1"/>
  <c r="B425" i="1"/>
  <c r="I425" i="1"/>
  <c r="J425" i="1"/>
  <c r="C426" i="1"/>
  <c r="B426" i="1"/>
  <c r="I426" i="1"/>
  <c r="J426" i="1"/>
  <c r="C427" i="1"/>
  <c r="B427" i="1"/>
  <c r="I427" i="1"/>
  <c r="J427" i="1"/>
  <c r="C428" i="1"/>
  <c r="B428" i="1"/>
  <c r="I428" i="1"/>
  <c r="J428" i="1"/>
  <c r="C429" i="1"/>
  <c r="B429" i="1"/>
  <c r="I429" i="1"/>
  <c r="J429" i="1"/>
  <c r="C430" i="1"/>
  <c r="B430" i="1"/>
  <c r="I430" i="1"/>
  <c r="J430" i="1"/>
  <c r="C431" i="1"/>
  <c r="B431" i="1"/>
  <c r="I431" i="1"/>
  <c r="J431" i="1"/>
  <c r="C432" i="1"/>
  <c r="B432" i="1"/>
  <c r="I432" i="1"/>
  <c r="J432" i="1"/>
  <c r="C433" i="1"/>
  <c r="B433" i="1"/>
  <c r="I433" i="1"/>
  <c r="J433" i="1"/>
  <c r="C434" i="1"/>
  <c r="B434" i="1"/>
  <c r="I434" i="1"/>
  <c r="J434" i="1"/>
  <c r="C435" i="1"/>
  <c r="B435" i="1"/>
  <c r="I435" i="1"/>
  <c r="J435" i="1"/>
  <c r="C436" i="1"/>
  <c r="B436" i="1"/>
  <c r="I436" i="1"/>
  <c r="J436" i="1"/>
  <c r="C437" i="1"/>
  <c r="B437" i="1"/>
  <c r="I437" i="1"/>
  <c r="J437" i="1"/>
  <c r="C438" i="1"/>
  <c r="B438" i="1"/>
  <c r="I438" i="1"/>
  <c r="J438" i="1"/>
  <c r="C439" i="1"/>
  <c r="B439" i="1"/>
  <c r="I439" i="1"/>
  <c r="J439" i="1"/>
  <c r="C440" i="1"/>
  <c r="B440" i="1"/>
  <c r="I440" i="1"/>
  <c r="J440" i="1"/>
  <c r="C441" i="1"/>
  <c r="B441" i="1"/>
  <c r="I441" i="1"/>
  <c r="J441" i="1"/>
  <c r="C442" i="1"/>
  <c r="B442" i="1"/>
  <c r="I442" i="1"/>
  <c r="J442" i="1"/>
  <c r="C443" i="1"/>
  <c r="B443" i="1"/>
  <c r="I443" i="1"/>
  <c r="J443" i="1"/>
  <c r="C444" i="1"/>
  <c r="B444" i="1"/>
  <c r="I444" i="1"/>
  <c r="J444" i="1"/>
  <c r="C445" i="1"/>
  <c r="B445" i="1"/>
  <c r="I445" i="1"/>
  <c r="J445" i="1"/>
  <c r="C446" i="1"/>
  <c r="B446" i="1"/>
  <c r="I446" i="1"/>
  <c r="J446" i="1"/>
  <c r="C447" i="1"/>
  <c r="B447" i="1"/>
  <c r="I447" i="1"/>
  <c r="J447" i="1"/>
  <c r="C448" i="1"/>
  <c r="B448" i="1"/>
  <c r="I448" i="1"/>
  <c r="J448" i="1"/>
  <c r="C449" i="1"/>
  <c r="B449" i="1"/>
  <c r="I449" i="1"/>
  <c r="J449" i="1"/>
  <c r="C450" i="1"/>
  <c r="B450" i="1"/>
  <c r="I450" i="1"/>
  <c r="J450" i="1"/>
  <c r="C451" i="1"/>
  <c r="B451" i="1"/>
  <c r="I451" i="1"/>
  <c r="J451" i="1"/>
  <c r="C452" i="1"/>
  <c r="B452" i="1"/>
  <c r="I452" i="1"/>
  <c r="J452" i="1"/>
  <c r="C453" i="1"/>
  <c r="B453" i="1"/>
  <c r="I453" i="1"/>
  <c r="J453" i="1"/>
  <c r="C454" i="1"/>
  <c r="B454" i="1"/>
  <c r="I454" i="1"/>
  <c r="J454" i="1"/>
  <c r="C455" i="1"/>
  <c r="B455" i="1"/>
  <c r="I455" i="1"/>
  <c r="J455" i="1"/>
  <c r="C456" i="1"/>
  <c r="B456" i="1"/>
  <c r="I456" i="1"/>
  <c r="J456" i="1"/>
  <c r="C457" i="1"/>
  <c r="B457" i="1"/>
  <c r="I457" i="1"/>
  <c r="J457" i="1"/>
  <c r="C458" i="1"/>
  <c r="B458" i="1"/>
  <c r="I458" i="1"/>
  <c r="J458" i="1"/>
  <c r="C459" i="1"/>
  <c r="B459" i="1"/>
  <c r="I459" i="1"/>
  <c r="J459" i="1"/>
  <c r="C460" i="1"/>
  <c r="B460" i="1"/>
  <c r="I460" i="1"/>
  <c r="J460" i="1"/>
  <c r="C461" i="1"/>
  <c r="B461" i="1"/>
  <c r="I461" i="1"/>
  <c r="J461" i="1"/>
  <c r="C462" i="1"/>
  <c r="B462" i="1"/>
  <c r="I462" i="1"/>
  <c r="J462" i="1"/>
  <c r="C463" i="1"/>
  <c r="B463" i="1"/>
  <c r="I463" i="1"/>
  <c r="J463" i="1"/>
  <c r="C464" i="1"/>
  <c r="B464" i="1"/>
  <c r="I464" i="1"/>
  <c r="J464" i="1"/>
  <c r="C465" i="1"/>
  <c r="B465" i="1"/>
  <c r="I465" i="1"/>
  <c r="J465" i="1"/>
  <c r="C466" i="1"/>
  <c r="B466" i="1"/>
  <c r="I466" i="1"/>
  <c r="J466" i="1"/>
  <c r="C467" i="1"/>
  <c r="B467" i="1"/>
  <c r="I467" i="1"/>
  <c r="J467" i="1"/>
  <c r="C468" i="1"/>
  <c r="B468" i="1"/>
  <c r="I468" i="1"/>
  <c r="J468" i="1"/>
  <c r="C469" i="1"/>
  <c r="B469" i="1"/>
  <c r="I469" i="1"/>
  <c r="J469" i="1"/>
  <c r="C470" i="1"/>
  <c r="B470" i="1"/>
  <c r="I470" i="1"/>
  <c r="J470" i="1"/>
  <c r="C471" i="1"/>
  <c r="B471" i="1"/>
  <c r="I471" i="1"/>
  <c r="J471" i="1"/>
  <c r="C472" i="1"/>
  <c r="B472" i="1"/>
  <c r="I472" i="1"/>
  <c r="J472" i="1"/>
  <c r="C473" i="1"/>
  <c r="B473" i="1"/>
  <c r="I473" i="1"/>
  <c r="J473" i="1"/>
  <c r="C474" i="1"/>
  <c r="B474" i="1"/>
  <c r="I474" i="1"/>
  <c r="J474" i="1"/>
  <c r="C475" i="1"/>
  <c r="B475" i="1"/>
  <c r="I475" i="1"/>
  <c r="J475" i="1"/>
  <c r="C476" i="1"/>
  <c r="B476" i="1"/>
  <c r="I476" i="1"/>
  <c r="J476" i="1"/>
  <c r="C477" i="1"/>
  <c r="B477" i="1"/>
  <c r="I477" i="1"/>
  <c r="J477" i="1"/>
  <c r="C478" i="1"/>
  <c r="B478" i="1"/>
  <c r="I478" i="1"/>
  <c r="J478" i="1"/>
  <c r="C479" i="1"/>
  <c r="B479" i="1"/>
  <c r="I479" i="1"/>
  <c r="J479" i="1"/>
  <c r="C480" i="1"/>
  <c r="B480" i="1"/>
  <c r="I480" i="1"/>
  <c r="J480" i="1"/>
  <c r="C481" i="1"/>
  <c r="B481" i="1"/>
  <c r="I481" i="1"/>
  <c r="J481" i="1"/>
  <c r="C482" i="1"/>
  <c r="B482" i="1"/>
  <c r="I482" i="1"/>
  <c r="J482" i="1"/>
  <c r="C483" i="1"/>
  <c r="B483" i="1"/>
  <c r="I483" i="1"/>
  <c r="J483" i="1"/>
  <c r="C484" i="1"/>
  <c r="B484" i="1"/>
  <c r="I484" i="1"/>
  <c r="J484" i="1"/>
  <c r="C485" i="1"/>
  <c r="B485" i="1"/>
  <c r="I485" i="1"/>
  <c r="J485" i="1"/>
  <c r="C486" i="1"/>
  <c r="B486" i="1"/>
  <c r="I486" i="1"/>
  <c r="J486" i="1"/>
  <c r="C487" i="1"/>
  <c r="B487" i="1"/>
  <c r="I487" i="1"/>
  <c r="J487" i="1"/>
  <c r="C488" i="1"/>
  <c r="B488" i="1"/>
  <c r="I488" i="1"/>
  <c r="J488" i="1"/>
  <c r="C489" i="1"/>
  <c r="B489" i="1"/>
  <c r="I489" i="1"/>
  <c r="J489" i="1"/>
  <c r="C490" i="1"/>
  <c r="B490" i="1"/>
  <c r="I490" i="1"/>
  <c r="J490" i="1"/>
  <c r="C491" i="1"/>
  <c r="B491" i="1"/>
  <c r="I491" i="1"/>
  <c r="J491" i="1"/>
  <c r="C492" i="1"/>
  <c r="B492" i="1"/>
  <c r="I492" i="1"/>
  <c r="J492" i="1"/>
  <c r="C493" i="1"/>
  <c r="B493" i="1"/>
  <c r="I493" i="1"/>
  <c r="J493" i="1"/>
  <c r="C494" i="1"/>
  <c r="B494" i="1"/>
  <c r="I494" i="1"/>
  <c r="J494" i="1"/>
  <c r="C495" i="1"/>
  <c r="B495" i="1"/>
  <c r="I495" i="1"/>
  <c r="J495" i="1"/>
  <c r="C496" i="1"/>
  <c r="B496" i="1"/>
  <c r="I496" i="1"/>
  <c r="J496" i="1"/>
  <c r="C497" i="1"/>
  <c r="B497" i="1"/>
  <c r="I497" i="1"/>
  <c r="J497" i="1"/>
  <c r="C498" i="1"/>
  <c r="B498" i="1"/>
  <c r="I498" i="1"/>
  <c r="J498" i="1"/>
  <c r="C499" i="1"/>
  <c r="B499" i="1"/>
  <c r="I499" i="1"/>
  <c r="J499" i="1"/>
  <c r="C500" i="1"/>
  <c r="B500" i="1"/>
  <c r="I500" i="1"/>
  <c r="J500" i="1"/>
  <c r="C501" i="1"/>
  <c r="B501" i="1"/>
  <c r="I501" i="1"/>
  <c r="J501" i="1"/>
  <c r="C502" i="1"/>
  <c r="B502" i="1"/>
  <c r="I502" i="1"/>
  <c r="J502" i="1"/>
  <c r="C503" i="1"/>
  <c r="B503" i="1"/>
  <c r="I503" i="1"/>
  <c r="J503" i="1"/>
  <c r="C504" i="1"/>
  <c r="B504" i="1"/>
  <c r="I504" i="1"/>
  <c r="J504" i="1"/>
  <c r="C505" i="1"/>
  <c r="B505" i="1"/>
  <c r="I505" i="1"/>
  <c r="J505" i="1"/>
  <c r="C506" i="1"/>
  <c r="B506" i="1"/>
  <c r="I506" i="1"/>
  <c r="J506" i="1"/>
  <c r="C507" i="1"/>
  <c r="B507" i="1"/>
  <c r="I507" i="1"/>
  <c r="J507" i="1"/>
  <c r="C508" i="1"/>
  <c r="B508" i="1"/>
  <c r="I508" i="1"/>
  <c r="J508" i="1"/>
  <c r="C509" i="1"/>
  <c r="B509" i="1"/>
  <c r="I509" i="1"/>
  <c r="J509" i="1"/>
  <c r="C510" i="1"/>
  <c r="B510" i="1"/>
  <c r="I510" i="1"/>
  <c r="J510" i="1"/>
  <c r="C511" i="1"/>
  <c r="B511" i="1"/>
  <c r="I511" i="1"/>
  <c r="J511" i="1"/>
  <c r="C512" i="1"/>
  <c r="B512" i="1"/>
  <c r="I512" i="1"/>
  <c r="J512" i="1"/>
  <c r="C513" i="1"/>
  <c r="B513" i="1"/>
  <c r="I513" i="1"/>
  <c r="J513" i="1"/>
  <c r="C514" i="1"/>
  <c r="B514" i="1"/>
  <c r="I514" i="1"/>
  <c r="J514" i="1"/>
  <c r="C515" i="1"/>
  <c r="B515" i="1"/>
  <c r="I515" i="1"/>
  <c r="J515" i="1"/>
  <c r="C516" i="1"/>
  <c r="B516" i="1"/>
  <c r="I516" i="1"/>
  <c r="J516" i="1"/>
  <c r="C517" i="1"/>
  <c r="B517" i="1"/>
  <c r="I517" i="1"/>
  <c r="J517" i="1"/>
  <c r="C518" i="1"/>
  <c r="B518" i="1"/>
  <c r="I518" i="1"/>
  <c r="J518" i="1"/>
  <c r="C519" i="1"/>
  <c r="B519" i="1"/>
  <c r="I519" i="1"/>
  <c r="J519" i="1"/>
  <c r="C520" i="1"/>
  <c r="B520" i="1"/>
  <c r="I520" i="1"/>
  <c r="J520" i="1"/>
  <c r="C521" i="1"/>
  <c r="B521" i="1"/>
  <c r="I521" i="1"/>
  <c r="J521" i="1"/>
  <c r="C522" i="1"/>
  <c r="B522" i="1"/>
  <c r="I522" i="1"/>
  <c r="J522" i="1"/>
  <c r="C523" i="1"/>
  <c r="B523" i="1"/>
  <c r="I523" i="1"/>
  <c r="J523" i="1"/>
  <c r="C524" i="1"/>
  <c r="B524" i="1"/>
  <c r="I524" i="1"/>
  <c r="J524" i="1"/>
  <c r="C525" i="1"/>
  <c r="B525" i="1"/>
  <c r="I525" i="1"/>
  <c r="J525" i="1"/>
  <c r="C526" i="1"/>
  <c r="B526" i="1"/>
  <c r="I526" i="1"/>
  <c r="J526" i="1"/>
  <c r="C527" i="1"/>
  <c r="B527" i="1"/>
  <c r="I527" i="1"/>
  <c r="J527" i="1"/>
  <c r="C528" i="1"/>
  <c r="B528" i="1"/>
  <c r="I528" i="1"/>
  <c r="J528" i="1"/>
  <c r="C529" i="1"/>
  <c r="B529" i="1"/>
  <c r="I529" i="1"/>
  <c r="J529" i="1"/>
  <c r="C530" i="1"/>
  <c r="B530" i="1"/>
  <c r="I530" i="1"/>
  <c r="J530" i="1"/>
  <c r="C531" i="1"/>
  <c r="B531" i="1"/>
  <c r="I531" i="1"/>
  <c r="J531" i="1"/>
  <c r="C532" i="1"/>
  <c r="B532" i="1"/>
  <c r="I532" i="1"/>
  <c r="J532" i="1"/>
  <c r="C533" i="1"/>
  <c r="B533" i="1"/>
  <c r="I533" i="1"/>
  <c r="J533" i="1"/>
  <c r="C534" i="1"/>
  <c r="B534" i="1"/>
  <c r="I534" i="1"/>
  <c r="J534" i="1"/>
  <c r="C535" i="1"/>
  <c r="B535" i="1"/>
  <c r="I535" i="1"/>
  <c r="J535" i="1"/>
  <c r="C536" i="1"/>
  <c r="B536" i="1"/>
  <c r="I536" i="1"/>
  <c r="J536" i="1"/>
  <c r="C537" i="1"/>
  <c r="B537" i="1"/>
  <c r="I537" i="1"/>
  <c r="J537" i="1"/>
  <c r="C538" i="1"/>
  <c r="B538" i="1"/>
  <c r="I538" i="1"/>
  <c r="J538" i="1"/>
  <c r="C539" i="1"/>
  <c r="B539" i="1"/>
  <c r="I539" i="1"/>
  <c r="J539" i="1"/>
  <c r="C540" i="1"/>
  <c r="B540" i="1"/>
  <c r="I540" i="1"/>
  <c r="J540" i="1"/>
  <c r="C541" i="1"/>
  <c r="B541" i="1"/>
  <c r="I541" i="1"/>
  <c r="J541" i="1"/>
  <c r="C542" i="1"/>
  <c r="B542" i="1"/>
  <c r="I542" i="1"/>
  <c r="J542" i="1"/>
  <c r="C543" i="1"/>
  <c r="B543" i="1"/>
  <c r="I543" i="1"/>
  <c r="J543" i="1"/>
  <c r="C544" i="1"/>
  <c r="B544" i="1"/>
  <c r="I544" i="1"/>
  <c r="J544" i="1"/>
  <c r="C545" i="1"/>
  <c r="B545" i="1"/>
  <c r="I545" i="1"/>
  <c r="J545" i="1"/>
  <c r="C546" i="1"/>
  <c r="B546" i="1"/>
  <c r="I546" i="1"/>
  <c r="J546" i="1"/>
  <c r="C547" i="1"/>
  <c r="B547" i="1"/>
  <c r="I547" i="1"/>
  <c r="J547" i="1"/>
  <c r="C548" i="1"/>
  <c r="B548" i="1"/>
  <c r="I548" i="1"/>
  <c r="J548" i="1"/>
  <c r="C549" i="1"/>
  <c r="B549" i="1"/>
  <c r="I549" i="1"/>
  <c r="J549" i="1"/>
  <c r="C550" i="1"/>
  <c r="B550" i="1"/>
  <c r="I550" i="1"/>
  <c r="J550" i="1"/>
  <c r="C551" i="1"/>
  <c r="B551" i="1"/>
  <c r="I551" i="1"/>
  <c r="J551" i="1"/>
  <c r="C552" i="1"/>
  <c r="B552" i="1"/>
  <c r="I552" i="1"/>
  <c r="J552" i="1"/>
  <c r="C553" i="1"/>
  <c r="B553" i="1"/>
  <c r="I553" i="1"/>
  <c r="J553" i="1"/>
  <c r="C554" i="1"/>
  <c r="B554" i="1"/>
  <c r="I554" i="1"/>
  <c r="J554" i="1"/>
  <c r="C555" i="1"/>
  <c r="B555" i="1"/>
  <c r="I555" i="1"/>
  <c r="J555" i="1"/>
  <c r="C556" i="1"/>
  <c r="B556" i="1"/>
  <c r="I556" i="1"/>
  <c r="J556" i="1"/>
  <c r="C557" i="1"/>
  <c r="B557" i="1"/>
  <c r="I557" i="1"/>
  <c r="J557" i="1"/>
  <c r="C558" i="1"/>
  <c r="B558" i="1"/>
  <c r="I558" i="1"/>
  <c r="J558" i="1"/>
  <c r="C559" i="1"/>
  <c r="B559" i="1"/>
  <c r="I559" i="1"/>
  <c r="J559" i="1"/>
  <c r="C560" i="1"/>
  <c r="B560" i="1"/>
  <c r="I560" i="1"/>
  <c r="J560" i="1"/>
  <c r="C561" i="1"/>
  <c r="B561" i="1"/>
  <c r="I561" i="1"/>
  <c r="J561" i="1"/>
  <c r="C562" i="1"/>
  <c r="B562" i="1"/>
  <c r="I562" i="1"/>
  <c r="J562" i="1"/>
  <c r="C563" i="1"/>
  <c r="B563" i="1"/>
  <c r="I563" i="1"/>
  <c r="J563" i="1"/>
  <c r="C564" i="1"/>
  <c r="B564" i="1"/>
  <c r="I564" i="1"/>
  <c r="J564" i="1"/>
  <c r="C565" i="1"/>
  <c r="B565" i="1"/>
  <c r="I565" i="1"/>
  <c r="J565" i="1"/>
  <c r="C566" i="1"/>
  <c r="B566" i="1"/>
  <c r="I566" i="1"/>
  <c r="J566" i="1"/>
  <c r="C567" i="1"/>
  <c r="B567" i="1"/>
  <c r="I567" i="1"/>
  <c r="J567" i="1"/>
  <c r="C568" i="1"/>
  <c r="B568" i="1"/>
  <c r="I568" i="1"/>
  <c r="J568" i="1"/>
  <c r="C569" i="1"/>
  <c r="B569" i="1"/>
  <c r="I569" i="1"/>
  <c r="J569" i="1"/>
  <c r="C570" i="1"/>
  <c r="B570" i="1"/>
  <c r="I570" i="1"/>
  <c r="J570" i="1"/>
  <c r="C571" i="1"/>
  <c r="B571" i="1"/>
  <c r="I571" i="1"/>
  <c r="J571" i="1"/>
  <c r="C572" i="1"/>
  <c r="B572" i="1"/>
  <c r="I572" i="1"/>
  <c r="J572" i="1"/>
  <c r="C573" i="1"/>
  <c r="B573" i="1"/>
  <c r="I573" i="1"/>
  <c r="J573" i="1"/>
  <c r="C574" i="1"/>
  <c r="B574" i="1"/>
  <c r="I574" i="1"/>
  <c r="J574" i="1"/>
  <c r="C575" i="1"/>
  <c r="B575" i="1"/>
  <c r="I575" i="1"/>
  <c r="J575" i="1"/>
  <c r="C576" i="1"/>
  <c r="B576" i="1"/>
  <c r="I576" i="1"/>
  <c r="J576" i="1"/>
  <c r="C577" i="1"/>
  <c r="B577" i="1"/>
  <c r="I577" i="1"/>
  <c r="J577" i="1"/>
  <c r="C578" i="1"/>
  <c r="B578" i="1"/>
  <c r="I578" i="1"/>
  <c r="J578" i="1"/>
  <c r="C579" i="1"/>
  <c r="B579" i="1"/>
  <c r="I579" i="1"/>
  <c r="J579" i="1"/>
  <c r="C580" i="1"/>
  <c r="B580" i="1"/>
  <c r="I580" i="1"/>
  <c r="J580" i="1"/>
  <c r="C581" i="1"/>
  <c r="B581" i="1"/>
  <c r="I581" i="1"/>
  <c r="J581" i="1"/>
  <c r="C582" i="1"/>
  <c r="B582" i="1"/>
  <c r="I582" i="1"/>
  <c r="J582" i="1"/>
  <c r="C583" i="1"/>
  <c r="B583" i="1"/>
  <c r="I583" i="1"/>
  <c r="J583" i="1"/>
  <c r="C584" i="1"/>
  <c r="B584" i="1"/>
  <c r="I584" i="1"/>
  <c r="J584" i="1"/>
  <c r="C585" i="1"/>
  <c r="B585" i="1"/>
  <c r="I585" i="1"/>
  <c r="J585" i="1"/>
  <c r="C586" i="1"/>
  <c r="B586" i="1"/>
  <c r="I586" i="1"/>
  <c r="J586" i="1"/>
  <c r="C587" i="1"/>
  <c r="B587" i="1"/>
  <c r="I587" i="1"/>
  <c r="J587" i="1"/>
  <c r="C588" i="1"/>
  <c r="B588" i="1"/>
  <c r="I588" i="1"/>
  <c r="J588" i="1"/>
  <c r="C589" i="1"/>
  <c r="B589" i="1"/>
  <c r="I589" i="1"/>
  <c r="J589" i="1"/>
  <c r="C590" i="1"/>
  <c r="B590" i="1"/>
  <c r="I590" i="1"/>
  <c r="J590" i="1"/>
  <c r="C591" i="1"/>
  <c r="B591" i="1"/>
  <c r="I591" i="1"/>
  <c r="J591" i="1"/>
  <c r="C592" i="1"/>
  <c r="B592" i="1"/>
  <c r="I592" i="1"/>
  <c r="J592" i="1"/>
  <c r="C593" i="1"/>
  <c r="B593" i="1"/>
  <c r="I593" i="1"/>
  <c r="J593" i="1"/>
  <c r="C594" i="1"/>
  <c r="B594" i="1"/>
  <c r="I594" i="1"/>
  <c r="J594" i="1"/>
  <c r="C595" i="1"/>
  <c r="B595" i="1"/>
  <c r="I595" i="1"/>
  <c r="J595" i="1"/>
  <c r="C596" i="1"/>
  <c r="B596" i="1"/>
  <c r="I596" i="1"/>
  <c r="J596" i="1"/>
  <c r="C597" i="1"/>
  <c r="B597" i="1"/>
  <c r="I597" i="1"/>
  <c r="J597" i="1"/>
  <c r="C598" i="1"/>
  <c r="B598" i="1"/>
  <c r="I598" i="1"/>
  <c r="J598" i="1"/>
  <c r="C599" i="1"/>
  <c r="B599" i="1"/>
  <c r="I599" i="1"/>
  <c r="J599" i="1"/>
  <c r="C600" i="1"/>
  <c r="B600" i="1"/>
  <c r="I600" i="1"/>
  <c r="J600" i="1"/>
  <c r="C601" i="1"/>
  <c r="B601" i="1"/>
  <c r="I601" i="1"/>
  <c r="J601" i="1"/>
  <c r="C602" i="1"/>
  <c r="B602" i="1"/>
  <c r="I602" i="1"/>
  <c r="J602" i="1"/>
  <c r="C603" i="1"/>
  <c r="B603" i="1"/>
  <c r="I603" i="1"/>
  <c r="J603" i="1"/>
  <c r="C604" i="1"/>
  <c r="B604" i="1"/>
  <c r="I604" i="1"/>
  <c r="J604" i="1"/>
  <c r="C605" i="1"/>
  <c r="B605" i="1"/>
  <c r="I605" i="1"/>
  <c r="J605" i="1"/>
  <c r="C606" i="1"/>
  <c r="B606" i="1"/>
  <c r="I606" i="1"/>
  <c r="J606" i="1"/>
  <c r="C607" i="1"/>
  <c r="B607" i="1"/>
  <c r="I607" i="1"/>
  <c r="J607" i="1"/>
  <c r="C608" i="1"/>
  <c r="B608" i="1"/>
  <c r="I608" i="1"/>
  <c r="J608" i="1"/>
  <c r="C609" i="1"/>
  <c r="B609" i="1"/>
  <c r="I609" i="1"/>
  <c r="J609" i="1"/>
  <c r="C610" i="1"/>
  <c r="B610" i="1"/>
  <c r="I610" i="1"/>
  <c r="J610" i="1"/>
  <c r="C611" i="1"/>
  <c r="B611" i="1"/>
  <c r="I611" i="1"/>
  <c r="J611" i="1"/>
  <c r="C612" i="1"/>
  <c r="B612" i="1"/>
  <c r="I612" i="1"/>
  <c r="J612" i="1"/>
  <c r="C613" i="1"/>
  <c r="B613" i="1"/>
  <c r="I613" i="1"/>
  <c r="J613" i="1"/>
  <c r="C614" i="1"/>
  <c r="B614" i="1"/>
  <c r="I614" i="1"/>
  <c r="J614" i="1"/>
  <c r="C615" i="1"/>
  <c r="B615" i="1"/>
  <c r="I615" i="1"/>
  <c r="J615" i="1"/>
  <c r="C616" i="1"/>
  <c r="B616" i="1"/>
  <c r="I616" i="1"/>
  <c r="J616" i="1"/>
  <c r="C617" i="1"/>
  <c r="B617" i="1"/>
  <c r="I617" i="1"/>
  <c r="J617" i="1"/>
  <c r="C618" i="1"/>
  <c r="B618" i="1"/>
  <c r="I618" i="1"/>
  <c r="J618" i="1"/>
  <c r="C619" i="1"/>
  <c r="B619" i="1"/>
  <c r="I619" i="1"/>
  <c r="J619" i="1"/>
  <c r="C620" i="1"/>
  <c r="B620" i="1"/>
  <c r="I620" i="1"/>
  <c r="J620" i="1"/>
  <c r="C621" i="1"/>
  <c r="B621" i="1"/>
  <c r="I621" i="1"/>
  <c r="J621" i="1"/>
  <c r="C622" i="1"/>
  <c r="B622" i="1"/>
  <c r="I622" i="1"/>
  <c r="J622" i="1"/>
  <c r="C623" i="1"/>
  <c r="B623" i="1"/>
  <c r="I623" i="1"/>
  <c r="J623" i="1"/>
  <c r="C624" i="1"/>
  <c r="B624" i="1"/>
  <c r="I624" i="1"/>
  <c r="J624" i="1"/>
  <c r="C625" i="1"/>
  <c r="B625" i="1"/>
  <c r="I625" i="1"/>
  <c r="J625" i="1"/>
  <c r="C626" i="1"/>
  <c r="B626" i="1"/>
  <c r="I626" i="1"/>
  <c r="J626" i="1"/>
  <c r="C627" i="1"/>
  <c r="B627" i="1"/>
  <c r="I627" i="1"/>
  <c r="J627" i="1"/>
  <c r="C628" i="1"/>
  <c r="B628" i="1"/>
  <c r="I628" i="1"/>
  <c r="J628" i="1"/>
  <c r="C629" i="1"/>
  <c r="B629" i="1"/>
  <c r="I629" i="1"/>
  <c r="J629" i="1"/>
  <c r="C630" i="1"/>
  <c r="B630" i="1"/>
  <c r="I630" i="1"/>
  <c r="J630" i="1"/>
  <c r="C631" i="1"/>
  <c r="B631" i="1"/>
  <c r="I631" i="1"/>
  <c r="J631" i="1"/>
  <c r="C632" i="1"/>
  <c r="B632" i="1"/>
  <c r="I632" i="1"/>
  <c r="J632" i="1"/>
  <c r="C633" i="1"/>
  <c r="B633" i="1"/>
  <c r="I633" i="1"/>
  <c r="J633" i="1"/>
  <c r="C634" i="1"/>
  <c r="B634" i="1"/>
  <c r="I634" i="1"/>
  <c r="J634" i="1"/>
  <c r="C635" i="1"/>
  <c r="B635" i="1"/>
  <c r="I635" i="1"/>
  <c r="J635" i="1"/>
  <c r="C636" i="1"/>
  <c r="B636" i="1"/>
  <c r="I636" i="1"/>
  <c r="J636" i="1"/>
  <c r="C637" i="1"/>
  <c r="B637" i="1"/>
  <c r="I637" i="1"/>
  <c r="J637" i="1"/>
  <c r="C638" i="1"/>
  <c r="B638" i="1"/>
  <c r="I638" i="1"/>
  <c r="J638" i="1"/>
  <c r="C639" i="1"/>
  <c r="B639" i="1"/>
  <c r="I639" i="1"/>
  <c r="J639" i="1"/>
  <c r="C640" i="1"/>
  <c r="B640" i="1"/>
  <c r="I640" i="1"/>
  <c r="J640" i="1"/>
  <c r="C641" i="1"/>
  <c r="B641" i="1"/>
  <c r="I641" i="1"/>
  <c r="J641" i="1"/>
  <c r="C642" i="1"/>
  <c r="B642" i="1"/>
  <c r="I642" i="1"/>
  <c r="J642" i="1"/>
  <c r="C643" i="1"/>
  <c r="B643" i="1"/>
  <c r="I643" i="1"/>
  <c r="J643" i="1"/>
  <c r="C644" i="1"/>
  <c r="B644" i="1"/>
  <c r="I644" i="1"/>
  <c r="J644" i="1"/>
  <c r="C645" i="1"/>
  <c r="B645" i="1"/>
  <c r="I645" i="1"/>
  <c r="J645" i="1"/>
  <c r="C646" i="1"/>
  <c r="B646" i="1"/>
  <c r="I646" i="1"/>
  <c r="J646" i="1"/>
  <c r="C647" i="1"/>
  <c r="B647" i="1"/>
  <c r="I647" i="1"/>
  <c r="J647" i="1"/>
  <c r="C648" i="1"/>
  <c r="B648" i="1"/>
  <c r="I648" i="1"/>
  <c r="J648" i="1"/>
  <c r="C649" i="1"/>
  <c r="B649" i="1"/>
  <c r="I649" i="1"/>
  <c r="J649" i="1"/>
  <c r="C650" i="1"/>
  <c r="B650" i="1"/>
  <c r="I650" i="1"/>
  <c r="J650" i="1"/>
  <c r="C651" i="1"/>
  <c r="B651" i="1"/>
  <c r="I651" i="1"/>
  <c r="J651" i="1"/>
  <c r="C652" i="1"/>
  <c r="B652" i="1"/>
  <c r="I652" i="1"/>
  <c r="J652" i="1"/>
  <c r="C653" i="1"/>
  <c r="B653" i="1"/>
  <c r="I653" i="1"/>
  <c r="J653" i="1"/>
  <c r="C654" i="1"/>
  <c r="B654" i="1"/>
  <c r="I654" i="1"/>
  <c r="J654" i="1"/>
  <c r="C655" i="1"/>
  <c r="B655" i="1"/>
  <c r="I655" i="1"/>
  <c r="J655" i="1"/>
  <c r="C656" i="1"/>
  <c r="B656" i="1"/>
  <c r="I656" i="1"/>
  <c r="J656" i="1"/>
  <c r="C657" i="1"/>
  <c r="B657" i="1"/>
  <c r="I657" i="1"/>
  <c r="J657" i="1"/>
  <c r="C658" i="1"/>
  <c r="B658" i="1"/>
  <c r="I658" i="1"/>
  <c r="J658" i="1"/>
  <c r="C659" i="1"/>
  <c r="B659" i="1"/>
  <c r="I659" i="1"/>
  <c r="J659" i="1"/>
  <c r="C660" i="1"/>
  <c r="B660" i="1"/>
  <c r="I660" i="1"/>
  <c r="J660" i="1"/>
  <c r="C661" i="1"/>
  <c r="B661" i="1"/>
  <c r="I661" i="1"/>
  <c r="J661" i="1"/>
  <c r="C662" i="1"/>
  <c r="B662" i="1"/>
  <c r="I662" i="1"/>
  <c r="J662" i="1"/>
  <c r="C663" i="1"/>
  <c r="B663" i="1"/>
  <c r="I663" i="1"/>
  <c r="J663" i="1"/>
  <c r="C664" i="1"/>
  <c r="B664" i="1"/>
  <c r="I664" i="1"/>
  <c r="J664" i="1"/>
  <c r="C665" i="1"/>
  <c r="B665" i="1"/>
  <c r="I665" i="1"/>
  <c r="J665" i="1"/>
  <c r="C666" i="1"/>
  <c r="B666" i="1"/>
  <c r="I666" i="1"/>
  <c r="J666" i="1"/>
  <c r="C667" i="1"/>
  <c r="B667" i="1"/>
  <c r="I667" i="1"/>
  <c r="J667" i="1"/>
  <c r="C668" i="1"/>
  <c r="B668" i="1"/>
  <c r="I668" i="1"/>
  <c r="J668" i="1"/>
  <c r="C669" i="1"/>
  <c r="B669" i="1"/>
  <c r="I669" i="1"/>
  <c r="J669" i="1"/>
  <c r="C670" i="1"/>
  <c r="B670" i="1"/>
  <c r="I670" i="1"/>
  <c r="J670" i="1"/>
  <c r="C671" i="1"/>
  <c r="B671" i="1"/>
  <c r="I671" i="1"/>
  <c r="J671" i="1"/>
  <c r="C672" i="1"/>
  <c r="B672" i="1"/>
  <c r="I672" i="1"/>
  <c r="J672" i="1"/>
  <c r="C673" i="1"/>
  <c r="B673" i="1"/>
  <c r="I673" i="1"/>
  <c r="J673" i="1"/>
  <c r="C674" i="1"/>
  <c r="B674" i="1"/>
  <c r="I674" i="1"/>
  <c r="J674" i="1"/>
  <c r="C675" i="1"/>
  <c r="B675" i="1"/>
  <c r="I675" i="1"/>
  <c r="J675" i="1"/>
  <c r="C676" i="1"/>
  <c r="B676" i="1"/>
  <c r="I676" i="1"/>
  <c r="J676" i="1"/>
  <c r="C677" i="1"/>
  <c r="B677" i="1"/>
  <c r="I677" i="1"/>
  <c r="J677" i="1"/>
  <c r="C678" i="1"/>
  <c r="B678" i="1"/>
  <c r="I678" i="1"/>
  <c r="J678" i="1"/>
  <c r="C679" i="1"/>
  <c r="B679" i="1"/>
  <c r="I679" i="1"/>
  <c r="J679" i="1"/>
  <c r="C680" i="1"/>
  <c r="B680" i="1"/>
  <c r="I680" i="1"/>
  <c r="J680" i="1"/>
  <c r="C681" i="1"/>
  <c r="B681" i="1"/>
  <c r="I681" i="1"/>
  <c r="J681" i="1"/>
  <c r="C682" i="1"/>
  <c r="B682" i="1"/>
  <c r="I682" i="1"/>
  <c r="J682" i="1"/>
  <c r="C683" i="1"/>
  <c r="B683" i="1"/>
  <c r="I683" i="1"/>
  <c r="J683" i="1"/>
  <c r="C684" i="1"/>
  <c r="B684" i="1"/>
  <c r="I684" i="1"/>
  <c r="J684" i="1"/>
  <c r="C685" i="1"/>
  <c r="B685" i="1"/>
  <c r="I685" i="1"/>
  <c r="J685" i="1"/>
  <c r="C686" i="1"/>
  <c r="B686" i="1"/>
  <c r="I686" i="1"/>
  <c r="J686" i="1"/>
  <c r="C687" i="1"/>
  <c r="B687" i="1"/>
  <c r="I687" i="1"/>
  <c r="J687" i="1"/>
  <c r="C688" i="1"/>
  <c r="B688" i="1"/>
  <c r="I688" i="1"/>
  <c r="J688" i="1"/>
  <c r="C689" i="1"/>
  <c r="B689" i="1"/>
  <c r="I689" i="1"/>
  <c r="J689" i="1"/>
  <c r="C690" i="1"/>
  <c r="B690" i="1"/>
  <c r="I690" i="1"/>
  <c r="J690" i="1"/>
  <c r="C691" i="1"/>
  <c r="B691" i="1"/>
  <c r="I691" i="1"/>
  <c r="J691" i="1"/>
  <c r="C692" i="1"/>
  <c r="B692" i="1"/>
  <c r="I692" i="1"/>
  <c r="J692" i="1"/>
  <c r="C693" i="1"/>
  <c r="B693" i="1"/>
  <c r="I693" i="1"/>
  <c r="J693" i="1"/>
  <c r="C694" i="1"/>
  <c r="B694" i="1"/>
  <c r="I694" i="1"/>
  <c r="J694" i="1"/>
  <c r="C695" i="1"/>
  <c r="B695" i="1"/>
  <c r="I695" i="1"/>
  <c r="J695" i="1"/>
  <c r="C696" i="1"/>
  <c r="B696" i="1"/>
  <c r="I696" i="1"/>
  <c r="J696" i="1"/>
  <c r="C697" i="1"/>
  <c r="B697" i="1"/>
  <c r="I697" i="1"/>
  <c r="J697" i="1"/>
  <c r="C698" i="1"/>
  <c r="B698" i="1"/>
  <c r="I698" i="1"/>
  <c r="J698" i="1"/>
  <c r="C699" i="1"/>
  <c r="B699" i="1"/>
  <c r="I699" i="1"/>
  <c r="J699" i="1"/>
  <c r="C700" i="1"/>
  <c r="B700" i="1"/>
  <c r="I700" i="1"/>
  <c r="J700" i="1"/>
  <c r="C701" i="1"/>
  <c r="B701" i="1"/>
  <c r="I701" i="1"/>
  <c r="J701" i="1"/>
  <c r="C702" i="1"/>
  <c r="B702" i="1"/>
  <c r="I702" i="1"/>
  <c r="J702" i="1"/>
  <c r="C703" i="1"/>
  <c r="B703" i="1"/>
  <c r="I703" i="1"/>
  <c r="J703" i="1"/>
  <c r="C704" i="1"/>
  <c r="B704" i="1"/>
  <c r="I704" i="1"/>
  <c r="J704" i="1"/>
  <c r="C705" i="1"/>
  <c r="B705" i="1"/>
  <c r="I705" i="1"/>
  <c r="J705" i="1"/>
  <c r="C706" i="1"/>
  <c r="B706" i="1"/>
  <c r="I706" i="1"/>
  <c r="J706" i="1"/>
  <c r="C707" i="1"/>
  <c r="B707" i="1"/>
  <c r="I707" i="1"/>
  <c r="J707" i="1"/>
  <c r="C708" i="1"/>
  <c r="B708" i="1"/>
  <c r="I708" i="1"/>
  <c r="J708" i="1"/>
  <c r="C709" i="1"/>
  <c r="B709" i="1"/>
  <c r="I709" i="1"/>
  <c r="J709" i="1"/>
  <c r="C710" i="1"/>
  <c r="B710" i="1"/>
  <c r="I710" i="1"/>
  <c r="J710" i="1"/>
  <c r="C711" i="1"/>
  <c r="B711" i="1"/>
  <c r="I711" i="1"/>
  <c r="J711" i="1"/>
  <c r="C712" i="1"/>
  <c r="B712" i="1"/>
  <c r="I712" i="1"/>
  <c r="J712" i="1"/>
  <c r="C713" i="1"/>
  <c r="B713" i="1"/>
  <c r="I713" i="1"/>
  <c r="J713" i="1"/>
  <c r="C714" i="1"/>
  <c r="B714" i="1"/>
  <c r="I714" i="1"/>
  <c r="J714" i="1"/>
  <c r="C715" i="1"/>
  <c r="B715" i="1"/>
  <c r="I715" i="1"/>
  <c r="J715" i="1"/>
  <c r="C716" i="1"/>
  <c r="B716" i="1"/>
  <c r="I716" i="1"/>
  <c r="J716" i="1"/>
  <c r="C717" i="1"/>
  <c r="B717" i="1"/>
  <c r="I717" i="1"/>
  <c r="J717" i="1"/>
  <c r="C718" i="1"/>
  <c r="B718" i="1"/>
  <c r="I718" i="1"/>
  <c r="J718" i="1"/>
  <c r="C719" i="1"/>
  <c r="B719" i="1"/>
  <c r="I719" i="1"/>
  <c r="J719" i="1"/>
  <c r="C720" i="1"/>
  <c r="B720" i="1"/>
  <c r="I720" i="1"/>
  <c r="J720" i="1"/>
  <c r="C721" i="1"/>
  <c r="B721" i="1"/>
  <c r="I721" i="1"/>
  <c r="J721" i="1"/>
  <c r="C722" i="1"/>
  <c r="B722" i="1"/>
  <c r="I722" i="1"/>
  <c r="J722" i="1"/>
  <c r="C723" i="1"/>
  <c r="B723" i="1"/>
  <c r="I723" i="1"/>
  <c r="J723" i="1"/>
  <c r="C724" i="1"/>
  <c r="B724" i="1"/>
  <c r="I724" i="1"/>
  <c r="J724" i="1"/>
  <c r="C725" i="1"/>
  <c r="B725" i="1"/>
  <c r="I725" i="1"/>
  <c r="J725" i="1"/>
  <c r="C726" i="1"/>
  <c r="B726" i="1"/>
  <c r="I726" i="1"/>
  <c r="J726" i="1"/>
  <c r="C727" i="1"/>
  <c r="B727" i="1"/>
  <c r="I727" i="1"/>
  <c r="J727" i="1"/>
  <c r="C728" i="1"/>
  <c r="B728" i="1"/>
  <c r="I728" i="1"/>
  <c r="J728" i="1"/>
  <c r="C729" i="1"/>
  <c r="B729" i="1"/>
  <c r="I729" i="1"/>
  <c r="J729" i="1"/>
  <c r="C730" i="1"/>
  <c r="B730" i="1"/>
  <c r="I730" i="1"/>
  <c r="J730" i="1"/>
  <c r="C731" i="1"/>
  <c r="B731" i="1"/>
  <c r="I731" i="1"/>
  <c r="J731" i="1"/>
  <c r="C732" i="1"/>
  <c r="B732" i="1"/>
  <c r="I732" i="1"/>
  <c r="J732" i="1"/>
  <c r="C733" i="1"/>
  <c r="B733" i="1"/>
  <c r="I733" i="1"/>
  <c r="J733" i="1"/>
  <c r="C734" i="1"/>
  <c r="B734" i="1"/>
  <c r="I734" i="1"/>
  <c r="J734" i="1"/>
  <c r="C735" i="1"/>
  <c r="B735" i="1"/>
  <c r="I735" i="1"/>
  <c r="J735" i="1"/>
  <c r="C736" i="1"/>
  <c r="B736" i="1"/>
  <c r="I736" i="1"/>
  <c r="J736" i="1"/>
  <c r="C737" i="1"/>
  <c r="B737" i="1"/>
  <c r="I737" i="1"/>
  <c r="J737" i="1"/>
  <c r="C738" i="1"/>
  <c r="B738" i="1"/>
  <c r="I738" i="1"/>
  <c r="J738" i="1"/>
  <c r="C739" i="1"/>
  <c r="B739" i="1"/>
  <c r="I739" i="1"/>
  <c r="J739" i="1"/>
  <c r="C740" i="1"/>
  <c r="B740" i="1"/>
  <c r="I740" i="1"/>
  <c r="J740" i="1"/>
  <c r="C741" i="1"/>
  <c r="B741" i="1"/>
  <c r="I741" i="1"/>
  <c r="J741" i="1"/>
  <c r="C742" i="1"/>
  <c r="B742" i="1"/>
  <c r="I742" i="1"/>
  <c r="J742" i="1"/>
  <c r="C743" i="1"/>
  <c r="B743" i="1"/>
  <c r="I743" i="1"/>
  <c r="J743" i="1"/>
  <c r="C744" i="1"/>
  <c r="B744" i="1"/>
  <c r="I744" i="1"/>
  <c r="J744" i="1"/>
  <c r="C745" i="1"/>
  <c r="B745" i="1"/>
  <c r="I745" i="1"/>
  <c r="J745" i="1"/>
  <c r="C746" i="1"/>
  <c r="B746" i="1"/>
  <c r="I746" i="1"/>
  <c r="J746" i="1"/>
  <c r="C747" i="1"/>
  <c r="B747" i="1"/>
  <c r="I747" i="1"/>
  <c r="J747" i="1"/>
  <c r="C748" i="1"/>
  <c r="B748" i="1"/>
  <c r="I748" i="1"/>
  <c r="J748" i="1"/>
  <c r="C749" i="1"/>
  <c r="B749" i="1"/>
  <c r="I749" i="1"/>
  <c r="J749" i="1"/>
  <c r="C750" i="1"/>
  <c r="B750" i="1"/>
  <c r="I750" i="1"/>
  <c r="J750" i="1"/>
  <c r="C751" i="1"/>
  <c r="B751" i="1"/>
  <c r="I751" i="1"/>
  <c r="J751" i="1"/>
  <c r="C752" i="1"/>
  <c r="B752" i="1"/>
  <c r="I752" i="1"/>
  <c r="J752" i="1"/>
  <c r="C753" i="1"/>
  <c r="B753" i="1"/>
  <c r="I753" i="1"/>
  <c r="J753" i="1"/>
  <c r="C754" i="1"/>
  <c r="B754" i="1"/>
  <c r="I754" i="1"/>
  <c r="J754" i="1"/>
  <c r="C755" i="1"/>
  <c r="B755" i="1"/>
  <c r="I755" i="1"/>
  <c r="J755" i="1"/>
  <c r="C756" i="1"/>
  <c r="B756" i="1"/>
  <c r="I756" i="1"/>
  <c r="J756" i="1"/>
  <c r="C757" i="1"/>
  <c r="B757" i="1"/>
  <c r="I757" i="1"/>
  <c r="J757" i="1"/>
  <c r="C758" i="1"/>
  <c r="B758" i="1"/>
  <c r="I758" i="1"/>
  <c r="J758" i="1"/>
  <c r="C759" i="1"/>
  <c r="B759" i="1"/>
  <c r="I759" i="1"/>
  <c r="J759" i="1"/>
  <c r="C760" i="1"/>
  <c r="B760" i="1"/>
  <c r="I760" i="1"/>
  <c r="J760" i="1"/>
  <c r="C761" i="1"/>
  <c r="B761" i="1"/>
  <c r="I761" i="1"/>
  <c r="J761" i="1"/>
  <c r="C762" i="1"/>
  <c r="B762" i="1"/>
  <c r="I762" i="1"/>
  <c r="J762" i="1"/>
  <c r="C763" i="1"/>
  <c r="B763" i="1"/>
  <c r="I763" i="1"/>
  <c r="J763" i="1"/>
  <c r="C764" i="1"/>
  <c r="B764" i="1"/>
  <c r="I764" i="1"/>
  <c r="J764" i="1"/>
  <c r="C765" i="1"/>
  <c r="B765" i="1"/>
  <c r="I765" i="1"/>
  <c r="J765" i="1"/>
  <c r="C766" i="1"/>
  <c r="B766" i="1"/>
  <c r="I766" i="1"/>
  <c r="J766" i="1"/>
  <c r="C767" i="1"/>
  <c r="B767" i="1"/>
  <c r="I767" i="1"/>
  <c r="J767" i="1"/>
  <c r="C768" i="1"/>
  <c r="B768" i="1"/>
  <c r="I768" i="1"/>
  <c r="J768" i="1"/>
  <c r="C769" i="1"/>
  <c r="B769" i="1"/>
  <c r="I769" i="1"/>
  <c r="J769" i="1"/>
  <c r="C770" i="1"/>
  <c r="B770" i="1"/>
  <c r="I770" i="1"/>
  <c r="J770" i="1"/>
  <c r="C771" i="1"/>
  <c r="B771" i="1"/>
  <c r="I771" i="1"/>
  <c r="J771" i="1"/>
  <c r="C772" i="1"/>
  <c r="B772" i="1"/>
  <c r="I772" i="1"/>
  <c r="J772" i="1"/>
  <c r="C773" i="1"/>
  <c r="B773" i="1"/>
  <c r="I773" i="1"/>
  <c r="J773" i="1"/>
  <c r="C774" i="1"/>
  <c r="B774" i="1"/>
  <c r="I774" i="1"/>
  <c r="J774" i="1"/>
  <c r="C775" i="1"/>
  <c r="B775" i="1"/>
  <c r="I775" i="1"/>
  <c r="J775" i="1"/>
  <c r="C776" i="1"/>
  <c r="B776" i="1"/>
  <c r="I776" i="1"/>
  <c r="J776" i="1"/>
  <c r="C777" i="1"/>
  <c r="B777" i="1"/>
  <c r="I777" i="1"/>
  <c r="J777" i="1"/>
  <c r="C778" i="1"/>
  <c r="B778" i="1"/>
  <c r="I778" i="1"/>
  <c r="J778" i="1"/>
  <c r="C779" i="1"/>
  <c r="B779" i="1"/>
  <c r="I779" i="1"/>
  <c r="J779" i="1"/>
  <c r="C780" i="1"/>
  <c r="B780" i="1"/>
  <c r="I780" i="1"/>
  <c r="J780" i="1"/>
  <c r="C781" i="1"/>
  <c r="B781" i="1"/>
  <c r="I781" i="1"/>
  <c r="J781" i="1"/>
  <c r="C782" i="1"/>
  <c r="B782" i="1"/>
  <c r="I782" i="1"/>
  <c r="J782" i="1"/>
  <c r="C783" i="1"/>
  <c r="B783" i="1"/>
  <c r="I783" i="1"/>
  <c r="J783" i="1"/>
  <c r="C784" i="1"/>
  <c r="B784" i="1"/>
  <c r="I784" i="1"/>
  <c r="J784" i="1"/>
  <c r="C785" i="1"/>
  <c r="B785" i="1"/>
  <c r="I785" i="1"/>
  <c r="J785" i="1"/>
  <c r="C786" i="1"/>
  <c r="B786" i="1"/>
  <c r="I786" i="1"/>
  <c r="J786" i="1"/>
  <c r="C787" i="1"/>
  <c r="B787" i="1"/>
  <c r="I787" i="1"/>
  <c r="J787" i="1"/>
  <c r="C788" i="1"/>
  <c r="B788" i="1"/>
  <c r="I788" i="1"/>
  <c r="J788" i="1"/>
  <c r="C789" i="1"/>
  <c r="B789" i="1"/>
  <c r="I789" i="1"/>
  <c r="J789" i="1"/>
  <c r="C790" i="1"/>
  <c r="B790" i="1"/>
  <c r="I790" i="1"/>
  <c r="J790" i="1"/>
  <c r="C791" i="1"/>
  <c r="B791" i="1"/>
  <c r="I791" i="1"/>
  <c r="J791" i="1"/>
  <c r="C792" i="1"/>
  <c r="B792" i="1"/>
  <c r="I792" i="1"/>
  <c r="J792" i="1"/>
  <c r="C793" i="1"/>
  <c r="B793" i="1"/>
  <c r="I793" i="1"/>
  <c r="J793" i="1"/>
  <c r="C794" i="1"/>
  <c r="B794" i="1"/>
  <c r="I794" i="1"/>
  <c r="J794" i="1"/>
  <c r="C795" i="1"/>
  <c r="B795" i="1"/>
  <c r="I795" i="1"/>
  <c r="J795" i="1"/>
  <c r="C796" i="1"/>
  <c r="B796" i="1"/>
  <c r="I796" i="1"/>
  <c r="J796" i="1"/>
  <c r="C797" i="1"/>
  <c r="B797" i="1"/>
  <c r="I797" i="1"/>
  <c r="J797" i="1"/>
  <c r="C798" i="1"/>
  <c r="B798" i="1"/>
  <c r="I798" i="1"/>
  <c r="J798" i="1"/>
  <c r="C799" i="1"/>
  <c r="B799" i="1"/>
  <c r="I799" i="1"/>
  <c r="J799" i="1"/>
  <c r="C800" i="1"/>
  <c r="B800" i="1"/>
  <c r="I800" i="1"/>
  <c r="J800" i="1"/>
  <c r="C801" i="1"/>
  <c r="B801" i="1"/>
  <c r="I801" i="1"/>
  <c r="J801" i="1"/>
  <c r="C802" i="1"/>
  <c r="B802" i="1"/>
  <c r="I802" i="1"/>
  <c r="J802" i="1"/>
  <c r="C803" i="1"/>
  <c r="B803" i="1"/>
  <c r="I803" i="1"/>
  <c r="J803" i="1"/>
  <c r="C804" i="1"/>
  <c r="B804" i="1"/>
  <c r="I804" i="1"/>
  <c r="J804" i="1"/>
  <c r="C805" i="1"/>
  <c r="B805" i="1"/>
  <c r="I805" i="1"/>
  <c r="J805" i="1"/>
  <c r="C806" i="1"/>
  <c r="B806" i="1"/>
  <c r="I806" i="1"/>
  <c r="J806" i="1"/>
  <c r="C807" i="1"/>
  <c r="B807" i="1"/>
  <c r="I807" i="1"/>
  <c r="J807" i="1"/>
  <c r="C808" i="1"/>
  <c r="B808" i="1"/>
  <c r="I808" i="1"/>
  <c r="J808" i="1"/>
  <c r="C809" i="1"/>
  <c r="B809" i="1"/>
  <c r="I809" i="1"/>
  <c r="J809" i="1"/>
  <c r="C810" i="1"/>
  <c r="B810" i="1"/>
  <c r="I810" i="1"/>
  <c r="J810" i="1"/>
  <c r="C811" i="1"/>
  <c r="B811" i="1"/>
  <c r="I811" i="1"/>
  <c r="J811" i="1"/>
  <c r="C812" i="1"/>
  <c r="B812" i="1"/>
  <c r="I812" i="1"/>
  <c r="J812" i="1"/>
  <c r="C813" i="1"/>
  <c r="B813" i="1"/>
  <c r="I813" i="1"/>
  <c r="J813" i="1"/>
  <c r="C814" i="1"/>
  <c r="B814" i="1"/>
  <c r="I814" i="1"/>
  <c r="J814" i="1"/>
  <c r="C815" i="1"/>
  <c r="B815" i="1"/>
  <c r="I815" i="1"/>
  <c r="J815" i="1"/>
  <c r="C816" i="1"/>
  <c r="B816" i="1"/>
  <c r="I816" i="1"/>
  <c r="J816" i="1"/>
  <c r="C817" i="1"/>
  <c r="B817" i="1"/>
  <c r="I817" i="1"/>
  <c r="J817" i="1"/>
  <c r="C818" i="1"/>
  <c r="B818" i="1"/>
  <c r="I818" i="1"/>
  <c r="J818" i="1"/>
  <c r="C819" i="1"/>
  <c r="B819" i="1"/>
  <c r="I819" i="1"/>
  <c r="J819" i="1"/>
  <c r="C820" i="1"/>
  <c r="B820" i="1"/>
  <c r="I820" i="1"/>
  <c r="J820" i="1"/>
  <c r="C821" i="1"/>
  <c r="B821" i="1"/>
  <c r="I821" i="1"/>
  <c r="J821" i="1"/>
  <c r="C822" i="1"/>
  <c r="B822" i="1"/>
  <c r="I822" i="1"/>
  <c r="J822" i="1"/>
  <c r="C823" i="1"/>
  <c r="B823" i="1"/>
  <c r="I823" i="1"/>
  <c r="J823" i="1"/>
  <c r="C824" i="1"/>
  <c r="B824" i="1"/>
  <c r="I824" i="1"/>
  <c r="J824" i="1"/>
  <c r="C825" i="1"/>
  <c r="B825" i="1"/>
  <c r="I825" i="1"/>
  <c r="J825" i="1"/>
  <c r="C826" i="1"/>
  <c r="B826" i="1"/>
  <c r="I826" i="1"/>
  <c r="J826" i="1"/>
  <c r="C827" i="1"/>
  <c r="B827" i="1"/>
  <c r="I827" i="1"/>
  <c r="J827" i="1"/>
  <c r="C828" i="1"/>
  <c r="B828" i="1"/>
  <c r="I828" i="1"/>
  <c r="J828" i="1"/>
  <c r="C829" i="1"/>
  <c r="B829" i="1"/>
  <c r="I829" i="1"/>
  <c r="J829" i="1"/>
  <c r="C830" i="1"/>
  <c r="B830" i="1"/>
  <c r="I830" i="1"/>
  <c r="J830" i="1"/>
  <c r="C831" i="1"/>
  <c r="B831" i="1"/>
  <c r="I831" i="1"/>
  <c r="J831" i="1"/>
  <c r="C832" i="1"/>
  <c r="B832" i="1"/>
  <c r="I832" i="1"/>
  <c r="J832" i="1"/>
  <c r="C833" i="1"/>
  <c r="B833" i="1"/>
  <c r="I833" i="1"/>
  <c r="J833" i="1"/>
  <c r="C834" i="1"/>
  <c r="B834" i="1"/>
  <c r="I834" i="1"/>
  <c r="J834" i="1"/>
  <c r="C835" i="1"/>
  <c r="B835" i="1"/>
  <c r="I835" i="1"/>
  <c r="J835" i="1"/>
  <c r="C836" i="1"/>
  <c r="B836" i="1"/>
  <c r="I836" i="1"/>
  <c r="J836" i="1"/>
  <c r="C837" i="1"/>
  <c r="B837" i="1"/>
  <c r="I837" i="1"/>
  <c r="J837" i="1"/>
  <c r="C838" i="1"/>
  <c r="B838" i="1"/>
  <c r="I838" i="1"/>
  <c r="J838" i="1"/>
  <c r="C839" i="1"/>
  <c r="B839" i="1"/>
  <c r="I839" i="1"/>
  <c r="J839" i="1"/>
  <c r="C840" i="1"/>
  <c r="B840" i="1"/>
  <c r="I840" i="1"/>
  <c r="J840" i="1"/>
  <c r="C841" i="1"/>
  <c r="B841" i="1"/>
  <c r="I841" i="1"/>
  <c r="J841" i="1"/>
  <c r="C842" i="1"/>
  <c r="B842" i="1"/>
  <c r="I842" i="1"/>
  <c r="J842" i="1"/>
  <c r="C843" i="1"/>
  <c r="B843" i="1"/>
  <c r="I843" i="1"/>
  <c r="J843" i="1"/>
  <c r="C844" i="1"/>
  <c r="B844" i="1"/>
  <c r="I844" i="1"/>
  <c r="J844" i="1"/>
  <c r="C845" i="1"/>
  <c r="B845" i="1"/>
  <c r="I845" i="1"/>
  <c r="J845" i="1"/>
  <c r="C846" i="1"/>
  <c r="B846" i="1"/>
  <c r="I846" i="1"/>
  <c r="J846" i="1"/>
  <c r="C847" i="1"/>
  <c r="B847" i="1"/>
  <c r="I847" i="1"/>
  <c r="J847" i="1"/>
  <c r="C848" i="1"/>
  <c r="B848" i="1"/>
  <c r="I848" i="1"/>
  <c r="J848" i="1"/>
  <c r="C849" i="1"/>
  <c r="B849" i="1"/>
  <c r="I849" i="1"/>
  <c r="J849" i="1"/>
  <c r="C850" i="1"/>
  <c r="B850" i="1"/>
  <c r="I850" i="1"/>
  <c r="J850" i="1"/>
  <c r="C851" i="1"/>
  <c r="B851" i="1"/>
  <c r="I851" i="1"/>
  <c r="J851" i="1"/>
  <c r="C852" i="1"/>
  <c r="B852" i="1"/>
  <c r="I852" i="1"/>
  <c r="J852" i="1"/>
  <c r="C853" i="1"/>
  <c r="B853" i="1"/>
  <c r="I853" i="1"/>
  <c r="J853" i="1"/>
  <c r="C854" i="1"/>
  <c r="B854" i="1"/>
  <c r="I854" i="1"/>
  <c r="J854" i="1"/>
  <c r="C855" i="1"/>
  <c r="B855" i="1"/>
  <c r="I855" i="1"/>
  <c r="J855" i="1"/>
  <c r="C856" i="1"/>
  <c r="B856" i="1"/>
  <c r="I856" i="1"/>
  <c r="J856" i="1"/>
  <c r="C857" i="1"/>
  <c r="B857" i="1"/>
  <c r="I857" i="1"/>
  <c r="J857" i="1"/>
  <c r="C858" i="1"/>
  <c r="B858" i="1"/>
  <c r="I858" i="1"/>
  <c r="J858" i="1"/>
  <c r="C859" i="1"/>
  <c r="B859" i="1"/>
  <c r="I859" i="1"/>
  <c r="J859" i="1"/>
  <c r="C860" i="1"/>
  <c r="B860" i="1"/>
  <c r="I860" i="1"/>
  <c r="J860" i="1"/>
  <c r="C861" i="1"/>
  <c r="B861" i="1"/>
  <c r="I861" i="1"/>
  <c r="J861" i="1"/>
  <c r="C862" i="1"/>
  <c r="B862" i="1"/>
  <c r="I862" i="1"/>
  <c r="J862" i="1"/>
  <c r="C863" i="1"/>
  <c r="B863" i="1"/>
  <c r="I863" i="1"/>
  <c r="J863" i="1"/>
  <c r="C864" i="1"/>
  <c r="B864" i="1"/>
  <c r="I864" i="1"/>
  <c r="J864" i="1"/>
  <c r="C865" i="1"/>
  <c r="B865" i="1"/>
  <c r="I865" i="1"/>
  <c r="J865" i="1"/>
  <c r="C866" i="1"/>
  <c r="B866" i="1"/>
  <c r="I866" i="1"/>
  <c r="J866" i="1"/>
  <c r="C867" i="1"/>
  <c r="B867" i="1"/>
  <c r="I867" i="1"/>
  <c r="J867" i="1"/>
  <c r="C868" i="1"/>
  <c r="B868" i="1"/>
  <c r="I868" i="1"/>
  <c r="J868" i="1"/>
  <c r="C869" i="1"/>
  <c r="B869" i="1"/>
  <c r="I869" i="1"/>
  <c r="J869" i="1"/>
  <c r="C870" i="1"/>
  <c r="B870" i="1"/>
  <c r="I870" i="1"/>
  <c r="J870" i="1"/>
  <c r="C871" i="1"/>
  <c r="B871" i="1"/>
  <c r="I871" i="1"/>
  <c r="J871" i="1"/>
  <c r="C872" i="1"/>
  <c r="B872" i="1"/>
  <c r="I872" i="1"/>
  <c r="J872" i="1"/>
  <c r="C873" i="1"/>
  <c r="B873" i="1"/>
  <c r="I873" i="1"/>
  <c r="J873" i="1"/>
  <c r="C874" i="1"/>
  <c r="B874" i="1"/>
  <c r="I874" i="1"/>
  <c r="J874" i="1"/>
  <c r="C875" i="1"/>
  <c r="B875" i="1"/>
  <c r="I875" i="1"/>
  <c r="J875" i="1"/>
  <c r="C876" i="1"/>
  <c r="B876" i="1"/>
  <c r="I876" i="1"/>
  <c r="J876" i="1"/>
  <c r="C877" i="1"/>
  <c r="B877" i="1"/>
  <c r="I877" i="1"/>
  <c r="J877" i="1"/>
  <c r="C878" i="1"/>
  <c r="B878" i="1"/>
  <c r="I878" i="1"/>
  <c r="J878" i="1"/>
  <c r="C879" i="1"/>
  <c r="B879" i="1"/>
  <c r="I879" i="1"/>
  <c r="J879" i="1"/>
  <c r="C880" i="1"/>
  <c r="B880" i="1"/>
  <c r="I880" i="1"/>
  <c r="J880" i="1"/>
  <c r="C881" i="1"/>
  <c r="B881" i="1"/>
  <c r="I881" i="1"/>
  <c r="J881" i="1"/>
  <c r="C882" i="1"/>
  <c r="B882" i="1"/>
  <c r="I882" i="1"/>
  <c r="J882" i="1"/>
  <c r="C883" i="1"/>
  <c r="B883" i="1"/>
  <c r="I883" i="1"/>
  <c r="J883" i="1"/>
  <c r="C884" i="1"/>
  <c r="B884" i="1"/>
  <c r="I884" i="1"/>
  <c r="J884" i="1"/>
  <c r="C885" i="1"/>
  <c r="B885" i="1"/>
  <c r="I885" i="1"/>
  <c r="J885" i="1"/>
  <c r="C886" i="1"/>
  <c r="B886" i="1"/>
  <c r="I886" i="1"/>
  <c r="J886" i="1"/>
  <c r="C887" i="1"/>
  <c r="B887" i="1"/>
  <c r="I887" i="1"/>
  <c r="J887" i="1"/>
  <c r="C888" i="1"/>
  <c r="B888" i="1"/>
  <c r="I888" i="1"/>
  <c r="J888" i="1"/>
  <c r="C889" i="1"/>
  <c r="B889" i="1"/>
  <c r="I889" i="1"/>
  <c r="J889" i="1"/>
  <c r="C890" i="1"/>
  <c r="B890" i="1"/>
  <c r="I890" i="1"/>
  <c r="J890" i="1"/>
  <c r="C891" i="1"/>
  <c r="B891" i="1"/>
  <c r="I891" i="1"/>
  <c r="J891" i="1"/>
  <c r="C892" i="1"/>
  <c r="B892" i="1"/>
  <c r="I892" i="1"/>
  <c r="J892" i="1"/>
  <c r="C893" i="1"/>
  <c r="B893" i="1"/>
  <c r="I893" i="1"/>
  <c r="J893" i="1"/>
  <c r="C894" i="1"/>
  <c r="B894" i="1"/>
  <c r="I894" i="1"/>
  <c r="J894" i="1"/>
  <c r="C895" i="1"/>
  <c r="B895" i="1"/>
  <c r="I895" i="1"/>
  <c r="J895" i="1"/>
  <c r="C896" i="1"/>
  <c r="B896" i="1"/>
  <c r="I896" i="1"/>
  <c r="J896" i="1"/>
  <c r="C897" i="1"/>
  <c r="B897" i="1"/>
  <c r="I897" i="1"/>
  <c r="J897" i="1"/>
  <c r="C898" i="1"/>
  <c r="B898" i="1"/>
  <c r="I898" i="1"/>
  <c r="J898" i="1"/>
  <c r="C899" i="1"/>
  <c r="B899" i="1"/>
  <c r="I899" i="1"/>
  <c r="J899" i="1"/>
  <c r="C900" i="1"/>
  <c r="B900" i="1"/>
  <c r="I900" i="1"/>
  <c r="J900" i="1"/>
  <c r="C901" i="1"/>
  <c r="B901" i="1"/>
  <c r="I901" i="1"/>
  <c r="J901" i="1"/>
  <c r="C902" i="1"/>
  <c r="B902" i="1"/>
  <c r="I902" i="1"/>
  <c r="J902" i="1"/>
  <c r="C903" i="1"/>
  <c r="B903" i="1"/>
  <c r="I903" i="1"/>
  <c r="J903" i="1"/>
  <c r="C904" i="1"/>
  <c r="B904" i="1"/>
  <c r="I904" i="1"/>
  <c r="J904" i="1"/>
  <c r="C905" i="1"/>
  <c r="B905" i="1"/>
  <c r="I905" i="1"/>
  <c r="J905" i="1"/>
  <c r="C906" i="1"/>
  <c r="B906" i="1"/>
  <c r="I906" i="1"/>
  <c r="J906" i="1"/>
  <c r="C907" i="1"/>
  <c r="B907" i="1"/>
  <c r="I907" i="1"/>
  <c r="J907" i="1"/>
  <c r="C908" i="1"/>
  <c r="B908" i="1"/>
  <c r="I908" i="1"/>
  <c r="J908" i="1"/>
  <c r="C909" i="1"/>
  <c r="B909" i="1"/>
  <c r="I909" i="1"/>
  <c r="J909" i="1"/>
  <c r="C910" i="1"/>
  <c r="B910" i="1"/>
  <c r="I910" i="1"/>
  <c r="J910" i="1"/>
  <c r="C911" i="1"/>
  <c r="B911" i="1"/>
  <c r="I911" i="1"/>
  <c r="J911" i="1"/>
  <c r="C912" i="1"/>
  <c r="B912" i="1"/>
  <c r="I912" i="1"/>
  <c r="J912" i="1"/>
  <c r="C913" i="1"/>
  <c r="B913" i="1"/>
  <c r="I913" i="1"/>
  <c r="J913" i="1"/>
  <c r="C914" i="1"/>
  <c r="B914" i="1"/>
  <c r="I914" i="1"/>
  <c r="J914" i="1"/>
  <c r="C915" i="1"/>
  <c r="B915" i="1"/>
  <c r="I915" i="1"/>
  <c r="J915" i="1"/>
  <c r="C916" i="1"/>
  <c r="B916" i="1"/>
  <c r="I916" i="1"/>
  <c r="J916" i="1"/>
  <c r="C917" i="1"/>
  <c r="B917" i="1"/>
  <c r="I917" i="1"/>
  <c r="J917" i="1"/>
  <c r="C918" i="1"/>
  <c r="B918" i="1"/>
  <c r="I918" i="1"/>
  <c r="J918" i="1"/>
  <c r="C919" i="1"/>
  <c r="B919" i="1"/>
  <c r="I919" i="1"/>
  <c r="J919" i="1"/>
  <c r="C920" i="1"/>
  <c r="B920" i="1"/>
  <c r="I920" i="1"/>
  <c r="J920" i="1"/>
  <c r="C921" i="1"/>
  <c r="B921" i="1"/>
  <c r="I921" i="1"/>
  <c r="J921" i="1"/>
  <c r="C922" i="1"/>
  <c r="B922" i="1"/>
  <c r="I922" i="1"/>
  <c r="J922" i="1"/>
  <c r="C923" i="1"/>
  <c r="B923" i="1"/>
  <c r="I923" i="1"/>
  <c r="J923" i="1"/>
  <c r="C924" i="1"/>
  <c r="B924" i="1"/>
  <c r="I924" i="1"/>
  <c r="J924" i="1"/>
  <c r="C925" i="1"/>
  <c r="B925" i="1"/>
  <c r="I925" i="1"/>
  <c r="J925" i="1"/>
  <c r="C926" i="1"/>
  <c r="B926" i="1"/>
  <c r="I926" i="1"/>
  <c r="J926" i="1"/>
  <c r="C927" i="1"/>
  <c r="B927" i="1"/>
  <c r="I927" i="1"/>
  <c r="J927" i="1"/>
  <c r="C928" i="1"/>
  <c r="B928" i="1"/>
  <c r="I928" i="1"/>
  <c r="J928" i="1"/>
  <c r="C929" i="1"/>
  <c r="B929" i="1"/>
  <c r="I929" i="1"/>
  <c r="J929" i="1"/>
  <c r="C930" i="1"/>
  <c r="B930" i="1"/>
  <c r="I930" i="1"/>
  <c r="J930" i="1"/>
  <c r="C931" i="1"/>
  <c r="B931" i="1"/>
  <c r="I931" i="1"/>
  <c r="J931" i="1"/>
  <c r="C932" i="1"/>
  <c r="B932" i="1"/>
  <c r="I932" i="1"/>
  <c r="J932" i="1"/>
  <c r="C933" i="1"/>
  <c r="B933" i="1"/>
  <c r="I933" i="1"/>
  <c r="J933" i="1"/>
  <c r="C934" i="1"/>
  <c r="B934" i="1"/>
  <c r="I934" i="1"/>
  <c r="J934" i="1"/>
  <c r="C935" i="1"/>
  <c r="B935" i="1"/>
  <c r="I935" i="1"/>
  <c r="J935" i="1"/>
  <c r="C936" i="1"/>
  <c r="B936" i="1"/>
  <c r="I936" i="1"/>
  <c r="J936" i="1"/>
  <c r="C937" i="1"/>
  <c r="B937" i="1"/>
  <c r="I937" i="1"/>
  <c r="J937" i="1"/>
  <c r="C938" i="1"/>
  <c r="B938" i="1"/>
  <c r="I938" i="1"/>
  <c r="J938" i="1"/>
  <c r="C939" i="1"/>
  <c r="B939" i="1"/>
  <c r="I939" i="1"/>
  <c r="J939" i="1"/>
  <c r="C940" i="1"/>
  <c r="B940" i="1"/>
  <c r="I940" i="1"/>
  <c r="J940" i="1"/>
  <c r="C941" i="1"/>
  <c r="B941" i="1"/>
  <c r="I941" i="1"/>
  <c r="J941" i="1"/>
  <c r="C942" i="1"/>
  <c r="B942" i="1"/>
  <c r="I942" i="1"/>
  <c r="J942" i="1"/>
  <c r="C943" i="1"/>
  <c r="B943" i="1"/>
  <c r="I943" i="1"/>
  <c r="J943" i="1"/>
  <c r="C944" i="1"/>
  <c r="B944" i="1"/>
  <c r="I944" i="1"/>
  <c r="J944" i="1"/>
  <c r="C945" i="1"/>
  <c r="B945" i="1"/>
  <c r="I945" i="1"/>
  <c r="J945" i="1"/>
  <c r="C946" i="1"/>
  <c r="B946" i="1"/>
  <c r="I946" i="1"/>
  <c r="J946" i="1"/>
  <c r="C947" i="1"/>
  <c r="B947" i="1"/>
  <c r="I947" i="1"/>
  <c r="J947" i="1"/>
  <c r="C948" i="1"/>
  <c r="B948" i="1"/>
  <c r="I948" i="1"/>
  <c r="J948" i="1"/>
  <c r="C949" i="1"/>
  <c r="B949" i="1"/>
  <c r="I949" i="1"/>
  <c r="J949" i="1"/>
  <c r="C950" i="1"/>
  <c r="B950" i="1"/>
  <c r="I950" i="1"/>
  <c r="J950" i="1"/>
  <c r="C951" i="1"/>
  <c r="B951" i="1"/>
  <c r="I951" i="1"/>
  <c r="J951" i="1"/>
  <c r="C952" i="1"/>
  <c r="B952" i="1"/>
  <c r="I952" i="1"/>
  <c r="J952" i="1"/>
  <c r="C953" i="1"/>
  <c r="B953" i="1"/>
  <c r="I953" i="1"/>
  <c r="J953" i="1"/>
  <c r="C954" i="1"/>
  <c r="B954" i="1"/>
  <c r="I954" i="1"/>
  <c r="J954" i="1"/>
  <c r="C955" i="1"/>
  <c r="B955" i="1"/>
  <c r="I955" i="1"/>
  <c r="J955" i="1"/>
  <c r="C956" i="1"/>
  <c r="B956" i="1"/>
  <c r="I956" i="1"/>
  <c r="J956" i="1"/>
  <c r="C957" i="1"/>
  <c r="B957" i="1"/>
  <c r="I957" i="1"/>
  <c r="J957" i="1"/>
  <c r="C958" i="1"/>
  <c r="B958" i="1"/>
  <c r="I958" i="1"/>
  <c r="J958" i="1"/>
  <c r="C959" i="1"/>
  <c r="B959" i="1"/>
  <c r="I959" i="1"/>
  <c r="J959" i="1"/>
  <c r="C960" i="1"/>
  <c r="B960" i="1"/>
  <c r="I960" i="1"/>
  <c r="J960" i="1"/>
  <c r="C961" i="1"/>
  <c r="B961" i="1"/>
  <c r="I961" i="1"/>
  <c r="J961" i="1"/>
  <c r="C962" i="1"/>
  <c r="B962" i="1"/>
  <c r="I962" i="1"/>
  <c r="J962" i="1"/>
  <c r="C963" i="1"/>
  <c r="B963" i="1"/>
  <c r="I963" i="1"/>
  <c r="J963" i="1"/>
  <c r="C964" i="1"/>
  <c r="B964" i="1"/>
  <c r="I964" i="1"/>
  <c r="J964" i="1"/>
  <c r="C965" i="1"/>
  <c r="B965" i="1"/>
  <c r="I965" i="1"/>
  <c r="J965" i="1"/>
  <c r="C966" i="1"/>
  <c r="B966" i="1"/>
  <c r="I966" i="1"/>
  <c r="J966" i="1"/>
  <c r="C967" i="1"/>
  <c r="B967" i="1"/>
  <c r="I967" i="1"/>
  <c r="J967" i="1"/>
  <c r="C968" i="1"/>
  <c r="B968" i="1"/>
  <c r="I968" i="1"/>
  <c r="J968" i="1"/>
  <c r="C969" i="1"/>
  <c r="B969" i="1"/>
  <c r="I969" i="1"/>
  <c r="J969" i="1"/>
  <c r="C970" i="1"/>
  <c r="B970" i="1"/>
  <c r="I970" i="1"/>
  <c r="J970" i="1"/>
  <c r="C971" i="1"/>
  <c r="B971" i="1"/>
  <c r="I971" i="1"/>
  <c r="J971" i="1"/>
  <c r="C972" i="1"/>
  <c r="B972" i="1"/>
  <c r="I972" i="1"/>
  <c r="J972" i="1"/>
  <c r="C973" i="1"/>
  <c r="B973" i="1"/>
  <c r="I973" i="1"/>
  <c r="J973" i="1"/>
  <c r="C974" i="1"/>
  <c r="B974" i="1"/>
  <c r="I974" i="1"/>
  <c r="J974" i="1"/>
  <c r="C975" i="1"/>
  <c r="B975" i="1"/>
  <c r="I975" i="1"/>
  <c r="J975" i="1"/>
  <c r="C976" i="1"/>
  <c r="B976" i="1"/>
  <c r="I976" i="1"/>
  <c r="J976" i="1"/>
  <c r="C977" i="1"/>
  <c r="B977" i="1"/>
  <c r="I977" i="1"/>
  <c r="J977" i="1"/>
  <c r="C978" i="1"/>
  <c r="B978" i="1"/>
  <c r="I978" i="1"/>
  <c r="J978" i="1"/>
  <c r="C979" i="1"/>
  <c r="B979" i="1"/>
  <c r="I979" i="1"/>
  <c r="J979" i="1"/>
  <c r="C980" i="1"/>
  <c r="B980" i="1"/>
  <c r="I980" i="1"/>
  <c r="J980" i="1"/>
  <c r="C981" i="1"/>
  <c r="B981" i="1"/>
  <c r="I981" i="1"/>
  <c r="J981" i="1"/>
  <c r="C982" i="1"/>
  <c r="B982" i="1"/>
  <c r="I982" i="1"/>
  <c r="J982" i="1"/>
  <c r="C983" i="1"/>
  <c r="B983" i="1"/>
  <c r="I983" i="1"/>
  <c r="J983" i="1"/>
  <c r="C984" i="1"/>
  <c r="B984" i="1"/>
  <c r="I984" i="1"/>
  <c r="J984" i="1"/>
  <c r="C985" i="1"/>
  <c r="B985" i="1"/>
  <c r="I985" i="1"/>
  <c r="J985" i="1"/>
  <c r="C986" i="1"/>
  <c r="B986" i="1"/>
  <c r="I986" i="1"/>
  <c r="J986" i="1"/>
  <c r="C987" i="1"/>
  <c r="B987" i="1"/>
  <c r="I987" i="1"/>
  <c r="J987" i="1"/>
  <c r="C988" i="1"/>
  <c r="B988" i="1"/>
  <c r="I988" i="1"/>
  <c r="J988" i="1"/>
  <c r="C989" i="1"/>
  <c r="B989" i="1"/>
  <c r="I989" i="1"/>
  <c r="J989" i="1"/>
  <c r="C990" i="1"/>
  <c r="B990" i="1"/>
  <c r="I990" i="1"/>
  <c r="J990" i="1"/>
  <c r="C991" i="1"/>
  <c r="B991" i="1"/>
  <c r="I991" i="1"/>
  <c r="J991" i="1"/>
  <c r="C992" i="1"/>
  <c r="B992" i="1"/>
  <c r="I992" i="1"/>
  <c r="J992" i="1"/>
  <c r="C993" i="1"/>
  <c r="B993" i="1"/>
  <c r="I993" i="1"/>
  <c r="J993" i="1"/>
  <c r="C994" i="1"/>
  <c r="B994" i="1"/>
  <c r="I994" i="1"/>
  <c r="J994" i="1"/>
  <c r="C995" i="1"/>
  <c r="B995" i="1"/>
  <c r="I995" i="1"/>
  <c r="J995" i="1"/>
  <c r="C996" i="1"/>
  <c r="B996" i="1"/>
  <c r="I996" i="1"/>
  <c r="J996" i="1"/>
  <c r="C997" i="1"/>
  <c r="B997" i="1"/>
  <c r="I997" i="1"/>
  <c r="J997" i="1"/>
  <c r="C998" i="1"/>
  <c r="B998" i="1"/>
  <c r="I998" i="1"/>
  <c r="J998" i="1"/>
  <c r="C999" i="1"/>
  <c r="B999" i="1"/>
  <c r="I999" i="1"/>
  <c r="J999" i="1"/>
  <c r="C1000" i="1"/>
  <c r="B1000" i="1"/>
  <c r="I1000" i="1"/>
  <c r="J1000" i="1"/>
  <c r="C1001" i="1"/>
  <c r="B1001" i="1"/>
  <c r="I1001" i="1"/>
  <c r="J1001" i="1"/>
  <c r="C1002" i="1"/>
  <c r="B1002" i="1"/>
  <c r="I1002" i="1"/>
  <c r="J1002" i="1"/>
  <c r="C1003" i="1"/>
  <c r="B1003" i="1"/>
  <c r="I1003" i="1"/>
  <c r="J1003" i="1"/>
  <c r="C1004" i="1"/>
  <c r="B1004" i="1"/>
  <c r="I1004" i="1"/>
  <c r="J1004" i="1"/>
  <c r="C1005" i="1"/>
  <c r="B1005" i="1"/>
  <c r="I1005" i="1"/>
  <c r="J1005" i="1"/>
  <c r="C1006" i="1"/>
  <c r="B1006" i="1"/>
  <c r="I1006" i="1"/>
  <c r="J1006" i="1"/>
  <c r="C1007" i="1"/>
  <c r="B1007" i="1"/>
  <c r="I1007" i="1"/>
  <c r="J1007" i="1"/>
  <c r="C1008" i="1"/>
  <c r="B1008" i="1"/>
  <c r="I1008" i="1"/>
  <c r="J1008" i="1"/>
  <c r="C1009" i="1"/>
  <c r="B1009" i="1"/>
  <c r="I1009" i="1"/>
  <c r="J1009" i="1"/>
  <c r="C1010" i="1"/>
  <c r="B1010" i="1"/>
  <c r="I1010" i="1"/>
  <c r="J1010" i="1"/>
  <c r="C1011" i="1"/>
  <c r="B1011" i="1"/>
  <c r="I1011" i="1"/>
  <c r="J1011" i="1"/>
  <c r="C1012" i="1"/>
  <c r="B1012" i="1"/>
  <c r="I1012" i="1"/>
  <c r="J1012" i="1"/>
  <c r="C1013" i="1"/>
  <c r="B1013" i="1"/>
  <c r="I1013" i="1"/>
  <c r="J1013" i="1"/>
  <c r="C1014" i="1"/>
  <c r="B1014" i="1"/>
  <c r="I1014" i="1"/>
  <c r="J1014" i="1"/>
  <c r="C1015" i="1"/>
  <c r="B1015" i="1"/>
  <c r="I1015" i="1"/>
  <c r="J1015" i="1"/>
  <c r="C1016" i="1"/>
  <c r="B1016" i="1"/>
  <c r="I1016" i="1"/>
  <c r="J1016" i="1"/>
  <c r="C1017" i="1"/>
  <c r="B1017" i="1"/>
  <c r="I1017" i="1"/>
  <c r="J1017" i="1"/>
  <c r="C1018" i="1"/>
  <c r="B1018" i="1"/>
  <c r="I1018" i="1"/>
  <c r="J1018" i="1"/>
  <c r="C1019" i="1"/>
  <c r="B1019" i="1"/>
  <c r="I1019" i="1"/>
  <c r="J1019" i="1"/>
  <c r="C1020" i="1"/>
  <c r="B1020" i="1"/>
  <c r="I1020" i="1"/>
  <c r="J1020" i="1"/>
  <c r="C1021" i="1"/>
  <c r="B1021" i="1"/>
  <c r="I1021" i="1"/>
  <c r="J1021" i="1"/>
  <c r="C1022" i="1"/>
  <c r="B1022" i="1"/>
  <c r="I1022" i="1"/>
  <c r="J1022" i="1"/>
  <c r="C1023" i="1"/>
  <c r="B1023" i="1"/>
  <c r="I1023" i="1"/>
  <c r="J1023" i="1"/>
  <c r="C1024" i="1"/>
  <c r="B1024" i="1"/>
  <c r="I1024" i="1"/>
  <c r="J1024" i="1"/>
  <c r="C1025" i="1"/>
  <c r="B1025" i="1"/>
  <c r="I1025" i="1"/>
  <c r="J1025" i="1"/>
  <c r="C1026" i="1"/>
  <c r="B1026" i="1"/>
  <c r="I1026" i="1"/>
  <c r="J1026" i="1"/>
  <c r="C1027" i="1"/>
  <c r="B1027" i="1"/>
  <c r="I1027" i="1"/>
  <c r="J1027" i="1"/>
  <c r="C1028" i="1"/>
  <c r="B1028" i="1"/>
  <c r="I1028" i="1"/>
  <c r="J1028" i="1"/>
  <c r="C1029" i="1"/>
  <c r="B1029" i="1"/>
  <c r="I1029" i="1"/>
  <c r="J1029" i="1"/>
  <c r="C1030" i="1"/>
  <c r="B1030" i="1"/>
  <c r="I1030" i="1"/>
  <c r="J1030" i="1"/>
  <c r="C1031" i="1"/>
  <c r="B1031" i="1"/>
  <c r="I1031" i="1"/>
  <c r="J1031" i="1"/>
  <c r="C1032" i="1"/>
  <c r="B1032" i="1"/>
  <c r="I1032" i="1"/>
  <c r="J1032" i="1"/>
  <c r="C1033" i="1"/>
  <c r="B1033" i="1"/>
  <c r="I1033" i="1"/>
  <c r="J1033" i="1"/>
  <c r="C1034" i="1"/>
  <c r="B1034" i="1"/>
  <c r="I1034" i="1"/>
  <c r="J1034" i="1"/>
  <c r="C1035" i="1"/>
  <c r="B1035" i="1"/>
  <c r="I1035" i="1"/>
  <c r="J1035" i="1"/>
  <c r="C1036" i="1"/>
  <c r="B1036" i="1"/>
  <c r="I1036" i="1"/>
  <c r="J1036" i="1"/>
  <c r="C1037" i="1"/>
  <c r="B1037" i="1"/>
  <c r="I1037" i="1"/>
  <c r="J1037" i="1"/>
  <c r="C1038" i="1"/>
  <c r="B1038" i="1"/>
  <c r="I1038" i="1"/>
  <c r="J1038" i="1"/>
  <c r="C1039" i="1"/>
  <c r="B1039" i="1"/>
  <c r="I1039" i="1"/>
  <c r="J1039" i="1"/>
  <c r="C1040" i="1"/>
  <c r="B1040" i="1"/>
  <c r="I1040" i="1"/>
  <c r="J1040" i="1"/>
  <c r="C1041" i="1"/>
  <c r="B1041" i="1"/>
  <c r="I1041" i="1"/>
  <c r="J1041" i="1"/>
  <c r="C1042" i="1"/>
  <c r="B1042" i="1"/>
  <c r="I1042" i="1"/>
  <c r="J1042" i="1"/>
  <c r="C1043" i="1"/>
  <c r="B1043" i="1"/>
  <c r="I1043" i="1"/>
  <c r="J1043" i="1"/>
  <c r="C1044" i="1"/>
  <c r="B1044" i="1"/>
  <c r="I1044" i="1"/>
  <c r="J1044" i="1"/>
  <c r="C1045" i="1"/>
  <c r="B1045" i="1"/>
  <c r="I1045" i="1"/>
  <c r="J1045" i="1"/>
  <c r="C1046" i="1"/>
  <c r="B1046" i="1"/>
  <c r="I1046" i="1"/>
  <c r="J1046" i="1"/>
  <c r="C1047" i="1"/>
  <c r="B1047" i="1"/>
  <c r="I1047" i="1"/>
  <c r="J1047" i="1"/>
  <c r="C1048" i="1"/>
  <c r="B1048" i="1"/>
  <c r="I1048" i="1"/>
  <c r="J1048" i="1"/>
  <c r="C1049" i="1"/>
  <c r="B1049" i="1"/>
  <c r="I1049" i="1"/>
  <c r="J1049" i="1"/>
  <c r="C1050" i="1"/>
  <c r="B1050" i="1"/>
  <c r="I1050" i="1"/>
  <c r="J1050" i="1"/>
  <c r="C1051" i="1"/>
  <c r="B1051" i="1"/>
  <c r="I1051" i="1"/>
  <c r="J1051" i="1"/>
  <c r="C1052" i="1"/>
  <c r="B1052" i="1"/>
  <c r="I1052" i="1"/>
  <c r="J1052" i="1"/>
  <c r="C1053" i="1"/>
  <c r="B1053" i="1"/>
  <c r="I1053" i="1"/>
  <c r="J1053" i="1"/>
  <c r="C1054" i="1"/>
  <c r="B1054" i="1"/>
  <c r="I1054" i="1"/>
  <c r="J1054" i="1"/>
  <c r="C1055" i="1"/>
  <c r="B1055" i="1"/>
  <c r="I1055" i="1"/>
  <c r="J1055" i="1"/>
  <c r="C1056" i="1"/>
  <c r="B1056" i="1"/>
  <c r="I1056" i="1"/>
  <c r="J1056" i="1"/>
  <c r="C1057" i="1"/>
  <c r="B1057" i="1"/>
  <c r="I1057" i="1"/>
  <c r="J1057" i="1"/>
  <c r="C1058" i="1"/>
  <c r="B1058" i="1"/>
  <c r="I1058" i="1"/>
  <c r="J1058" i="1"/>
  <c r="C1059" i="1"/>
  <c r="B1059" i="1"/>
  <c r="I1059" i="1"/>
  <c r="J1059" i="1"/>
  <c r="C1060" i="1"/>
  <c r="B1060" i="1"/>
  <c r="I1060" i="1"/>
  <c r="J1060" i="1"/>
  <c r="C1061" i="1"/>
  <c r="B1061" i="1"/>
  <c r="I1061" i="1"/>
  <c r="J1061" i="1"/>
  <c r="C1062" i="1"/>
  <c r="B1062" i="1"/>
  <c r="I1062" i="1"/>
  <c r="J1062" i="1"/>
  <c r="C1063" i="1"/>
  <c r="B1063" i="1"/>
  <c r="I1063" i="1"/>
  <c r="J1063" i="1"/>
  <c r="C1064" i="1"/>
  <c r="B1064" i="1"/>
  <c r="I1064" i="1"/>
  <c r="J1064" i="1"/>
  <c r="C1065" i="1"/>
  <c r="B1065" i="1"/>
  <c r="I1065" i="1"/>
  <c r="J1065" i="1"/>
  <c r="C1066" i="1"/>
  <c r="B1066" i="1"/>
  <c r="I1066" i="1"/>
  <c r="J1066" i="1"/>
  <c r="C1067" i="1"/>
  <c r="B1067" i="1"/>
  <c r="I1067" i="1"/>
  <c r="J1067" i="1"/>
  <c r="C1068" i="1"/>
  <c r="B1068" i="1"/>
  <c r="I1068" i="1"/>
  <c r="J1068" i="1"/>
  <c r="C1069" i="1"/>
  <c r="B1069" i="1"/>
  <c r="I1069" i="1"/>
  <c r="J1069" i="1"/>
  <c r="C1070" i="1"/>
  <c r="B1070" i="1"/>
  <c r="I1070" i="1"/>
  <c r="J1070" i="1"/>
  <c r="C1071" i="1"/>
  <c r="B1071" i="1"/>
  <c r="I1071" i="1"/>
  <c r="J1071" i="1"/>
  <c r="C1072" i="1"/>
  <c r="B1072" i="1"/>
  <c r="I1072" i="1"/>
  <c r="J1072" i="1"/>
  <c r="C1073" i="1"/>
  <c r="B1073" i="1"/>
  <c r="I1073" i="1"/>
  <c r="J1073" i="1"/>
  <c r="C1074" i="1"/>
  <c r="B1074" i="1"/>
  <c r="I1074" i="1"/>
  <c r="J1074" i="1"/>
  <c r="C1075" i="1"/>
  <c r="B1075" i="1"/>
  <c r="I1075" i="1"/>
  <c r="J1075" i="1"/>
  <c r="C1076" i="1"/>
  <c r="B1076" i="1"/>
  <c r="I1076" i="1"/>
  <c r="J1076" i="1"/>
  <c r="C1077" i="1"/>
  <c r="B1077" i="1"/>
  <c r="I1077" i="1"/>
  <c r="J1077" i="1"/>
  <c r="C1078" i="1"/>
  <c r="B1078" i="1"/>
  <c r="I1078" i="1"/>
  <c r="J1078" i="1"/>
  <c r="C1079" i="1"/>
  <c r="B1079" i="1"/>
  <c r="I1079" i="1"/>
  <c r="J1079" i="1"/>
  <c r="C1080" i="1"/>
  <c r="B1080" i="1"/>
  <c r="I1080" i="1"/>
  <c r="J1080" i="1"/>
  <c r="C1081" i="1"/>
  <c r="B1081" i="1"/>
  <c r="I1081" i="1"/>
  <c r="J1081" i="1"/>
  <c r="C1082" i="1"/>
  <c r="B1082" i="1"/>
  <c r="I1082" i="1"/>
  <c r="J1082" i="1"/>
  <c r="C1083" i="1"/>
  <c r="B1083" i="1"/>
  <c r="I1083" i="1"/>
  <c r="J1083" i="1"/>
  <c r="C1084" i="1"/>
  <c r="B1084" i="1"/>
  <c r="I1084" i="1"/>
  <c r="J1084" i="1"/>
  <c r="C1085" i="1"/>
  <c r="B1085" i="1"/>
  <c r="I1085" i="1"/>
  <c r="J1085" i="1"/>
  <c r="C1086" i="1"/>
  <c r="B1086" i="1"/>
  <c r="I1086" i="1"/>
  <c r="J1086" i="1"/>
  <c r="C1087" i="1"/>
  <c r="B1087" i="1"/>
  <c r="I1087" i="1"/>
  <c r="J1087" i="1"/>
  <c r="C1088" i="1"/>
  <c r="B1088" i="1"/>
  <c r="I1088" i="1"/>
  <c r="J1088" i="1"/>
  <c r="C1089" i="1"/>
  <c r="B1089" i="1"/>
  <c r="I1089" i="1"/>
  <c r="J1089" i="1"/>
  <c r="C1090" i="1"/>
  <c r="B1090" i="1"/>
  <c r="I1090" i="1"/>
  <c r="J1090" i="1"/>
  <c r="C1091" i="1"/>
  <c r="B1091" i="1"/>
  <c r="I1091" i="1"/>
  <c r="J1091" i="1"/>
  <c r="C1092" i="1"/>
  <c r="B1092" i="1"/>
  <c r="I1092" i="1"/>
  <c r="J1092" i="1"/>
  <c r="C1093" i="1"/>
  <c r="B1093" i="1"/>
  <c r="I1093" i="1"/>
  <c r="J1093" i="1"/>
  <c r="C1094" i="1"/>
  <c r="B1094" i="1"/>
  <c r="I1094" i="1"/>
  <c r="J1094" i="1"/>
  <c r="C1095" i="1"/>
  <c r="B1095" i="1"/>
  <c r="I1095" i="1"/>
  <c r="J1095" i="1"/>
  <c r="C1096" i="1"/>
  <c r="B1096" i="1"/>
  <c r="I1096" i="1"/>
  <c r="J1096" i="1"/>
  <c r="C1097" i="1"/>
  <c r="B1097" i="1"/>
  <c r="I1097" i="1"/>
  <c r="J1097" i="1"/>
  <c r="C1098" i="1"/>
  <c r="B1098" i="1"/>
  <c r="I1098" i="1"/>
  <c r="J1098" i="1"/>
  <c r="C1099" i="1"/>
  <c r="B1099" i="1"/>
  <c r="I1099" i="1"/>
  <c r="J1099" i="1"/>
  <c r="C1100" i="1"/>
  <c r="B1100" i="1"/>
  <c r="I1100" i="1"/>
  <c r="J1100" i="1"/>
  <c r="C1101" i="1"/>
  <c r="B1101" i="1"/>
  <c r="I1101" i="1"/>
  <c r="J1101" i="1"/>
  <c r="C1102" i="1"/>
  <c r="B1102" i="1"/>
  <c r="I1102" i="1"/>
  <c r="J1102" i="1"/>
  <c r="C1103" i="1"/>
  <c r="B1103" i="1"/>
  <c r="I1103" i="1"/>
  <c r="J1103" i="1"/>
  <c r="C1104" i="1"/>
  <c r="B1104" i="1"/>
  <c r="I1104" i="1"/>
  <c r="J1104" i="1"/>
  <c r="C1105" i="1"/>
  <c r="B1105" i="1"/>
  <c r="I1105" i="1"/>
  <c r="J1105" i="1"/>
  <c r="C1106" i="1"/>
  <c r="B1106" i="1"/>
  <c r="I1106" i="1"/>
  <c r="J1106" i="1"/>
  <c r="C1107" i="1"/>
  <c r="B1107" i="1"/>
  <c r="I1107" i="1"/>
  <c r="J1107" i="1"/>
  <c r="C1108" i="1"/>
  <c r="B1108" i="1"/>
  <c r="I1108" i="1"/>
  <c r="J1108" i="1"/>
  <c r="C1109" i="1"/>
  <c r="B1109" i="1"/>
  <c r="I1109" i="1"/>
  <c r="J1109" i="1"/>
  <c r="C1110" i="1"/>
  <c r="B1110" i="1"/>
  <c r="I1110" i="1"/>
  <c r="J1110" i="1"/>
  <c r="C1111" i="1"/>
  <c r="B1111" i="1"/>
  <c r="I1111" i="1"/>
  <c r="J1111" i="1"/>
  <c r="C1112" i="1"/>
  <c r="B1112" i="1"/>
  <c r="I1112" i="1"/>
  <c r="J1112" i="1"/>
  <c r="C1113" i="1"/>
  <c r="B1113" i="1"/>
  <c r="I1113" i="1"/>
  <c r="J1113" i="1"/>
  <c r="C1114" i="1"/>
  <c r="B1114" i="1"/>
  <c r="I1114" i="1"/>
  <c r="J1114" i="1"/>
  <c r="C1115" i="1"/>
  <c r="B1115" i="1"/>
  <c r="I1115" i="1"/>
  <c r="J1115" i="1"/>
  <c r="C1116" i="1"/>
  <c r="B1116" i="1"/>
  <c r="I1116" i="1"/>
  <c r="J1116" i="1"/>
  <c r="C1117" i="1"/>
  <c r="B1117" i="1"/>
  <c r="I1117" i="1"/>
  <c r="J1117" i="1"/>
  <c r="C1118" i="1"/>
  <c r="B1118" i="1"/>
  <c r="I1118" i="1"/>
  <c r="J1118" i="1"/>
  <c r="C1119" i="1"/>
  <c r="B1119" i="1"/>
  <c r="I1119" i="1"/>
  <c r="J1119" i="1"/>
  <c r="C1120" i="1"/>
  <c r="B1120" i="1"/>
  <c r="I1120" i="1"/>
  <c r="J1120" i="1"/>
  <c r="C1121" i="1"/>
  <c r="B1121" i="1"/>
  <c r="I1121" i="1"/>
  <c r="J1121" i="1"/>
  <c r="C1122" i="1"/>
  <c r="B1122" i="1"/>
  <c r="I1122" i="1"/>
  <c r="J1122" i="1"/>
  <c r="C1123" i="1"/>
  <c r="B1123" i="1"/>
  <c r="I1123" i="1"/>
  <c r="J1123" i="1"/>
  <c r="C1124" i="1"/>
  <c r="B1124" i="1"/>
  <c r="I1124" i="1"/>
  <c r="J1124" i="1"/>
  <c r="C1125" i="1"/>
  <c r="B1125" i="1"/>
  <c r="I1125" i="1"/>
  <c r="J1125" i="1"/>
  <c r="C1126" i="1"/>
  <c r="B1126" i="1"/>
  <c r="I1126" i="1"/>
  <c r="J1126" i="1"/>
  <c r="C1127" i="1"/>
  <c r="B1127" i="1"/>
  <c r="I1127" i="1"/>
  <c r="J1127" i="1"/>
  <c r="C1128" i="1"/>
  <c r="B1128" i="1"/>
  <c r="I1128" i="1"/>
  <c r="J1128" i="1"/>
  <c r="C1129" i="1"/>
  <c r="B1129" i="1"/>
  <c r="I1129" i="1"/>
  <c r="J1129" i="1"/>
  <c r="C1130" i="1"/>
  <c r="B1130" i="1"/>
  <c r="I1130" i="1"/>
  <c r="J1130" i="1"/>
  <c r="C1131" i="1"/>
  <c r="B1131" i="1"/>
  <c r="I1131" i="1"/>
  <c r="J1131" i="1"/>
  <c r="C1132" i="1"/>
  <c r="B1132" i="1"/>
  <c r="I1132" i="1"/>
  <c r="J1132" i="1"/>
  <c r="C1133" i="1"/>
  <c r="B1133" i="1"/>
  <c r="I1133" i="1"/>
  <c r="J1133" i="1"/>
  <c r="C1134" i="1"/>
  <c r="B1134" i="1"/>
  <c r="I1134" i="1"/>
  <c r="J1134" i="1"/>
  <c r="C1135" i="1"/>
  <c r="B1135" i="1"/>
  <c r="I1135" i="1"/>
  <c r="J1135" i="1"/>
  <c r="C1136" i="1"/>
  <c r="B1136" i="1"/>
  <c r="I1136" i="1"/>
  <c r="J1136" i="1"/>
  <c r="C1137" i="1"/>
  <c r="B1137" i="1"/>
  <c r="I1137" i="1"/>
  <c r="J1137" i="1"/>
  <c r="C1138" i="1"/>
  <c r="B1138" i="1"/>
  <c r="I1138" i="1"/>
  <c r="J1138" i="1"/>
  <c r="C1139" i="1"/>
  <c r="B1139" i="1"/>
  <c r="I1139" i="1"/>
  <c r="J1139" i="1"/>
  <c r="C1140" i="1"/>
  <c r="B1140" i="1"/>
  <c r="I1140" i="1"/>
  <c r="J1140" i="1"/>
  <c r="C1141" i="1"/>
  <c r="B1141" i="1"/>
  <c r="I1141" i="1"/>
  <c r="J1141" i="1"/>
  <c r="C1142" i="1"/>
  <c r="B1142" i="1"/>
  <c r="I1142" i="1"/>
  <c r="J1142" i="1"/>
  <c r="C1143" i="1"/>
  <c r="B1143" i="1"/>
  <c r="I1143" i="1"/>
  <c r="J1143" i="1"/>
  <c r="C1144" i="1"/>
  <c r="B1144" i="1"/>
  <c r="I1144" i="1"/>
  <c r="J1144" i="1"/>
  <c r="C1145" i="1"/>
  <c r="B1145" i="1"/>
  <c r="I1145" i="1"/>
  <c r="J1145" i="1"/>
  <c r="C1146" i="1"/>
  <c r="B1146" i="1"/>
  <c r="I1146" i="1"/>
  <c r="J1146" i="1"/>
  <c r="C1147" i="1"/>
  <c r="B1147" i="1"/>
  <c r="I1147" i="1"/>
  <c r="J1147" i="1"/>
  <c r="C1148" i="1"/>
  <c r="B1148" i="1"/>
  <c r="I1148" i="1"/>
  <c r="J1148" i="1"/>
  <c r="C1149" i="1"/>
  <c r="B1149" i="1"/>
  <c r="I1149" i="1"/>
  <c r="J1149" i="1"/>
  <c r="C1150" i="1"/>
  <c r="B1150" i="1"/>
  <c r="I1150" i="1"/>
  <c r="J1150" i="1"/>
  <c r="C1151" i="1"/>
  <c r="B1151" i="1"/>
  <c r="I1151" i="1"/>
  <c r="J1151" i="1"/>
  <c r="C1152" i="1"/>
  <c r="B1152" i="1"/>
  <c r="I1152" i="1"/>
  <c r="J1152" i="1"/>
  <c r="C1153" i="1"/>
  <c r="B1153" i="1"/>
  <c r="I1153" i="1"/>
  <c r="J1153" i="1"/>
  <c r="C1154" i="1"/>
  <c r="B1154" i="1"/>
  <c r="I1154" i="1"/>
  <c r="J1154" i="1"/>
  <c r="C1155" i="1"/>
  <c r="B1155" i="1"/>
  <c r="I1155" i="1"/>
  <c r="J1155" i="1"/>
  <c r="C1156" i="1"/>
  <c r="B1156" i="1"/>
  <c r="I1156" i="1"/>
  <c r="J1156" i="1"/>
  <c r="C1157" i="1"/>
  <c r="B1157" i="1"/>
  <c r="I1157" i="1"/>
  <c r="J1157" i="1"/>
  <c r="C1158" i="1"/>
  <c r="B1158" i="1"/>
  <c r="I1158" i="1"/>
  <c r="J1158" i="1"/>
  <c r="C1159" i="1"/>
  <c r="B1159" i="1"/>
  <c r="I1159" i="1"/>
  <c r="J1159" i="1"/>
  <c r="C1160" i="1"/>
  <c r="B1160" i="1"/>
  <c r="I1160" i="1"/>
  <c r="J1160" i="1"/>
  <c r="C1161" i="1"/>
  <c r="B1161" i="1"/>
  <c r="I1161" i="1"/>
  <c r="J1161" i="1"/>
  <c r="C1162" i="1"/>
  <c r="B1162" i="1"/>
  <c r="I1162" i="1"/>
  <c r="J1162" i="1"/>
  <c r="C1163" i="1"/>
  <c r="B1163" i="1"/>
  <c r="I1163" i="1"/>
  <c r="J1163" i="1"/>
  <c r="C1164" i="1"/>
  <c r="B1164" i="1"/>
  <c r="I1164" i="1"/>
  <c r="J1164" i="1"/>
  <c r="C1165" i="1"/>
  <c r="B1165" i="1"/>
  <c r="I1165" i="1"/>
  <c r="J1165" i="1"/>
  <c r="C1166" i="1"/>
  <c r="B1166" i="1"/>
  <c r="I1166" i="1"/>
  <c r="J1166" i="1"/>
  <c r="C1167" i="1"/>
  <c r="B1167" i="1"/>
  <c r="I1167" i="1"/>
  <c r="J1167" i="1"/>
  <c r="C1168" i="1"/>
  <c r="B1168" i="1"/>
  <c r="I1168" i="1"/>
  <c r="J1168" i="1"/>
  <c r="C1169" i="1"/>
  <c r="B1169" i="1"/>
  <c r="I1169" i="1"/>
  <c r="J1169" i="1"/>
  <c r="C1170" i="1"/>
  <c r="B1170" i="1"/>
  <c r="I1170" i="1"/>
  <c r="J1170" i="1"/>
  <c r="C1171" i="1"/>
  <c r="B1171" i="1"/>
  <c r="I1171" i="1"/>
  <c r="J1171" i="1"/>
  <c r="C1172" i="1"/>
  <c r="B1172" i="1"/>
  <c r="I1172" i="1"/>
  <c r="J1172" i="1"/>
  <c r="C1173" i="1"/>
  <c r="B1173" i="1"/>
  <c r="I1173" i="1"/>
  <c r="J1173" i="1"/>
  <c r="C1174" i="1"/>
  <c r="B1174" i="1"/>
  <c r="I1174" i="1"/>
  <c r="J1174" i="1"/>
  <c r="C1175" i="1"/>
  <c r="B1175" i="1"/>
  <c r="I1175" i="1"/>
  <c r="J1175" i="1"/>
  <c r="C1176" i="1"/>
  <c r="B1176" i="1"/>
  <c r="I1176" i="1"/>
  <c r="J1176" i="1"/>
  <c r="C1177" i="1"/>
  <c r="B1177" i="1"/>
  <c r="I1177" i="1"/>
  <c r="J1177" i="1"/>
  <c r="C1178" i="1"/>
  <c r="B1178" i="1"/>
  <c r="I1178" i="1"/>
  <c r="J1178" i="1"/>
  <c r="C1179" i="1"/>
  <c r="B1179" i="1"/>
  <c r="I1179" i="1"/>
  <c r="J1179" i="1"/>
  <c r="C1180" i="1"/>
  <c r="B1180" i="1"/>
  <c r="I1180" i="1"/>
  <c r="J1180" i="1"/>
  <c r="C1181" i="1"/>
  <c r="B1181" i="1"/>
  <c r="I1181" i="1"/>
  <c r="J1181" i="1"/>
  <c r="C1182" i="1"/>
  <c r="B1182" i="1"/>
  <c r="I1182" i="1"/>
  <c r="J1182" i="1"/>
  <c r="C1183" i="1"/>
  <c r="B1183" i="1"/>
  <c r="I1183" i="1"/>
  <c r="J1183" i="1"/>
  <c r="C1184" i="1"/>
  <c r="B1184" i="1"/>
  <c r="I1184" i="1"/>
  <c r="J1184" i="1"/>
  <c r="C1185" i="1"/>
  <c r="B1185" i="1"/>
  <c r="I1185" i="1"/>
  <c r="J1185" i="1"/>
  <c r="C1186" i="1"/>
  <c r="B1186" i="1"/>
  <c r="I1186" i="1"/>
  <c r="J1186" i="1"/>
  <c r="C1187" i="1"/>
  <c r="B1187" i="1"/>
  <c r="I1187" i="1"/>
  <c r="J1187" i="1"/>
  <c r="C1188" i="1"/>
  <c r="B1188" i="1"/>
  <c r="I1188" i="1"/>
  <c r="J1188" i="1"/>
  <c r="C1189" i="1"/>
  <c r="B1189" i="1"/>
  <c r="I1189" i="1"/>
  <c r="J1189" i="1"/>
  <c r="C1190" i="1"/>
  <c r="B1190" i="1"/>
  <c r="I1190" i="1"/>
  <c r="J1190" i="1"/>
  <c r="C1191" i="1"/>
  <c r="B1191" i="1"/>
  <c r="I1191" i="1"/>
  <c r="J1191" i="1"/>
  <c r="C1192" i="1"/>
  <c r="B1192" i="1"/>
  <c r="I1192" i="1"/>
  <c r="J1192" i="1"/>
  <c r="C1193" i="1"/>
  <c r="B1193" i="1"/>
  <c r="I1193" i="1"/>
  <c r="J1193" i="1"/>
  <c r="C1194" i="1"/>
  <c r="B1194" i="1"/>
  <c r="I1194" i="1"/>
  <c r="J1194" i="1"/>
  <c r="C1195" i="1"/>
  <c r="B1195" i="1"/>
  <c r="I1195" i="1"/>
  <c r="J1195" i="1"/>
  <c r="C1196" i="1"/>
  <c r="B1196" i="1"/>
  <c r="I1196" i="1"/>
  <c r="J1196" i="1"/>
  <c r="C1197" i="1"/>
  <c r="B1197" i="1"/>
  <c r="I1197" i="1"/>
  <c r="J1197" i="1"/>
  <c r="C1198" i="1"/>
  <c r="B1198" i="1"/>
  <c r="I1198" i="1"/>
  <c r="J1198" i="1"/>
  <c r="C1199" i="1"/>
  <c r="B1199" i="1"/>
  <c r="I1199" i="1"/>
  <c r="J1199" i="1"/>
  <c r="C1200" i="1"/>
  <c r="B1200" i="1"/>
  <c r="I1200" i="1"/>
  <c r="J1200" i="1"/>
  <c r="C1201" i="1"/>
  <c r="B1201" i="1"/>
  <c r="I1201" i="1"/>
  <c r="J1201" i="1"/>
  <c r="C1202" i="1"/>
  <c r="B1202" i="1"/>
  <c r="I1202" i="1"/>
  <c r="J1202" i="1"/>
  <c r="C1203" i="1"/>
  <c r="B1203" i="1"/>
  <c r="I1203" i="1"/>
  <c r="J1203" i="1"/>
  <c r="C1204" i="1"/>
  <c r="B1204" i="1"/>
  <c r="I1204" i="1"/>
  <c r="J1204" i="1"/>
  <c r="C1205" i="1"/>
  <c r="B1205" i="1"/>
  <c r="I1205" i="1"/>
  <c r="J1205" i="1"/>
  <c r="C1206" i="1"/>
  <c r="B1206" i="1"/>
  <c r="I1206" i="1"/>
  <c r="J1206" i="1"/>
  <c r="C1207" i="1"/>
  <c r="B1207" i="1"/>
  <c r="I1207" i="1"/>
  <c r="J1207" i="1"/>
  <c r="C1208" i="1"/>
  <c r="B1208" i="1"/>
  <c r="I1208" i="1"/>
  <c r="J1208" i="1"/>
  <c r="C1209" i="1"/>
  <c r="B1209" i="1"/>
  <c r="I1209" i="1"/>
  <c r="J1209" i="1"/>
  <c r="C1210" i="1"/>
  <c r="B1210" i="1"/>
  <c r="I1210" i="1"/>
  <c r="J1210" i="1"/>
  <c r="C1211" i="1"/>
  <c r="B1211" i="1"/>
  <c r="I1211" i="1"/>
  <c r="J1211" i="1"/>
  <c r="C1212" i="1"/>
  <c r="B1212" i="1"/>
  <c r="I1212" i="1"/>
  <c r="J1212" i="1"/>
  <c r="C1213" i="1"/>
  <c r="B1213" i="1"/>
  <c r="I1213" i="1"/>
  <c r="J1213" i="1"/>
  <c r="C1214" i="1"/>
  <c r="B1214" i="1"/>
  <c r="I1214" i="1"/>
  <c r="J1214" i="1"/>
  <c r="C1215" i="1"/>
  <c r="B1215" i="1"/>
  <c r="I1215" i="1"/>
  <c r="J1215" i="1"/>
  <c r="C1216" i="1"/>
  <c r="B1216" i="1"/>
  <c r="I1216" i="1"/>
  <c r="J1216" i="1"/>
  <c r="C1217" i="1"/>
  <c r="B1217" i="1"/>
  <c r="I1217" i="1"/>
  <c r="J1217" i="1"/>
  <c r="C1218" i="1"/>
  <c r="B1218" i="1"/>
  <c r="I1218" i="1"/>
  <c r="J1218" i="1"/>
  <c r="C1219" i="1"/>
  <c r="B1219" i="1"/>
  <c r="I1219" i="1"/>
  <c r="J1219" i="1"/>
  <c r="C1220" i="1"/>
  <c r="B1220" i="1"/>
  <c r="I1220" i="1"/>
  <c r="J1220" i="1"/>
  <c r="C1221" i="1"/>
  <c r="B1221" i="1"/>
  <c r="I1221" i="1"/>
  <c r="J1221" i="1"/>
  <c r="C1222" i="1"/>
  <c r="B1222" i="1"/>
  <c r="I1222" i="1"/>
  <c r="J1222" i="1"/>
  <c r="C1223" i="1"/>
  <c r="B1223" i="1"/>
  <c r="I1223" i="1"/>
  <c r="J1223" i="1"/>
  <c r="C1224" i="1"/>
  <c r="B1224" i="1"/>
  <c r="I1224" i="1"/>
  <c r="J1224" i="1"/>
  <c r="C1225" i="1"/>
  <c r="B1225" i="1"/>
  <c r="I1225" i="1"/>
  <c r="J1225" i="1"/>
  <c r="C1226" i="1"/>
  <c r="B1226" i="1"/>
  <c r="I1226" i="1"/>
  <c r="J1226" i="1"/>
  <c r="C1227" i="1"/>
  <c r="B1227" i="1"/>
  <c r="I1227" i="1"/>
  <c r="J1227" i="1"/>
  <c r="C1228" i="1"/>
  <c r="B1228" i="1"/>
  <c r="I1228" i="1"/>
  <c r="J1228" i="1"/>
  <c r="C1229" i="1"/>
  <c r="B1229" i="1"/>
  <c r="I1229" i="1"/>
  <c r="J1229" i="1"/>
  <c r="C1230" i="1"/>
  <c r="B1230" i="1"/>
  <c r="I1230" i="1"/>
  <c r="J1230" i="1"/>
  <c r="C1231" i="1"/>
  <c r="B1231" i="1"/>
  <c r="I1231" i="1"/>
  <c r="J1231" i="1"/>
  <c r="C1232" i="1"/>
  <c r="B1232" i="1"/>
  <c r="I1232" i="1"/>
  <c r="J1232" i="1"/>
  <c r="C1233" i="1"/>
  <c r="B1233" i="1"/>
  <c r="I1233" i="1"/>
  <c r="J1233" i="1"/>
  <c r="C1234" i="1"/>
  <c r="B1234" i="1"/>
  <c r="I1234" i="1"/>
  <c r="J1234" i="1"/>
  <c r="C1235" i="1"/>
  <c r="B1235" i="1"/>
  <c r="I1235" i="1"/>
  <c r="J1235" i="1"/>
  <c r="C1236" i="1"/>
  <c r="B1236" i="1"/>
  <c r="I1236" i="1"/>
  <c r="J1236" i="1"/>
  <c r="C1237" i="1"/>
  <c r="B1237" i="1"/>
  <c r="I1237" i="1"/>
  <c r="J1237" i="1"/>
  <c r="C1238" i="1"/>
  <c r="B1238" i="1"/>
  <c r="I1238" i="1"/>
  <c r="J1238" i="1"/>
  <c r="C1239" i="1"/>
  <c r="B1239" i="1"/>
  <c r="I1239" i="1"/>
  <c r="J1239" i="1"/>
  <c r="C1240" i="1"/>
  <c r="B1240" i="1"/>
  <c r="I1240" i="1"/>
  <c r="J1240" i="1"/>
  <c r="C1241" i="1"/>
  <c r="B1241" i="1"/>
  <c r="I1241" i="1"/>
  <c r="J1241" i="1"/>
  <c r="C1242" i="1"/>
  <c r="B1242" i="1"/>
  <c r="I1242" i="1"/>
  <c r="J1242" i="1"/>
  <c r="C1243" i="1"/>
  <c r="B1243" i="1"/>
  <c r="I1243" i="1"/>
  <c r="J1243" i="1"/>
  <c r="C1244" i="1"/>
  <c r="B1244" i="1"/>
  <c r="I1244" i="1"/>
  <c r="J1244" i="1"/>
  <c r="C1245" i="1"/>
  <c r="B1245" i="1"/>
  <c r="I1245" i="1"/>
  <c r="J1245" i="1"/>
  <c r="C1246" i="1"/>
  <c r="B1246" i="1"/>
  <c r="I1246" i="1"/>
  <c r="J1246" i="1"/>
  <c r="C1247" i="1"/>
  <c r="B1247" i="1"/>
  <c r="I1247" i="1"/>
  <c r="J1247" i="1"/>
  <c r="C1248" i="1"/>
  <c r="B1248" i="1"/>
  <c r="I1248" i="1"/>
  <c r="J1248" i="1"/>
  <c r="C1249" i="1"/>
  <c r="B1249" i="1"/>
  <c r="I1249" i="1"/>
  <c r="J1249" i="1"/>
  <c r="C1250" i="1"/>
  <c r="B1250" i="1"/>
  <c r="I1250" i="1"/>
  <c r="J1250" i="1"/>
  <c r="C1251" i="1"/>
  <c r="B1251" i="1"/>
  <c r="I1251" i="1"/>
  <c r="J1251" i="1"/>
  <c r="C1252" i="1"/>
  <c r="B1252" i="1"/>
  <c r="I1252" i="1"/>
  <c r="J1252" i="1"/>
  <c r="C1253" i="1"/>
  <c r="B1253" i="1"/>
  <c r="I1253" i="1"/>
  <c r="J1253" i="1"/>
  <c r="C1254" i="1"/>
  <c r="B1254" i="1"/>
  <c r="I1254" i="1"/>
  <c r="J1254" i="1"/>
  <c r="C1255" i="1"/>
  <c r="B1255" i="1"/>
  <c r="I1255" i="1"/>
  <c r="J1255" i="1"/>
  <c r="C1256" i="1"/>
  <c r="B1256" i="1"/>
  <c r="I1256" i="1"/>
  <c r="J1256" i="1"/>
  <c r="C1257" i="1"/>
  <c r="B1257" i="1"/>
  <c r="I1257" i="1"/>
  <c r="J1257" i="1"/>
  <c r="C1258" i="1"/>
  <c r="B1258" i="1"/>
  <c r="I1258" i="1"/>
  <c r="J1258" i="1"/>
  <c r="C1259" i="1"/>
  <c r="B1259" i="1"/>
  <c r="I1259" i="1"/>
  <c r="J1259" i="1"/>
  <c r="C1260" i="1"/>
  <c r="B1260" i="1"/>
  <c r="I1260" i="1"/>
  <c r="J1260" i="1"/>
  <c r="C1261" i="1"/>
  <c r="B1261" i="1"/>
  <c r="I1261" i="1"/>
  <c r="J1261" i="1"/>
  <c r="C1262" i="1"/>
  <c r="B1262" i="1"/>
  <c r="I1262" i="1"/>
  <c r="J1262" i="1"/>
  <c r="C1263" i="1"/>
  <c r="B1263" i="1"/>
  <c r="I1263" i="1"/>
  <c r="J1263" i="1"/>
  <c r="C1264" i="1"/>
  <c r="B1264" i="1"/>
  <c r="I1264" i="1"/>
  <c r="J1264" i="1"/>
  <c r="C1265" i="1"/>
  <c r="B1265" i="1"/>
  <c r="I1265" i="1"/>
  <c r="J1265" i="1"/>
  <c r="C1266" i="1"/>
  <c r="B1266" i="1"/>
  <c r="I1266" i="1"/>
  <c r="J1266" i="1"/>
  <c r="C1267" i="1"/>
  <c r="B1267" i="1"/>
  <c r="I1267" i="1"/>
  <c r="J1267" i="1"/>
  <c r="C1268" i="1"/>
  <c r="B1268" i="1"/>
  <c r="I1268" i="1"/>
  <c r="J1268" i="1"/>
  <c r="C1269" i="1"/>
  <c r="B1269" i="1"/>
  <c r="I1269" i="1"/>
  <c r="J1269" i="1"/>
  <c r="C1270" i="1"/>
  <c r="B1270" i="1"/>
  <c r="I1270" i="1"/>
  <c r="J1270" i="1"/>
  <c r="C1271" i="1"/>
  <c r="B1271" i="1"/>
  <c r="I1271" i="1"/>
  <c r="J1271" i="1"/>
  <c r="C1272" i="1"/>
  <c r="B1272" i="1"/>
  <c r="I1272" i="1"/>
  <c r="J1272" i="1"/>
  <c r="C1273" i="1"/>
  <c r="B1273" i="1"/>
  <c r="I1273" i="1"/>
  <c r="J1273" i="1"/>
  <c r="C1274" i="1"/>
  <c r="B1274" i="1"/>
  <c r="I1274" i="1"/>
  <c r="J1274" i="1"/>
  <c r="C1275" i="1"/>
  <c r="B1275" i="1"/>
  <c r="I1275" i="1"/>
  <c r="J1275" i="1"/>
  <c r="C1276" i="1"/>
  <c r="B1276" i="1"/>
  <c r="I1276" i="1"/>
  <c r="J1276" i="1"/>
  <c r="C1277" i="1"/>
  <c r="B1277" i="1"/>
  <c r="I1277" i="1"/>
  <c r="J1277" i="1"/>
  <c r="C1278" i="1"/>
  <c r="B1278" i="1"/>
  <c r="I1278" i="1"/>
  <c r="J1278" i="1"/>
  <c r="C1279" i="1"/>
  <c r="B1279" i="1"/>
  <c r="I1279" i="1"/>
  <c r="J1279" i="1"/>
  <c r="C1280" i="1"/>
  <c r="B1280" i="1"/>
  <c r="I1280" i="1"/>
  <c r="J1280" i="1"/>
  <c r="C1281" i="1"/>
  <c r="B1281" i="1"/>
  <c r="I1281" i="1"/>
  <c r="J1281" i="1"/>
  <c r="C1282" i="1"/>
  <c r="B1282" i="1"/>
  <c r="I1282" i="1"/>
  <c r="J1282" i="1"/>
  <c r="C1283" i="1"/>
  <c r="B1283" i="1"/>
  <c r="I1283" i="1"/>
  <c r="J1283" i="1"/>
  <c r="C1284" i="1"/>
  <c r="B1284" i="1"/>
  <c r="I1284" i="1"/>
  <c r="J1284" i="1"/>
  <c r="C1285" i="1"/>
  <c r="B1285" i="1"/>
  <c r="I1285" i="1"/>
  <c r="J1285" i="1"/>
  <c r="C1286" i="1"/>
  <c r="B1286" i="1"/>
  <c r="I1286" i="1"/>
  <c r="J1286" i="1"/>
  <c r="C1287" i="1"/>
  <c r="B1287" i="1"/>
  <c r="I1287" i="1"/>
  <c r="J1287" i="1"/>
  <c r="C1288" i="1"/>
  <c r="B1288" i="1"/>
  <c r="I1288" i="1"/>
  <c r="J1288" i="1"/>
  <c r="C1289" i="1"/>
  <c r="B1289" i="1"/>
  <c r="I1289" i="1"/>
  <c r="J1289" i="1"/>
  <c r="C1290" i="1"/>
  <c r="B1290" i="1"/>
  <c r="I1290" i="1"/>
  <c r="J1290" i="1"/>
  <c r="C1291" i="1"/>
  <c r="B1291" i="1"/>
  <c r="I1291" i="1"/>
  <c r="J1291" i="1"/>
  <c r="C1292" i="1"/>
  <c r="B1292" i="1"/>
  <c r="I1292" i="1"/>
  <c r="J1292" i="1"/>
  <c r="C1293" i="1"/>
  <c r="B1293" i="1"/>
  <c r="I1293" i="1"/>
  <c r="J1293" i="1"/>
  <c r="C1294" i="1"/>
  <c r="B1294" i="1"/>
  <c r="I1294" i="1"/>
  <c r="J1294" i="1"/>
  <c r="C1295" i="1"/>
  <c r="B1295" i="1"/>
  <c r="I1295" i="1"/>
  <c r="J1295" i="1"/>
  <c r="C1296" i="1"/>
  <c r="B1296" i="1"/>
  <c r="I1296" i="1"/>
  <c r="J1296" i="1"/>
  <c r="C1297" i="1"/>
  <c r="B1297" i="1"/>
  <c r="I1297" i="1"/>
  <c r="J1297" i="1"/>
  <c r="C1298" i="1"/>
  <c r="B1298" i="1"/>
  <c r="I1298" i="1"/>
  <c r="J1298" i="1"/>
  <c r="C1299" i="1"/>
  <c r="B1299" i="1"/>
  <c r="I1299" i="1"/>
  <c r="J1299" i="1"/>
  <c r="C1300" i="1"/>
  <c r="B1300" i="1"/>
  <c r="I1300" i="1"/>
  <c r="J1300" i="1"/>
  <c r="C1301" i="1"/>
  <c r="B1301" i="1"/>
  <c r="I1301" i="1"/>
  <c r="J1301" i="1"/>
  <c r="C1302" i="1"/>
  <c r="B1302" i="1"/>
  <c r="I1302" i="1"/>
  <c r="J1302" i="1"/>
  <c r="C1303" i="1"/>
  <c r="B1303" i="1"/>
  <c r="I1303" i="1"/>
  <c r="J1303" i="1"/>
  <c r="C1304" i="1"/>
  <c r="B1304" i="1"/>
  <c r="I1304" i="1"/>
  <c r="J1304" i="1"/>
  <c r="C1305" i="1"/>
  <c r="B1305" i="1"/>
  <c r="I1305" i="1"/>
  <c r="J1305" i="1"/>
  <c r="C1306" i="1"/>
  <c r="B1306" i="1"/>
  <c r="I1306" i="1"/>
  <c r="J1306" i="1"/>
  <c r="C1307" i="1"/>
  <c r="B1307" i="1"/>
  <c r="I1307" i="1"/>
  <c r="J1307" i="1"/>
  <c r="C1308" i="1"/>
  <c r="B1308" i="1"/>
  <c r="I1308" i="1"/>
  <c r="J1308" i="1"/>
  <c r="C1309" i="1"/>
  <c r="B1309" i="1"/>
  <c r="I1309" i="1"/>
  <c r="J1309" i="1"/>
  <c r="C1310" i="1"/>
  <c r="B1310" i="1"/>
  <c r="I1310" i="1"/>
  <c r="J1310" i="1"/>
  <c r="C1311" i="1"/>
  <c r="B1311" i="1"/>
  <c r="I1311" i="1"/>
  <c r="J1311" i="1"/>
  <c r="C1312" i="1"/>
  <c r="B1312" i="1"/>
  <c r="I1312" i="1"/>
  <c r="J1312" i="1"/>
  <c r="C1313" i="1"/>
  <c r="B1313" i="1"/>
  <c r="I1313" i="1"/>
  <c r="J1313" i="1"/>
  <c r="C1314" i="1"/>
  <c r="B1314" i="1"/>
  <c r="I1314" i="1"/>
  <c r="J1314" i="1"/>
  <c r="C1315" i="1"/>
  <c r="B1315" i="1"/>
  <c r="I1315" i="1"/>
  <c r="J1315" i="1"/>
  <c r="C1316" i="1"/>
  <c r="B1316" i="1"/>
  <c r="I1316" i="1"/>
  <c r="J1316" i="1"/>
  <c r="C1317" i="1"/>
  <c r="B1317" i="1"/>
  <c r="I1317" i="1"/>
  <c r="J1317" i="1"/>
  <c r="C1318" i="1"/>
  <c r="B1318" i="1"/>
  <c r="I1318" i="1"/>
  <c r="J1318" i="1"/>
  <c r="C1319" i="1"/>
  <c r="B1319" i="1"/>
  <c r="I1319" i="1"/>
  <c r="J1319" i="1"/>
  <c r="C1320" i="1"/>
  <c r="B1320" i="1"/>
  <c r="I1320" i="1"/>
  <c r="J1320" i="1"/>
  <c r="C1321" i="1"/>
  <c r="B1321" i="1"/>
  <c r="I1321" i="1"/>
  <c r="J1321" i="1"/>
  <c r="C1322" i="1"/>
  <c r="B1322" i="1"/>
  <c r="I1322" i="1"/>
  <c r="J1322" i="1"/>
  <c r="C1323" i="1"/>
  <c r="B1323" i="1"/>
  <c r="I1323" i="1"/>
  <c r="J1323" i="1"/>
  <c r="C1324" i="1"/>
  <c r="B1324" i="1"/>
  <c r="I1324" i="1"/>
  <c r="J1324" i="1"/>
  <c r="C1325" i="1"/>
  <c r="B1325" i="1"/>
  <c r="I1325" i="1"/>
  <c r="J1325" i="1"/>
  <c r="C1326" i="1"/>
  <c r="B1326" i="1"/>
  <c r="I1326" i="1"/>
  <c r="J1326" i="1"/>
  <c r="C1327" i="1"/>
  <c r="B1327" i="1"/>
  <c r="I1327" i="1"/>
  <c r="J1327" i="1"/>
  <c r="C1328" i="1"/>
  <c r="B1328" i="1"/>
  <c r="I1328" i="1"/>
  <c r="J1328" i="1"/>
  <c r="C1329" i="1"/>
  <c r="B1329" i="1"/>
  <c r="I1329" i="1"/>
  <c r="J1329" i="1"/>
  <c r="C1330" i="1"/>
  <c r="B1330" i="1"/>
  <c r="I1330" i="1"/>
  <c r="J1330" i="1"/>
  <c r="C1331" i="1"/>
  <c r="B1331" i="1"/>
  <c r="I1331" i="1"/>
  <c r="J1331" i="1"/>
  <c r="C1332" i="1"/>
  <c r="B1332" i="1"/>
  <c r="I1332" i="1"/>
  <c r="J1332" i="1"/>
  <c r="C1333" i="1"/>
  <c r="B1333" i="1"/>
  <c r="I1333" i="1"/>
  <c r="J1333" i="1"/>
  <c r="C1334" i="1"/>
  <c r="B1334" i="1"/>
  <c r="I1334" i="1"/>
  <c r="J1334" i="1"/>
  <c r="C1335" i="1"/>
  <c r="B1335" i="1"/>
  <c r="I1335" i="1"/>
  <c r="J1335" i="1"/>
  <c r="C1336" i="1"/>
  <c r="B1336" i="1"/>
  <c r="I1336" i="1"/>
  <c r="J1336" i="1"/>
  <c r="C1337" i="1"/>
  <c r="B1337" i="1"/>
  <c r="I1337" i="1"/>
  <c r="J1337" i="1"/>
  <c r="C1338" i="1"/>
  <c r="B1338" i="1"/>
  <c r="I1338" i="1"/>
  <c r="J1338" i="1"/>
  <c r="C1339" i="1"/>
  <c r="B1339" i="1"/>
  <c r="I1339" i="1"/>
  <c r="J1339" i="1"/>
  <c r="C1340" i="1"/>
  <c r="B1340" i="1"/>
  <c r="I1340" i="1"/>
  <c r="J1340" i="1"/>
  <c r="C1341" i="1"/>
  <c r="B1341" i="1"/>
  <c r="I1341" i="1"/>
  <c r="J1341" i="1"/>
  <c r="C1342" i="1"/>
  <c r="B1342" i="1"/>
  <c r="I1342" i="1"/>
  <c r="J1342" i="1"/>
  <c r="C1343" i="1"/>
  <c r="B1343" i="1"/>
  <c r="I1343" i="1"/>
  <c r="J1343" i="1"/>
  <c r="C1344" i="1"/>
  <c r="B1344" i="1"/>
  <c r="I1344" i="1"/>
  <c r="J1344" i="1"/>
  <c r="C1345" i="1"/>
  <c r="B1345" i="1"/>
  <c r="I1345" i="1"/>
  <c r="J1345" i="1"/>
  <c r="C1346" i="1"/>
  <c r="B1346" i="1"/>
  <c r="I1346" i="1"/>
  <c r="J1346" i="1"/>
  <c r="C1347" i="1"/>
  <c r="B1347" i="1"/>
  <c r="I1347" i="1"/>
  <c r="J1347" i="1"/>
  <c r="C1348" i="1"/>
  <c r="B1348" i="1"/>
  <c r="I1348" i="1"/>
  <c r="J1348" i="1"/>
  <c r="C1349" i="1"/>
  <c r="B1349" i="1"/>
  <c r="I1349" i="1"/>
  <c r="J1349" i="1"/>
  <c r="C1350" i="1"/>
  <c r="B1350" i="1"/>
  <c r="I1350" i="1"/>
  <c r="J1350" i="1"/>
  <c r="C1351" i="1"/>
  <c r="B1351" i="1"/>
  <c r="I1351" i="1"/>
  <c r="J1351" i="1"/>
  <c r="C1352" i="1"/>
  <c r="B1352" i="1"/>
  <c r="I1352" i="1"/>
  <c r="J1352" i="1"/>
  <c r="C1353" i="1"/>
  <c r="B1353" i="1"/>
  <c r="I1353" i="1"/>
  <c r="J1353" i="1"/>
  <c r="C1354" i="1"/>
  <c r="B1354" i="1"/>
  <c r="I1354" i="1"/>
  <c r="J1354" i="1"/>
  <c r="C1355" i="1"/>
  <c r="B1355" i="1"/>
  <c r="I1355" i="1"/>
  <c r="J1355" i="1"/>
  <c r="C1356" i="1"/>
  <c r="B1356" i="1"/>
  <c r="I1356" i="1"/>
  <c r="J1356" i="1"/>
  <c r="C1357" i="1"/>
  <c r="B1357" i="1"/>
  <c r="I1357" i="1"/>
  <c r="J1357" i="1"/>
  <c r="C1358" i="1"/>
  <c r="B1358" i="1"/>
  <c r="I1358" i="1"/>
  <c r="J1358" i="1"/>
  <c r="C1359" i="1"/>
  <c r="B1359" i="1"/>
  <c r="I1359" i="1"/>
  <c r="J1359" i="1"/>
  <c r="C1360" i="1"/>
  <c r="B1360" i="1"/>
  <c r="I1360" i="1"/>
  <c r="J1360" i="1"/>
  <c r="C1361" i="1"/>
  <c r="B1361" i="1"/>
  <c r="I1361" i="1"/>
  <c r="J1361" i="1"/>
  <c r="C1362" i="1"/>
  <c r="B1362" i="1"/>
  <c r="I1362" i="1"/>
  <c r="J1362" i="1"/>
  <c r="C1363" i="1"/>
  <c r="B1363" i="1"/>
  <c r="I1363" i="1"/>
  <c r="J1363" i="1"/>
  <c r="C1364" i="1"/>
  <c r="B1364" i="1"/>
  <c r="I1364" i="1"/>
  <c r="J1364" i="1"/>
  <c r="C1365" i="1"/>
  <c r="B1365" i="1"/>
  <c r="I1365" i="1"/>
  <c r="J1365" i="1"/>
  <c r="C1366" i="1"/>
  <c r="B1366" i="1"/>
  <c r="I1366" i="1"/>
  <c r="J1366" i="1"/>
  <c r="C1367" i="1"/>
  <c r="B1367" i="1"/>
  <c r="I1367" i="1"/>
  <c r="J1367" i="1"/>
  <c r="C1368" i="1"/>
  <c r="B1368" i="1"/>
  <c r="I1368" i="1"/>
  <c r="J1368" i="1"/>
  <c r="C1369" i="1"/>
  <c r="B1369" i="1"/>
  <c r="I1369" i="1"/>
  <c r="J1369" i="1"/>
  <c r="C1370" i="1"/>
  <c r="B1370" i="1"/>
  <c r="I1370" i="1"/>
  <c r="J1370" i="1"/>
  <c r="C1371" i="1"/>
  <c r="B1371" i="1"/>
  <c r="I1371" i="1"/>
  <c r="J1371" i="1"/>
  <c r="C1372" i="1"/>
  <c r="B1372" i="1"/>
  <c r="I1372" i="1"/>
  <c r="J1372" i="1"/>
  <c r="C1373" i="1"/>
  <c r="B1373" i="1"/>
  <c r="I1373" i="1"/>
  <c r="J1373" i="1"/>
  <c r="C1374" i="1"/>
  <c r="B1374" i="1"/>
  <c r="I1374" i="1"/>
  <c r="J1374" i="1"/>
  <c r="C1375" i="1"/>
  <c r="B1375" i="1"/>
  <c r="I1375" i="1"/>
  <c r="J1375" i="1"/>
  <c r="C1376" i="1"/>
  <c r="B1376" i="1"/>
  <c r="I1376" i="1"/>
  <c r="J1376" i="1"/>
  <c r="C1377" i="1"/>
  <c r="B1377" i="1"/>
  <c r="I1377" i="1"/>
  <c r="J1377" i="1"/>
  <c r="C1378" i="1"/>
  <c r="B1378" i="1"/>
  <c r="I1378" i="1"/>
  <c r="J1378" i="1"/>
  <c r="C1379" i="1"/>
  <c r="B1379" i="1"/>
  <c r="I1379" i="1"/>
  <c r="J1379" i="1"/>
  <c r="C1380" i="1"/>
  <c r="B1380" i="1"/>
  <c r="I1380" i="1"/>
  <c r="J1380" i="1"/>
  <c r="C1381" i="1"/>
  <c r="B1381" i="1"/>
  <c r="I1381" i="1"/>
  <c r="J1381" i="1"/>
  <c r="C1382" i="1"/>
  <c r="B1382" i="1"/>
  <c r="I1382" i="1"/>
  <c r="J1382" i="1"/>
  <c r="C1383" i="1"/>
  <c r="B1383" i="1"/>
  <c r="I1383" i="1"/>
  <c r="J1383" i="1"/>
  <c r="C1384" i="1"/>
  <c r="B1384" i="1"/>
  <c r="I1384" i="1"/>
  <c r="J1384" i="1"/>
  <c r="C1385" i="1"/>
  <c r="B1385" i="1"/>
  <c r="I1385" i="1"/>
  <c r="J1385" i="1"/>
  <c r="C1386" i="1"/>
  <c r="B1386" i="1"/>
  <c r="I1386" i="1"/>
  <c r="J1386" i="1"/>
  <c r="C1387" i="1"/>
  <c r="B1387" i="1"/>
  <c r="I1387" i="1"/>
  <c r="J1387" i="1"/>
  <c r="C1388" i="1"/>
  <c r="B1388" i="1"/>
  <c r="I1388" i="1"/>
  <c r="J1388" i="1"/>
  <c r="C1389" i="1"/>
  <c r="B1389" i="1"/>
  <c r="I1389" i="1"/>
  <c r="J1389" i="1"/>
  <c r="C1390" i="1"/>
  <c r="B1390" i="1"/>
  <c r="I1390" i="1"/>
  <c r="J1390" i="1"/>
  <c r="C1391" i="1"/>
  <c r="B1391" i="1"/>
  <c r="I1391" i="1"/>
  <c r="J1391" i="1"/>
  <c r="C1392" i="1"/>
  <c r="B1392" i="1"/>
  <c r="I1392" i="1"/>
  <c r="J1392" i="1"/>
  <c r="C1393" i="1"/>
  <c r="B1393" i="1"/>
  <c r="I1393" i="1"/>
  <c r="J1393" i="1"/>
  <c r="C1394" i="1"/>
  <c r="B1394" i="1"/>
  <c r="I1394" i="1"/>
  <c r="J1394" i="1"/>
  <c r="C1395" i="1"/>
  <c r="B1395" i="1"/>
  <c r="I1395" i="1"/>
  <c r="J1395" i="1"/>
  <c r="C1396" i="1"/>
  <c r="B1396" i="1"/>
  <c r="I1396" i="1"/>
  <c r="J1396" i="1"/>
  <c r="C1397" i="1"/>
  <c r="B1397" i="1"/>
  <c r="I1397" i="1"/>
  <c r="J1397" i="1"/>
  <c r="C1398" i="1"/>
  <c r="B1398" i="1"/>
  <c r="I1398" i="1"/>
  <c r="J1398" i="1"/>
  <c r="C1399" i="1"/>
  <c r="B1399" i="1"/>
  <c r="I1399" i="1"/>
  <c r="J1399" i="1"/>
  <c r="C1400" i="1"/>
  <c r="B1400" i="1"/>
  <c r="I1400" i="1"/>
  <c r="J1400" i="1"/>
  <c r="C1401" i="1"/>
  <c r="B1401" i="1"/>
  <c r="I1401" i="1"/>
  <c r="J1401" i="1"/>
  <c r="C1402" i="1"/>
  <c r="B1402" i="1"/>
  <c r="I1402" i="1"/>
  <c r="J1402" i="1"/>
  <c r="C1403" i="1"/>
  <c r="B1403" i="1"/>
  <c r="I1403" i="1"/>
  <c r="J1403" i="1"/>
  <c r="C1404" i="1"/>
  <c r="B1404" i="1"/>
  <c r="I1404" i="1"/>
  <c r="J1404" i="1"/>
  <c r="C1405" i="1"/>
  <c r="B1405" i="1"/>
  <c r="I1405" i="1"/>
  <c r="J1405" i="1"/>
  <c r="C1406" i="1"/>
  <c r="B1406" i="1"/>
  <c r="I1406" i="1"/>
  <c r="J1406" i="1"/>
  <c r="C1407" i="1"/>
  <c r="B1407" i="1"/>
  <c r="I1407" i="1"/>
  <c r="J1407" i="1"/>
  <c r="C1408" i="1"/>
  <c r="B1408" i="1"/>
  <c r="I1408" i="1"/>
  <c r="J1408" i="1"/>
  <c r="C1409" i="1"/>
  <c r="B1409" i="1"/>
  <c r="I1409" i="1"/>
  <c r="J1409" i="1"/>
  <c r="C1410" i="1"/>
  <c r="B1410" i="1"/>
  <c r="I1410" i="1"/>
  <c r="J1410" i="1"/>
  <c r="C1411" i="1"/>
  <c r="B1411" i="1"/>
  <c r="I1411" i="1"/>
  <c r="J1411" i="1"/>
  <c r="C1412" i="1"/>
  <c r="B1412" i="1"/>
  <c r="I1412" i="1"/>
  <c r="J1412" i="1"/>
  <c r="C1413" i="1"/>
  <c r="B1413" i="1"/>
  <c r="I1413" i="1"/>
  <c r="J1413" i="1"/>
  <c r="C1414" i="1"/>
  <c r="B1414" i="1"/>
  <c r="I1414" i="1"/>
  <c r="J1414" i="1"/>
  <c r="C1415" i="1"/>
  <c r="B1415" i="1"/>
  <c r="I1415" i="1"/>
  <c r="J1415" i="1"/>
  <c r="C1416" i="1"/>
  <c r="B1416" i="1"/>
  <c r="I1416" i="1"/>
  <c r="J1416" i="1"/>
  <c r="C1417" i="1"/>
  <c r="B1417" i="1"/>
  <c r="I1417" i="1"/>
  <c r="J1417" i="1"/>
  <c r="C1418" i="1"/>
  <c r="B1418" i="1"/>
  <c r="I1418" i="1"/>
  <c r="J1418" i="1"/>
  <c r="C1419" i="1"/>
  <c r="B1419" i="1"/>
  <c r="I1419" i="1"/>
  <c r="J1419" i="1"/>
  <c r="C1420" i="1"/>
  <c r="B1420" i="1"/>
  <c r="I1420" i="1"/>
  <c r="J1420" i="1"/>
  <c r="C1421" i="1"/>
  <c r="B1421" i="1"/>
  <c r="I1421" i="1"/>
  <c r="J1421" i="1"/>
  <c r="C1422" i="1"/>
  <c r="B1422" i="1"/>
  <c r="I1422" i="1"/>
  <c r="J1422" i="1"/>
  <c r="C1423" i="1"/>
  <c r="B1423" i="1"/>
  <c r="I1423" i="1"/>
  <c r="J1423" i="1"/>
  <c r="C1424" i="1"/>
  <c r="B1424" i="1"/>
  <c r="I1424" i="1"/>
  <c r="J1424" i="1"/>
  <c r="C1425" i="1"/>
  <c r="B1425" i="1"/>
  <c r="I1425" i="1"/>
  <c r="J1425" i="1"/>
  <c r="C1426" i="1"/>
  <c r="B1426" i="1"/>
  <c r="I1426" i="1"/>
  <c r="J1426" i="1"/>
  <c r="C1427" i="1"/>
  <c r="B1427" i="1"/>
  <c r="I1427" i="1"/>
  <c r="J1427" i="1"/>
  <c r="C1428" i="1"/>
  <c r="B1428" i="1"/>
  <c r="I1428" i="1"/>
  <c r="J1428" i="1"/>
  <c r="C1429" i="1"/>
  <c r="B1429" i="1"/>
  <c r="I1429" i="1"/>
  <c r="J1429" i="1"/>
  <c r="C1430" i="1"/>
  <c r="B1430" i="1"/>
  <c r="I1430" i="1"/>
  <c r="J1430" i="1"/>
  <c r="C1431" i="1"/>
  <c r="B1431" i="1"/>
  <c r="I1431" i="1"/>
  <c r="J1431" i="1"/>
  <c r="C1432" i="1"/>
  <c r="B1432" i="1"/>
  <c r="I1432" i="1"/>
  <c r="J1432" i="1"/>
  <c r="C1433" i="1"/>
  <c r="B1433" i="1"/>
  <c r="I1433" i="1"/>
  <c r="J1433" i="1"/>
  <c r="C1434" i="1"/>
  <c r="B1434" i="1"/>
  <c r="I1434" i="1"/>
  <c r="J1434" i="1"/>
  <c r="C1435" i="1"/>
  <c r="B1435" i="1"/>
  <c r="I1435" i="1"/>
  <c r="J1435" i="1"/>
  <c r="C1436" i="1"/>
  <c r="B1436" i="1"/>
  <c r="I1436" i="1"/>
  <c r="J1436" i="1"/>
  <c r="C1437" i="1"/>
  <c r="B1437" i="1"/>
  <c r="I1437" i="1"/>
  <c r="J1437" i="1"/>
  <c r="C1438" i="1"/>
  <c r="B1438" i="1"/>
  <c r="I1438" i="1"/>
  <c r="J1438" i="1"/>
  <c r="C1439" i="1"/>
  <c r="B1439" i="1"/>
  <c r="I1439" i="1"/>
  <c r="J1439" i="1"/>
  <c r="C1440" i="1"/>
  <c r="B1440" i="1"/>
  <c r="I1440" i="1"/>
  <c r="J1440" i="1"/>
  <c r="C1441" i="1"/>
  <c r="B1441" i="1"/>
  <c r="I1441" i="1"/>
  <c r="J1441" i="1"/>
  <c r="C1442" i="1"/>
  <c r="B1442" i="1"/>
  <c r="I1442" i="1"/>
  <c r="J1442" i="1"/>
  <c r="C1443" i="1"/>
  <c r="B1443" i="1"/>
  <c r="I1443" i="1"/>
  <c r="J1443" i="1"/>
  <c r="C1444" i="1"/>
  <c r="B1444" i="1"/>
  <c r="I1444" i="1"/>
  <c r="J1444" i="1"/>
  <c r="C1445" i="1"/>
  <c r="B1445" i="1"/>
  <c r="I1445" i="1"/>
  <c r="J1445" i="1"/>
  <c r="C1446" i="1"/>
  <c r="B1446" i="1"/>
  <c r="I1446" i="1"/>
  <c r="J1446" i="1"/>
  <c r="C1447" i="1"/>
  <c r="B1447" i="1"/>
  <c r="I1447" i="1"/>
  <c r="J1447" i="1"/>
  <c r="C1448" i="1"/>
  <c r="B1448" i="1"/>
  <c r="I1448" i="1"/>
  <c r="J1448" i="1"/>
  <c r="C1449" i="1"/>
  <c r="B1449" i="1"/>
  <c r="I1449" i="1"/>
  <c r="J1449" i="1"/>
  <c r="C1450" i="1"/>
  <c r="B1450" i="1"/>
  <c r="I1450" i="1"/>
  <c r="J1450" i="1"/>
  <c r="C1451" i="1"/>
  <c r="B1451" i="1"/>
  <c r="I1451" i="1"/>
  <c r="J1451" i="1"/>
  <c r="C1452" i="1"/>
  <c r="B1452" i="1"/>
  <c r="I1452" i="1"/>
  <c r="J1452" i="1"/>
  <c r="C1453" i="1"/>
  <c r="B1453" i="1"/>
  <c r="I1453" i="1"/>
  <c r="J1453" i="1"/>
  <c r="C1454" i="1"/>
  <c r="B1454" i="1"/>
  <c r="I1454" i="1"/>
  <c r="J1454" i="1"/>
  <c r="C1455" i="1"/>
  <c r="B1455" i="1"/>
  <c r="I1455" i="1"/>
  <c r="J1455" i="1"/>
  <c r="C1456" i="1"/>
  <c r="B1456" i="1"/>
  <c r="I1456" i="1"/>
  <c r="J1456" i="1"/>
  <c r="C1457" i="1"/>
  <c r="B1457" i="1"/>
  <c r="I1457" i="1"/>
  <c r="J1457" i="1"/>
  <c r="C1458" i="1"/>
  <c r="B1458" i="1"/>
  <c r="I1458" i="1"/>
  <c r="J1458" i="1"/>
  <c r="C1459" i="1"/>
  <c r="B1459" i="1"/>
  <c r="I1459" i="1"/>
  <c r="J1459" i="1"/>
  <c r="C1460" i="1"/>
  <c r="B1460" i="1"/>
  <c r="I1460" i="1"/>
  <c r="J1460" i="1"/>
  <c r="C1461" i="1"/>
  <c r="B1461" i="1"/>
  <c r="I1461" i="1"/>
  <c r="J1461" i="1"/>
  <c r="C1462" i="1"/>
  <c r="B1462" i="1"/>
  <c r="I1462" i="1"/>
  <c r="J1462" i="1"/>
  <c r="C1463" i="1"/>
  <c r="B1463" i="1"/>
  <c r="I1463" i="1"/>
  <c r="J1463" i="1"/>
  <c r="C1464" i="1"/>
  <c r="B1464" i="1"/>
  <c r="I1464" i="1"/>
  <c r="J1464" i="1"/>
  <c r="C1465" i="1"/>
  <c r="B1465" i="1"/>
  <c r="I1465" i="1"/>
  <c r="J1465" i="1"/>
  <c r="C1466" i="1"/>
  <c r="B1466" i="1"/>
  <c r="I1466" i="1"/>
  <c r="J1466" i="1"/>
  <c r="C1467" i="1"/>
  <c r="B1467" i="1"/>
  <c r="I1467" i="1"/>
  <c r="J1467" i="1"/>
  <c r="C1468" i="1"/>
  <c r="B1468" i="1"/>
  <c r="I1468" i="1"/>
  <c r="J1468" i="1"/>
  <c r="C1469" i="1"/>
  <c r="B1469" i="1"/>
  <c r="I1469" i="1"/>
  <c r="J1469" i="1"/>
  <c r="C1470" i="1"/>
  <c r="B1470" i="1"/>
  <c r="I1470" i="1"/>
  <c r="J1470" i="1"/>
  <c r="C1471" i="1"/>
  <c r="B1471" i="1"/>
  <c r="I1471" i="1"/>
  <c r="J1471" i="1"/>
  <c r="C1472" i="1"/>
  <c r="B1472" i="1"/>
  <c r="I1472" i="1"/>
  <c r="J1472" i="1"/>
  <c r="C1473" i="1"/>
  <c r="B1473" i="1"/>
  <c r="I1473" i="1"/>
  <c r="J1473" i="1"/>
  <c r="C1474" i="1"/>
  <c r="B1474" i="1"/>
  <c r="I1474" i="1"/>
  <c r="J1474" i="1"/>
  <c r="C1475" i="1"/>
  <c r="B1475" i="1"/>
  <c r="I1475" i="1"/>
  <c r="J1475" i="1"/>
  <c r="C1476" i="1"/>
  <c r="B1476" i="1"/>
  <c r="I1476" i="1"/>
  <c r="J1476" i="1"/>
  <c r="C1477" i="1"/>
  <c r="B1477" i="1"/>
  <c r="I1477" i="1"/>
  <c r="J1477" i="1"/>
  <c r="C1478" i="1"/>
  <c r="B1478" i="1"/>
  <c r="I1478" i="1"/>
  <c r="J1478" i="1"/>
  <c r="C1479" i="1"/>
  <c r="B1479" i="1"/>
  <c r="I1479" i="1"/>
  <c r="J1479" i="1"/>
  <c r="C1480" i="1"/>
  <c r="B1480" i="1"/>
  <c r="I1480" i="1"/>
  <c r="J1480" i="1"/>
  <c r="C1481" i="1"/>
  <c r="B1481" i="1"/>
  <c r="I1481" i="1"/>
  <c r="J1481" i="1"/>
  <c r="C1482" i="1"/>
  <c r="B1482" i="1"/>
  <c r="I1482" i="1"/>
  <c r="J1482" i="1"/>
  <c r="C1483" i="1"/>
  <c r="B1483" i="1"/>
  <c r="I1483" i="1"/>
  <c r="J1483" i="1"/>
  <c r="C1484" i="1"/>
  <c r="B1484" i="1"/>
  <c r="I1484" i="1"/>
  <c r="J1484" i="1"/>
  <c r="C1485" i="1"/>
  <c r="B1485" i="1"/>
  <c r="I1485" i="1"/>
  <c r="J1485" i="1"/>
  <c r="C1486" i="1"/>
  <c r="B1486" i="1"/>
  <c r="I1486" i="1"/>
  <c r="J1486" i="1"/>
  <c r="C1487" i="1"/>
  <c r="B1487" i="1"/>
  <c r="I1487" i="1"/>
  <c r="J1487" i="1"/>
  <c r="C1488" i="1"/>
  <c r="B1488" i="1"/>
  <c r="I1488" i="1"/>
  <c r="J1488" i="1"/>
  <c r="C1489" i="1"/>
  <c r="B1489" i="1"/>
  <c r="I1489" i="1"/>
  <c r="J1489" i="1"/>
  <c r="C1490" i="1"/>
  <c r="B1490" i="1"/>
  <c r="I1490" i="1"/>
  <c r="J1490" i="1"/>
  <c r="C1491" i="1"/>
  <c r="B1491" i="1"/>
  <c r="I1491" i="1"/>
  <c r="J1491" i="1"/>
  <c r="C1492" i="1"/>
  <c r="B1492" i="1"/>
  <c r="I1492" i="1"/>
  <c r="J1492" i="1"/>
  <c r="C1493" i="1"/>
  <c r="B1493" i="1"/>
  <c r="I1493" i="1"/>
  <c r="J1493" i="1"/>
  <c r="C1494" i="1"/>
  <c r="B1494" i="1"/>
  <c r="I1494" i="1"/>
  <c r="J1494" i="1"/>
  <c r="C1495" i="1"/>
  <c r="B1495" i="1"/>
  <c r="I1495" i="1"/>
  <c r="J1495" i="1"/>
  <c r="C1496" i="1"/>
  <c r="B1496" i="1"/>
  <c r="I1496" i="1"/>
  <c r="J1496" i="1"/>
  <c r="C1497" i="1"/>
  <c r="B1497" i="1"/>
  <c r="I1497" i="1"/>
  <c r="J1497" i="1"/>
  <c r="C1498" i="1"/>
  <c r="B1498" i="1"/>
  <c r="I1498" i="1"/>
  <c r="J1498" i="1"/>
  <c r="C1499" i="1"/>
  <c r="B1499" i="1"/>
  <c r="I1499" i="1"/>
  <c r="J1499" i="1"/>
  <c r="C1500" i="1"/>
  <c r="B1500" i="1"/>
  <c r="I1500" i="1"/>
  <c r="J1500" i="1"/>
  <c r="C1501" i="1"/>
  <c r="B1501" i="1"/>
  <c r="I1501" i="1"/>
  <c r="J1501" i="1"/>
  <c r="C1502" i="1"/>
  <c r="B1502" i="1"/>
  <c r="I1502" i="1"/>
  <c r="J1502" i="1"/>
  <c r="C1503" i="1"/>
  <c r="B1503" i="1"/>
  <c r="I1503" i="1"/>
  <c r="J1503" i="1"/>
  <c r="C1504" i="1"/>
  <c r="B1504" i="1"/>
  <c r="I1504" i="1"/>
  <c r="J1504" i="1"/>
  <c r="C1505" i="1"/>
  <c r="B1505" i="1"/>
  <c r="I1505" i="1"/>
  <c r="J1505" i="1"/>
  <c r="C1506" i="1"/>
  <c r="B1506" i="1"/>
  <c r="I1506" i="1"/>
  <c r="J1506" i="1"/>
  <c r="C1507" i="1"/>
  <c r="B1507" i="1"/>
  <c r="I1507" i="1"/>
  <c r="J1507" i="1"/>
  <c r="C1508" i="1"/>
  <c r="B1508" i="1"/>
  <c r="I1508" i="1"/>
  <c r="J1508" i="1"/>
  <c r="C1509" i="1"/>
  <c r="B1509" i="1"/>
  <c r="I1509" i="1"/>
  <c r="J1509" i="1"/>
  <c r="C1510" i="1"/>
  <c r="B1510" i="1"/>
  <c r="I1510" i="1"/>
  <c r="J1510" i="1"/>
  <c r="C1511" i="1"/>
  <c r="B1511" i="1"/>
  <c r="I1511" i="1"/>
  <c r="J1511" i="1"/>
  <c r="C1512" i="1"/>
  <c r="B1512" i="1"/>
  <c r="I1512" i="1"/>
  <c r="J1512" i="1"/>
  <c r="C1513" i="1"/>
  <c r="B1513" i="1"/>
  <c r="I1513" i="1"/>
  <c r="J1513" i="1"/>
  <c r="C1514" i="1"/>
  <c r="B1514" i="1"/>
  <c r="I1514" i="1"/>
  <c r="J1514" i="1"/>
  <c r="C1515" i="1"/>
  <c r="B1515" i="1"/>
  <c r="I1515" i="1"/>
  <c r="J1515" i="1"/>
  <c r="C1516" i="1"/>
  <c r="B1516" i="1"/>
  <c r="I1516" i="1"/>
  <c r="J1516" i="1"/>
  <c r="C1517" i="1"/>
  <c r="B1517" i="1"/>
  <c r="I1517" i="1"/>
  <c r="J1517" i="1"/>
  <c r="C1518" i="1"/>
  <c r="B1518" i="1"/>
  <c r="I1518" i="1"/>
  <c r="J1518" i="1"/>
  <c r="C1519" i="1"/>
  <c r="B1519" i="1"/>
  <c r="I1519" i="1"/>
  <c r="J1519" i="1"/>
  <c r="C1520" i="1"/>
  <c r="B1520" i="1"/>
  <c r="I1520" i="1"/>
  <c r="J1520" i="1"/>
  <c r="C1521" i="1"/>
  <c r="B1521" i="1"/>
  <c r="I1521" i="1"/>
  <c r="J1521" i="1"/>
  <c r="C1522" i="1"/>
  <c r="B1522" i="1"/>
  <c r="I1522" i="1"/>
  <c r="J1522" i="1"/>
  <c r="C1523" i="1"/>
  <c r="B1523" i="1"/>
  <c r="I1523" i="1"/>
  <c r="J1523" i="1"/>
  <c r="C1524" i="1"/>
  <c r="B1524" i="1"/>
  <c r="I1524" i="1"/>
  <c r="J1524" i="1"/>
  <c r="C1525" i="1"/>
  <c r="B1525" i="1"/>
  <c r="I1525" i="1"/>
  <c r="J1525" i="1"/>
  <c r="C1526" i="1"/>
  <c r="B1526" i="1"/>
  <c r="I1526" i="1"/>
  <c r="J1526" i="1"/>
  <c r="C1527" i="1"/>
  <c r="B1527" i="1"/>
  <c r="I1527" i="1"/>
  <c r="J1527" i="1"/>
  <c r="C1528" i="1"/>
  <c r="B1528" i="1"/>
  <c r="I1528" i="1"/>
  <c r="J1528" i="1"/>
  <c r="C1529" i="1"/>
  <c r="B1529" i="1"/>
  <c r="I1529" i="1"/>
  <c r="J1529" i="1"/>
  <c r="C1530" i="1"/>
  <c r="B1530" i="1"/>
  <c r="I1530" i="1"/>
  <c r="J1530" i="1"/>
  <c r="C1531" i="1"/>
  <c r="B1531" i="1"/>
  <c r="I1531" i="1"/>
  <c r="J1531" i="1"/>
  <c r="C1532" i="1"/>
  <c r="B1532" i="1"/>
  <c r="I1532" i="1"/>
  <c r="J1532" i="1"/>
  <c r="C1533" i="1"/>
  <c r="B1533" i="1"/>
  <c r="I1533" i="1"/>
  <c r="J1533" i="1"/>
  <c r="C1534" i="1"/>
  <c r="B1534" i="1"/>
  <c r="I1534" i="1"/>
  <c r="J1534" i="1"/>
  <c r="C1535" i="1"/>
  <c r="B1535" i="1"/>
  <c r="I1535" i="1"/>
  <c r="J1535" i="1"/>
  <c r="C1536" i="1"/>
  <c r="B1536" i="1"/>
  <c r="I1536" i="1"/>
  <c r="J1536" i="1"/>
  <c r="C1537" i="1"/>
  <c r="B1537" i="1"/>
  <c r="I1537" i="1"/>
  <c r="J1537" i="1"/>
  <c r="C1538" i="1"/>
  <c r="B1538" i="1"/>
  <c r="I1538" i="1"/>
  <c r="J1538" i="1"/>
  <c r="C1539" i="1"/>
  <c r="B1539" i="1"/>
  <c r="I1539" i="1"/>
  <c r="J1539" i="1"/>
  <c r="C1540" i="1"/>
  <c r="B1540" i="1"/>
  <c r="I1540" i="1"/>
  <c r="J1540" i="1"/>
  <c r="C1541" i="1"/>
  <c r="B1541" i="1"/>
  <c r="I1541" i="1"/>
  <c r="J1541" i="1"/>
  <c r="C1542" i="1"/>
  <c r="B1542" i="1"/>
  <c r="I1542" i="1"/>
  <c r="J1542" i="1"/>
  <c r="C1543" i="1"/>
  <c r="B1543" i="1"/>
  <c r="I1543" i="1"/>
  <c r="J1543" i="1"/>
  <c r="C1544" i="1"/>
  <c r="B1544" i="1"/>
  <c r="I1544" i="1"/>
  <c r="J1544" i="1"/>
  <c r="C1545" i="1"/>
  <c r="B1545" i="1"/>
  <c r="I1545" i="1"/>
  <c r="J1545" i="1"/>
  <c r="C1546" i="1"/>
  <c r="B1546" i="1"/>
  <c r="I1546" i="1"/>
  <c r="J1546" i="1"/>
  <c r="C1547" i="1"/>
  <c r="B1547" i="1"/>
  <c r="I1547" i="1"/>
  <c r="J1547" i="1"/>
  <c r="C1548" i="1"/>
  <c r="B1548" i="1"/>
  <c r="I1548" i="1"/>
  <c r="J1548" i="1"/>
  <c r="C1549" i="1"/>
  <c r="B1549" i="1"/>
  <c r="I1549" i="1"/>
  <c r="J1549" i="1"/>
  <c r="C1550" i="1"/>
  <c r="B1550" i="1"/>
  <c r="I1550" i="1"/>
  <c r="J1550" i="1"/>
  <c r="C1551" i="1"/>
  <c r="B1551" i="1"/>
  <c r="I1551" i="1"/>
  <c r="J1551" i="1"/>
  <c r="C1552" i="1"/>
  <c r="B1552" i="1"/>
  <c r="I1552" i="1"/>
  <c r="J1552" i="1"/>
  <c r="C1553" i="1"/>
  <c r="B1553" i="1"/>
  <c r="I1553" i="1"/>
  <c r="J1553" i="1"/>
  <c r="C1554" i="1"/>
  <c r="B1554" i="1"/>
  <c r="I1554" i="1"/>
  <c r="J1554" i="1"/>
  <c r="C1555" i="1"/>
  <c r="B1555" i="1"/>
  <c r="I1555" i="1"/>
  <c r="J1555" i="1"/>
  <c r="C1556" i="1"/>
  <c r="B1556" i="1"/>
  <c r="I1556" i="1"/>
  <c r="J1556" i="1"/>
  <c r="C1557" i="1"/>
  <c r="B1557" i="1"/>
  <c r="I1557" i="1"/>
  <c r="J1557" i="1"/>
  <c r="C1558" i="1"/>
  <c r="B1558" i="1"/>
  <c r="I1558" i="1"/>
  <c r="J1558" i="1"/>
  <c r="C1559" i="1"/>
  <c r="B1559" i="1"/>
  <c r="I1559" i="1"/>
  <c r="J1559" i="1"/>
  <c r="C1560" i="1"/>
  <c r="B1560" i="1"/>
  <c r="I1560" i="1"/>
  <c r="J1560" i="1"/>
  <c r="C1561" i="1"/>
  <c r="B1561" i="1"/>
  <c r="I1561" i="1"/>
  <c r="J1561" i="1"/>
  <c r="C1562" i="1"/>
  <c r="B1562" i="1"/>
  <c r="I1562" i="1"/>
  <c r="J1562" i="1"/>
  <c r="C1563" i="1"/>
  <c r="B1563" i="1"/>
  <c r="I1563" i="1"/>
  <c r="J1563" i="1"/>
  <c r="C1564" i="1"/>
  <c r="B1564" i="1"/>
  <c r="I1564" i="1"/>
  <c r="J1564" i="1"/>
  <c r="C1565" i="1"/>
  <c r="B1565" i="1"/>
  <c r="I1565" i="1"/>
  <c r="J1565" i="1"/>
  <c r="C1566" i="1"/>
  <c r="B1566" i="1"/>
  <c r="I1566" i="1"/>
  <c r="J1566" i="1"/>
  <c r="C1567" i="1"/>
  <c r="B1567" i="1"/>
  <c r="I1567" i="1"/>
  <c r="J1567" i="1"/>
  <c r="C1568" i="1"/>
  <c r="B1568" i="1"/>
  <c r="I1568" i="1"/>
  <c r="J1568" i="1"/>
  <c r="C1569" i="1"/>
  <c r="B1569" i="1"/>
  <c r="I1569" i="1"/>
  <c r="J1569" i="1"/>
  <c r="C1570" i="1"/>
  <c r="B1570" i="1"/>
  <c r="I1570" i="1"/>
  <c r="J1570" i="1"/>
  <c r="C1571" i="1"/>
  <c r="B1571" i="1"/>
  <c r="I1571" i="1"/>
  <c r="J1571" i="1"/>
  <c r="C1572" i="1"/>
  <c r="B1572" i="1"/>
  <c r="I1572" i="1"/>
  <c r="J1572" i="1"/>
  <c r="C1573" i="1"/>
  <c r="B1573" i="1"/>
  <c r="I1573" i="1"/>
  <c r="J1573" i="1"/>
  <c r="C1574" i="1"/>
  <c r="B1574" i="1"/>
  <c r="I1574" i="1"/>
  <c r="J1574" i="1"/>
  <c r="C1575" i="1"/>
  <c r="B1575" i="1"/>
  <c r="I1575" i="1"/>
  <c r="J1575" i="1"/>
  <c r="C1576" i="1"/>
  <c r="B1576" i="1"/>
  <c r="I1576" i="1"/>
  <c r="J1576" i="1"/>
  <c r="C1577" i="1"/>
  <c r="B1577" i="1"/>
  <c r="I1577" i="1"/>
  <c r="J1577" i="1"/>
  <c r="C1578" i="1"/>
  <c r="B1578" i="1"/>
  <c r="I1578" i="1"/>
  <c r="J1578" i="1"/>
  <c r="C1579" i="1"/>
  <c r="B1579" i="1"/>
  <c r="I1579" i="1"/>
  <c r="J1579" i="1"/>
  <c r="C1580" i="1"/>
  <c r="B1580" i="1"/>
  <c r="I1580" i="1"/>
  <c r="J1580" i="1"/>
  <c r="C1581" i="1"/>
  <c r="B1581" i="1"/>
  <c r="I1581" i="1"/>
  <c r="J1581" i="1"/>
  <c r="C1582" i="1"/>
  <c r="B1582" i="1"/>
  <c r="I1582" i="1"/>
  <c r="J1582" i="1"/>
  <c r="C1583" i="1"/>
  <c r="B1583" i="1"/>
  <c r="I1583" i="1"/>
  <c r="J1583" i="1"/>
  <c r="C1584" i="1"/>
  <c r="B1584" i="1"/>
  <c r="I1584" i="1"/>
  <c r="J1584" i="1"/>
  <c r="C1585" i="1"/>
  <c r="B1585" i="1"/>
  <c r="I1585" i="1"/>
  <c r="J1585" i="1"/>
  <c r="C1586" i="1"/>
  <c r="B1586" i="1"/>
  <c r="I1586" i="1"/>
  <c r="J1586" i="1"/>
  <c r="C1587" i="1"/>
  <c r="B1587" i="1"/>
  <c r="I1587" i="1"/>
  <c r="J1587" i="1"/>
  <c r="C1588" i="1"/>
  <c r="B1588" i="1"/>
  <c r="I1588" i="1"/>
  <c r="J1588" i="1"/>
  <c r="C1589" i="1"/>
  <c r="B1589" i="1"/>
  <c r="I1589" i="1"/>
  <c r="J1589" i="1"/>
  <c r="C1590" i="1"/>
  <c r="B1590" i="1"/>
  <c r="I1590" i="1"/>
  <c r="J1590" i="1"/>
  <c r="C1591" i="1"/>
  <c r="B1591" i="1"/>
  <c r="I1591" i="1"/>
  <c r="J1591" i="1"/>
  <c r="C1592" i="1"/>
  <c r="B1592" i="1"/>
  <c r="I1592" i="1"/>
  <c r="J1592" i="1"/>
  <c r="C1593" i="1"/>
  <c r="B1593" i="1"/>
  <c r="I1593" i="1"/>
  <c r="J1593" i="1"/>
  <c r="C1594" i="1"/>
  <c r="B1594" i="1"/>
  <c r="I1594" i="1"/>
  <c r="J1594" i="1"/>
  <c r="C1595" i="1"/>
  <c r="B1595" i="1"/>
  <c r="I1595" i="1"/>
  <c r="J1595" i="1"/>
  <c r="C1596" i="1"/>
  <c r="B1596" i="1"/>
  <c r="I1596" i="1"/>
  <c r="J1596" i="1"/>
  <c r="C1597" i="1"/>
  <c r="B1597" i="1"/>
  <c r="I1597" i="1"/>
  <c r="J1597" i="1"/>
  <c r="C1598" i="1"/>
  <c r="B1598" i="1"/>
  <c r="I1598" i="1"/>
  <c r="J1598" i="1"/>
  <c r="C1599" i="1"/>
  <c r="B1599" i="1"/>
  <c r="I1599" i="1"/>
  <c r="J1599" i="1"/>
  <c r="C1600" i="1"/>
  <c r="B1600" i="1"/>
  <c r="I1600" i="1"/>
  <c r="J1600" i="1"/>
  <c r="C1601" i="1"/>
  <c r="B1601" i="1"/>
  <c r="I1601" i="1"/>
  <c r="J1601" i="1"/>
  <c r="C1602" i="1"/>
  <c r="B1602" i="1"/>
  <c r="I1602" i="1"/>
  <c r="J1602" i="1"/>
  <c r="C1603" i="1"/>
  <c r="B1603" i="1"/>
  <c r="I1603" i="1"/>
  <c r="J1603" i="1"/>
  <c r="C1604" i="1"/>
  <c r="B1604" i="1"/>
  <c r="I1604" i="1"/>
  <c r="J1604" i="1"/>
  <c r="C1605" i="1"/>
  <c r="B1605" i="1"/>
  <c r="I1605" i="1"/>
  <c r="J1605" i="1"/>
  <c r="C1606" i="1"/>
  <c r="B1606" i="1"/>
  <c r="I1606" i="1"/>
  <c r="J1606" i="1"/>
  <c r="C1607" i="1"/>
  <c r="B1607" i="1"/>
  <c r="I1607" i="1"/>
  <c r="J1607" i="1"/>
  <c r="C1608" i="1"/>
  <c r="B1608" i="1"/>
  <c r="I1608" i="1"/>
  <c r="J1608" i="1"/>
  <c r="C1609" i="1"/>
  <c r="B1609" i="1"/>
  <c r="I1609" i="1"/>
  <c r="J1609" i="1"/>
  <c r="C1610" i="1"/>
  <c r="B1610" i="1"/>
  <c r="I1610" i="1"/>
  <c r="J1610" i="1"/>
  <c r="C1611" i="1"/>
  <c r="B1611" i="1"/>
  <c r="I1611" i="1"/>
  <c r="J1611" i="1"/>
  <c r="C1612" i="1"/>
  <c r="B1612" i="1"/>
  <c r="I1612" i="1"/>
  <c r="J1612" i="1"/>
  <c r="C1613" i="1"/>
  <c r="B1613" i="1"/>
  <c r="I1613" i="1"/>
  <c r="J1613" i="1"/>
  <c r="C1614" i="1"/>
  <c r="B1614" i="1"/>
  <c r="I1614" i="1"/>
  <c r="J1614" i="1"/>
  <c r="C1615" i="1"/>
  <c r="B1615" i="1"/>
  <c r="I1615" i="1"/>
  <c r="J1615" i="1"/>
  <c r="C1616" i="1"/>
  <c r="B1616" i="1"/>
  <c r="I1616" i="1"/>
  <c r="J1616" i="1"/>
  <c r="C1617" i="1"/>
  <c r="B1617" i="1"/>
  <c r="I1617" i="1"/>
  <c r="J1617" i="1"/>
  <c r="C1618" i="1"/>
  <c r="B1618" i="1"/>
  <c r="I1618" i="1"/>
  <c r="J1618" i="1"/>
  <c r="C1619" i="1"/>
  <c r="B1619" i="1"/>
  <c r="I1619" i="1"/>
  <c r="J1619" i="1"/>
  <c r="C1620" i="1"/>
  <c r="B1620" i="1"/>
  <c r="I1620" i="1"/>
  <c r="J1620" i="1"/>
  <c r="C1621" i="1"/>
  <c r="B1621" i="1"/>
  <c r="I1621" i="1"/>
  <c r="J1621" i="1"/>
  <c r="C1622" i="1"/>
  <c r="B1622" i="1"/>
  <c r="I1622" i="1"/>
  <c r="J1622" i="1"/>
  <c r="C1623" i="1"/>
  <c r="B1623" i="1"/>
  <c r="I1623" i="1"/>
  <c r="J1623" i="1"/>
  <c r="C1624" i="1"/>
  <c r="B1624" i="1"/>
  <c r="I1624" i="1"/>
  <c r="J1624" i="1"/>
  <c r="C1625" i="1"/>
  <c r="B1625" i="1"/>
  <c r="I1625" i="1"/>
  <c r="J1625" i="1"/>
  <c r="C1626" i="1"/>
  <c r="B1626" i="1"/>
  <c r="I1626" i="1"/>
  <c r="J1626" i="1"/>
  <c r="C1627" i="1"/>
  <c r="B1627" i="1"/>
  <c r="I1627" i="1"/>
  <c r="J1627" i="1"/>
  <c r="C1628" i="1"/>
  <c r="B1628" i="1"/>
  <c r="I1628" i="1"/>
  <c r="J1628" i="1"/>
  <c r="C1629" i="1"/>
  <c r="B1629" i="1"/>
  <c r="I1629" i="1"/>
  <c r="J1629" i="1"/>
  <c r="C1630" i="1"/>
  <c r="B1630" i="1"/>
  <c r="I1630" i="1"/>
  <c r="J1630" i="1"/>
  <c r="C1631" i="1"/>
  <c r="B1631" i="1"/>
  <c r="I1631" i="1"/>
  <c r="J1631" i="1"/>
  <c r="C1632" i="1"/>
  <c r="B1632" i="1"/>
  <c r="I1632" i="1"/>
  <c r="J1632" i="1"/>
  <c r="C1633" i="1"/>
  <c r="B1633" i="1"/>
  <c r="I1633" i="1"/>
  <c r="J1633" i="1"/>
  <c r="C1634" i="1"/>
  <c r="B1634" i="1"/>
  <c r="I1634" i="1"/>
  <c r="J1634" i="1"/>
  <c r="C1635" i="1"/>
  <c r="B1635" i="1"/>
  <c r="I1635" i="1"/>
  <c r="J1635" i="1"/>
  <c r="C1636" i="1"/>
  <c r="B1636" i="1"/>
  <c r="I1636" i="1"/>
  <c r="J1636" i="1"/>
  <c r="C1637" i="1"/>
  <c r="B1637" i="1"/>
  <c r="I1637" i="1"/>
  <c r="J1637" i="1"/>
  <c r="C1638" i="1"/>
  <c r="B1638" i="1"/>
  <c r="I1638" i="1"/>
  <c r="J1638" i="1"/>
  <c r="C1639" i="1"/>
  <c r="B1639" i="1"/>
  <c r="I1639" i="1"/>
  <c r="J1639" i="1"/>
  <c r="C1640" i="1"/>
  <c r="B1640" i="1"/>
  <c r="I1640" i="1"/>
  <c r="J1640" i="1"/>
  <c r="C1641" i="1"/>
  <c r="B1641" i="1"/>
  <c r="I1641" i="1"/>
  <c r="J1641" i="1"/>
  <c r="C1642" i="1"/>
  <c r="B1642" i="1"/>
  <c r="I1642" i="1"/>
  <c r="J1642" i="1"/>
  <c r="C1643" i="1"/>
  <c r="B1643" i="1"/>
  <c r="I1643" i="1"/>
  <c r="J1643" i="1"/>
  <c r="C1644" i="1"/>
  <c r="B1644" i="1"/>
  <c r="I1644" i="1"/>
  <c r="J1644" i="1"/>
  <c r="C1645" i="1"/>
  <c r="B1645" i="1"/>
  <c r="I1645" i="1"/>
  <c r="J1645" i="1"/>
  <c r="C1646" i="1"/>
  <c r="B1646" i="1"/>
  <c r="I1646" i="1"/>
  <c r="J1646" i="1"/>
  <c r="C1647" i="1"/>
  <c r="B1647" i="1"/>
  <c r="I1647" i="1"/>
  <c r="J1647" i="1"/>
  <c r="C1648" i="1"/>
  <c r="B1648" i="1"/>
  <c r="I1648" i="1"/>
  <c r="J1648" i="1"/>
  <c r="C1649" i="1"/>
  <c r="B1649" i="1"/>
  <c r="I1649" i="1"/>
  <c r="J1649" i="1"/>
  <c r="C1650" i="1"/>
  <c r="B1650" i="1"/>
  <c r="I1650" i="1"/>
  <c r="J1650" i="1"/>
  <c r="C1651" i="1"/>
  <c r="B1651" i="1"/>
  <c r="I1651" i="1"/>
  <c r="J1651" i="1"/>
  <c r="C1652" i="1"/>
  <c r="B1652" i="1"/>
  <c r="I1652" i="1"/>
  <c r="J1652" i="1"/>
  <c r="C1653" i="1"/>
  <c r="B1653" i="1"/>
  <c r="I1653" i="1"/>
  <c r="J1653" i="1"/>
  <c r="C1654" i="1"/>
  <c r="B1654" i="1"/>
  <c r="I1654" i="1"/>
  <c r="J1654" i="1"/>
  <c r="C1655" i="1"/>
  <c r="B1655" i="1"/>
  <c r="I1655" i="1"/>
  <c r="J1655" i="1"/>
  <c r="C1656" i="1"/>
  <c r="B1656" i="1"/>
  <c r="I1656" i="1"/>
  <c r="J1656" i="1"/>
  <c r="C1657" i="1"/>
  <c r="B1657" i="1"/>
  <c r="I1657" i="1"/>
  <c r="J1657" i="1"/>
  <c r="C1658" i="1"/>
  <c r="B1658" i="1"/>
  <c r="I1658" i="1"/>
  <c r="J1658" i="1"/>
  <c r="C1659" i="1"/>
  <c r="B1659" i="1"/>
  <c r="I1659" i="1"/>
  <c r="J1659" i="1"/>
  <c r="C1660" i="1"/>
  <c r="B1660" i="1"/>
  <c r="I1660" i="1"/>
  <c r="J1660" i="1"/>
  <c r="C1661" i="1"/>
  <c r="B1661" i="1"/>
  <c r="I1661" i="1"/>
  <c r="J1661" i="1"/>
  <c r="C1662" i="1"/>
  <c r="B1662" i="1"/>
  <c r="I1662" i="1"/>
  <c r="J1662" i="1"/>
  <c r="C1663" i="1"/>
  <c r="B1663" i="1"/>
  <c r="I1663" i="1"/>
  <c r="J1663" i="1"/>
  <c r="C1664" i="1"/>
  <c r="B1664" i="1"/>
  <c r="I1664" i="1"/>
  <c r="J1664" i="1"/>
  <c r="C1665" i="1"/>
  <c r="B1665" i="1"/>
  <c r="I1665" i="1"/>
  <c r="J1665" i="1"/>
  <c r="C1666" i="1"/>
  <c r="B1666" i="1"/>
  <c r="I1666" i="1"/>
  <c r="J1666" i="1"/>
  <c r="C1667" i="1"/>
  <c r="B1667" i="1"/>
  <c r="I1667" i="1"/>
  <c r="J1667" i="1"/>
  <c r="C1668" i="1"/>
  <c r="B1668" i="1"/>
  <c r="I1668" i="1"/>
  <c r="J1668" i="1"/>
  <c r="C1669" i="1"/>
  <c r="B1669" i="1"/>
  <c r="I1669" i="1"/>
  <c r="J1669" i="1"/>
  <c r="C1670" i="1"/>
  <c r="B1670" i="1"/>
  <c r="I1670" i="1"/>
  <c r="J1670" i="1"/>
  <c r="C1671" i="1"/>
  <c r="B1671" i="1"/>
  <c r="I1671" i="1"/>
  <c r="J1671" i="1"/>
  <c r="C1672" i="1"/>
  <c r="B1672" i="1"/>
  <c r="I1672" i="1"/>
  <c r="J1672" i="1"/>
  <c r="C1673" i="1"/>
  <c r="B1673" i="1"/>
  <c r="I1673" i="1"/>
  <c r="J1673" i="1"/>
  <c r="C1674" i="1"/>
  <c r="B1674" i="1"/>
  <c r="I1674" i="1"/>
  <c r="J1674" i="1"/>
  <c r="C1675" i="1"/>
  <c r="B1675" i="1"/>
  <c r="I1675" i="1"/>
  <c r="J1675" i="1"/>
  <c r="C1676" i="1"/>
  <c r="B1676" i="1"/>
  <c r="I1676" i="1"/>
  <c r="J1676" i="1"/>
  <c r="C1677" i="1"/>
  <c r="B1677" i="1"/>
  <c r="I1677" i="1"/>
  <c r="J1677" i="1"/>
  <c r="C1678" i="1"/>
  <c r="B1678" i="1"/>
  <c r="I1678" i="1"/>
  <c r="J1678" i="1"/>
  <c r="C1679" i="1"/>
  <c r="B1679" i="1"/>
  <c r="I1679" i="1"/>
  <c r="J1679" i="1"/>
  <c r="C1680" i="1"/>
  <c r="B1680" i="1"/>
  <c r="I1680" i="1"/>
  <c r="J1680" i="1"/>
  <c r="C1681" i="1"/>
  <c r="B1681" i="1"/>
  <c r="I1681" i="1"/>
  <c r="J1681" i="1"/>
  <c r="C1682" i="1"/>
  <c r="B1682" i="1"/>
  <c r="I1682" i="1"/>
  <c r="J1682" i="1"/>
  <c r="C1683" i="1"/>
  <c r="B1683" i="1"/>
  <c r="I1683" i="1"/>
  <c r="J1683" i="1"/>
  <c r="C1684" i="1"/>
  <c r="B1684" i="1"/>
  <c r="I1684" i="1"/>
  <c r="J1684" i="1"/>
  <c r="C1685" i="1"/>
  <c r="B1685" i="1"/>
  <c r="I1685" i="1"/>
  <c r="J1685" i="1"/>
  <c r="C1686" i="1"/>
  <c r="B1686" i="1"/>
  <c r="I1686" i="1"/>
  <c r="J1686" i="1"/>
  <c r="C1687" i="1"/>
  <c r="B1687" i="1"/>
  <c r="I1687" i="1"/>
  <c r="J1687" i="1"/>
  <c r="C1688" i="1"/>
  <c r="B1688" i="1"/>
  <c r="I1688" i="1"/>
  <c r="J1688" i="1"/>
  <c r="C1689" i="1"/>
  <c r="B1689" i="1"/>
  <c r="I1689" i="1"/>
  <c r="J1689" i="1"/>
  <c r="C1690" i="1"/>
  <c r="B1690" i="1"/>
  <c r="I1690" i="1"/>
  <c r="J1690" i="1"/>
  <c r="C1691" i="1"/>
  <c r="B1691" i="1"/>
  <c r="I1691" i="1"/>
  <c r="J1691" i="1"/>
  <c r="C1692" i="1"/>
  <c r="B1692" i="1"/>
  <c r="I1692" i="1"/>
  <c r="J1692" i="1"/>
  <c r="C1693" i="1"/>
  <c r="B1693" i="1"/>
  <c r="I1693" i="1"/>
  <c r="J1693" i="1"/>
  <c r="C1694" i="1"/>
  <c r="B1694" i="1"/>
  <c r="I1694" i="1"/>
  <c r="J1694" i="1"/>
  <c r="C1695" i="1"/>
  <c r="B1695" i="1"/>
  <c r="I1695" i="1"/>
  <c r="J1695" i="1"/>
  <c r="C1696" i="1"/>
  <c r="B1696" i="1"/>
  <c r="I1696" i="1"/>
  <c r="J1696" i="1"/>
  <c r="C1697" i="1"/>
  <c r="B1697" i="1"/>
  <c r="I1697" i="1"/>
  <c r="J1697" i="1"/>
  <c r="C1698" i="1"/>
  <c r="B1698" i="1"/>
  <c r="I1698" i="1"/>
  <c r="J1698" i="1"/>
  <c r="C1699" i="1"/>
  <c r="B1699" i="1"/>
  <c r="I1699" i="1"/>
  <c r="J1699" i="1"/>
  <c r="C1700" i="1"/>
  <c r="B1700" i="1"/>
  <c r="I1700" i="1"/>
  <c r="J1700" i="1"/>
  <c r="C1701" i="1"/>
  <c r="B1701" i="1"/>
  <c r="I1701" i="1"/>
  <c r="J1701" i="1"/>
  <c r="C1702" i="1"/>
  <c r="B1702" i="1"/>
  <c r="I1702" i="1"/>
  <c r="J1702" i="1"/>
  <c r="C1703" i="1"/>
  <c r="B1703" i="1"/>
  <c r="I1703" i="1"/>
  <c r="J1703" i="1"/>
  <c r="C1704" i="1"/>
  <c r="B1704" i="1"/>
  <c r="I1704" i="1"/>
  <c r="J1704" i="1"/>
  <c r="C1705" i="1"/>
  <c r="B1705" i="1"/>
  <c r="I1705" i="1"/>
  <c r="J1705" i="1"/>
  <c r="C1706" i="1"/>
  <c r="B1706" i="1"/>
  <c r="I1706" i="1"/>
  <c r="J1706" i="1"/>
  <c r="C1707" i="1"/>
  <c r="B1707" i="1"/>
  <c r="I1707" i="1"/>
  <c r="J1707" i="1"/>
  <c r="C1708" i="1"/>
  <c r="B1708" i="1"/>
  <c r="I1708" i="1"/>
  <c r="J1708" i="1"/>
  <c r="C1709" i="1"/>
  <c r="B1709" i="1"/>
  <c r="I1709" i="1"/>
  <c r="J1709" i="1"/>
  <c r="C1710" i="1"/>
  <c r="B1710" i="1"/>
  <c r="I1710" i="1"/>
  <c r="J1710" i="1"/>
  <c r="C1711" i="1"/>
  <c r="B1711" i="1"/>
  <c r="I1711" i="1"/>
  <c r="J1711" i="1"/>
  <c r="C1712" i="1"/>
  <c r="B1712" i="1"/>
  <c r="I1712" i="1"/>
  <c r="J1712" i="1"/>
  <c r="C1713" i="1"/>
  <c r="B1713" i="1"/>
  <c r="I1713" i="1"/>
  <c r="J1713" i="1"/>
  <c r="C1714" i="1"/>
  <c r="B1714" i="1"/>
  <c r="I1714" i="1"/>
  <c r="J1714" i="1"/>
  <c r="C1715" i="1"/>
  <c r="B1715" i="1"/>
  <c r="I1715" i="1"/>
  <c r="J1715" i="1"/>
  <c r="C1716" i="1"/>
  <c r="B1716" i="1"/>
  <c r="I1716" i="1"/>
  <c r="J1716" i="1"/>
  <c r="C1717" i="1"/>
  <c r="B1717" i="1"/>
  <c r="I1717" i="1"/>
  <c r="J1717" i="1"/>
  <c r="C1718" i="1"/>
  <c r="B1718" i="1"/>
  <c r="I1718" i="1"/>
  <c r="J1718" i="1"/>
  <c r="C1719" i="1"/>
  <c r="B1719" i="1"/>
  <c r="I1719" i="1"/>
  <c r="J1719" i="1"/>
  <c r="C1720" i="1"/>
  <c r="B1720" i="1"/>
  <c r="I1720" i="1"/>
  <c r="J1720" i="1"/>
  <c r="C1721" i="1"/>
  <c r="B1721" i="1"/>
  <c r="I1721" i="1"/>
  <c r="J1721" i="1"/>
  <c r="C1722" i="1"/>
  <c r="B1722" i="1"/>
  <c r="I1722" i="1"/>
  <c r="J1722" i="1"/>
  <c r="C1723" i="1"/>
  <c r="B1723" i="1"/>
  <c r="I1723" i="1"/>
  <c r="J1723" i="1"/>
  <c r="C1724" i="1"/>
  <c r="B1724" i="1"/>
  <c r="I1724" i="1"/>
  <c r="J1724" i="1"/>
  <c r="C1725" i="1"/>
  <c r="B1725" i="1"/>
  <c r="I1725" i="1"/>
  <c r="J1725" i="1"/>
  <c r="C1726" i="1"/>
  <c r="B1726" i="1"/>
  <c r="I1726" i="1"/>
  <c r="J1726" i="1"/>
  <c r="C1727" i="1"/>
  <c r="B1727" i="1"/>
  <c r="I1727" i="1"/>
  <c r="J1727" i="1"/>
  <c r="C1728" i="1"/>
  <c r="B1728" i="1"/>
  <c r="I1728" i="1"/>
  <c r="J1728" i="1"/>
  <c r="C1729" i="1"/>
  <c r="B1729" i="1"/>
  <c r="I1729" i="1"/>
  <c r="J1729" i="1"/>
  <c r="C1730" i="1"/>
  <c r="B1730" i="1"/>
  <c r="I1730" i="1"/>
  <c r="J1730" i="1"/>
  <c r="C1731" i="1"/>
  <c r="B1731" i="1"/>
  <c r="I1731" i="1"/>
  <c r="J1731" i="1"/>
  <c r="C1732" i="1"/>
  <c r="B1732" i="1"/>
  <c r="I1732" i="1"/>
  <c r="J1732" i="1"/>
  <c r="C1733" i="1"/>
  <c r="B1733" i="1"/>
  <c r="I1733" i="1"/>
  <c r="J1733" i="1"/>
  <c r="C1734" i="1"/>
  <c r="B1734" i="1"/>
  <c r="I1734" i="1"/>
  <c r="J1734" i="1"/>
  <c r="C1735" i="1"/>
  <c r="B1735" i="1"/>
  <c r="I1735" i="1"/>
  <c r="J1735" i="1"/>
  <c r="C1736" i="1"/>
  <c r="B1736" i="1"/>
  <c r="I1736" i="1"/>
  <c r="J1736" i="1"/>
  <c r="C1737" i="1"/>
  <c r="B1737" i="1"/>
  <c r="I1737" i="1"/>
  <c r="J1737" i="1"/>
  <c r="C1738" i="1"/>
  <c r="B1738" i="1"/>
  <c r="I1738" i="1"/>
  <c r="J1738" i="1"/>
  <c r="C1739" i="1"/>
  <c r="B1739" i="1"/>
  <c r="I1739" i="1"/>
  <c r="J1739" i="1"/>
  <c r="C1740" i="1"/>
  <c r="B1740" i="1"/>
  <c r="I1740" i="1"/>
  <c r="J1740" i="1"/>
  <c r="C1741" i="1"/>
  <c r="B1741" i="1"/>
  <c r="I1741" i="1"/>
  <c r="J1741" i="1"/>
  <c r="C1742" i="1"/>
  <c r="B1742" i="1"/>
  <c r="I1742" i="1"/>
  <c r="J1742" i="1"/>
  <c r="C1743" i="1"/>
  <c r="B1743" i="1"/>
  <c r="I1743" i="1"/>
  <c r="J1743" i="1"/>
  <c r="C1744" i="1"/>
  <c r="B1744" i="1"/>
  <c r="I1744" i="1"/>
  <c r="J1744" i="1"/>
  <c r="C1745" i="1"/>
  <c r="B1745" i="1"/>
  <c r="I1745" i="1"/>
  <c r="J1745" i="1"/>
  <c r="C1746" i="1"/>
  <c r="B1746" i="1"/>
  <c r="I1746" i="1"/>
  <c r="J1746" i="1"/>
  <c r="C1747" i="1"/>
  <c r="B1747" i="1"/>
  <c r="I1747" i="1"/>
  <c r="J1747" i="1"/>
  <c r="C1748" i="1"/>
  <c r="B1748" i="1"/>
  <c r="I1748" i="1"/>
  <c r="J1748" i="1"/>
  <c r="C1749" i="1"/>
  <c r="B1749" i="1"/>
  <c r="I1749" i="1"/>
  <c r="J1749" i="1"/>
  <c r="C1750" i="1"/>
  <c r="B1750" i="1"/>
  <c r="I1750" i="1"/>
  <c r="J1750" i="1"/>
  <c r="C1751" i="1"/>
  <c r="B1751" i="1"/>
  <c r="I1751" i="1"/>
  <c r="J1751" i="1"/>
  <c r="C1752" i="1"/>
  <c r="B1752" i="1"/>
  <c r="I1752" i="1"/>
  <c r="J1752" i="1"/>
  <c r="C1753" i="1"/>
  <c r="B1753" i="1"/>
  <c r="I1753" i="1"/>
  <c r="J1753" i="1"/>
  <c r="C1754" i="1"/>
  <c r="B1754" i="1"/>
  <c r="I1754" i="1"/>
  <c r="J1754" i="1"/>
  <c r="C1755" i="1"/>
  <c r="B1755" i="1"/>
  <c r="I1755" i="1"/>
  <c r="J1755" i="1"/>
  <c r="C1756" i="1"/>
  <c r="B1756" i="1"/>
  <c r="I1756" i="1"/>
  <c r="J1756" i="1"/>
  <c r="C1757" i="1"/>
  <c r="B1757" i="1"/>
  <c r="I1757" i="1"/>
  <c r="J1757" i="1"/>
  <c r="C1758" i="1"/>
  <c r="B1758" i="1"/>
  <c r="I1758" i="1"/>
  <c r="J1758" i="1"/>
  <c r="C1759" i="1"/>
  <c r="B1759" i="1"/>
  <c r="I1759" i="1"/>
  <c r="J1759" i="1"/>
  <c r="C1760" i="1"/>
  <c r="B1760" i="1"/>
  <c r="I1760" i="1"/>
  <c r="J1760" i="1"/>
  <c r="C1761" i="1"/>
  <c r="B1761" i="1"/>
  <c r="I1761" i="1"/>
  <c r="J1761" i="1"/>
  <c r="C1762" i="1"/>
  <c r="B1762" i="1"/>
  <c r="I1762" i="1"/>
  <c r="J1762" i="1"/>
  <c r="C1763" i="1"/>
  <c r="B1763" i="1"/>
  <c r="I1763" i="1"/>
  <c r="J1763" i="1"/>
  <c r="C1764" i="1"/>
  <c r="B1764" i="1"/>
  <c r="I1764" i="1"/>
  <c r="J1764" i="1"/>
  <c r="C1765" i="1"/>
  <c r="B1765" i="1"/>
  <c r="I1765" i="1"/>
  <c r="J1765" i="1"/>
  <c r="C1766" i="1"/>
  <c r="B1766" i="1"/>
  <c r="I1766" i="1"/>
  <c r="J1766" i="1"/>
  <c r="C1767" i="1"/>
  <c r="B1767" i="1"/>
  <c r="I1767" i="1"/>
  <c r="J1767" i="1"/>
  <c r="C1768" i="1"/>
  <c r="B1768" i="1"/>
  <c r="I1768" i="1"/>
  <c r="J1768" i="1"/>
  <c r="C1769" i="1"/>
  <c r="B1769" i="1"/>
  <c r="I1769" i="1"/>
  <c r="J1769" i="1"/>
  <c r="C1770" i="1"/>
  <c r="B1770" i="1"/>
  <c r="I1770" i="1"/>
  <c r="J1770" i="1"/>
  <c r="C1771" i="1"/>
  <c r="B1771" i="1"/>
  <c r="I1771" i="1"/>
  <c r="J1771" i="1"/>
  <c r="C1772" i="1"/>
  <c r="B1772" i="1"/>
  <c r="I1772" i="1"/>
  <c r="J1772" i="1"/>
  <c r="C1773" i="1"/>
  <c r="B1773" i="1"/>
  <c r="I1773" i="1"/>
  <c r="J1773" i="1"/>
  <c r="C1774" i="1"/>
  <c r="B1774" i="1"/>
  <c r="I1774" i="1"/>
  <c r="J1774" i="1"/>
  <c r="C1775" i="1"/>
  <c r="B1775" i="1"/>
  <c r="I1775" i="1"/>
  <c r="J1775" i="1"/>
  <c r="C1776" i="1"/>
  <c r="B1776" i="1"/>
  <c r="I1776" i="1"/>
  <c r="J1776" i="1"/>
  <c r="C1777" i="1"/>
  <c r="B1777" i="1"/>
  <c r="I1777" i="1"/>
  <c r="J1777" i="1"/>
  <c r="C1778" i="1"/>
  <c r="B1778" i="1"/>
  <c r="I1778" i="1"/>
  <c r="J1778" i="1"/>
  <c r="C1779" i="1"/>
  <c r="B1779" i="1"/>
  <c r="I1779" i="1"/>
  <c r="J1779" i="1"/>
  <c r="C1780" i="1"/>
  <c r="B1780" i="1"/>
  <c r="I1780" i="1"/>
  <c r="J1780" i="1"/>
  <c r="C1781" i="1"/>
  <c r="B1781" i="1"/>
  <c r="I1781" i="1"/>
  <c r="J1781" i="1"/>
  <c r="C1782" i="1"/>
  <c r="B1782" i="1"/>
  <c r="I1782" i="1"/>
  <c r="J1782" i="1"/>
  <c r="C1783" i="1"/>
  <c r="B1783" i="1"/>
  <c r="I1783" i="1"/>
  <c r="J1783" i="1"/>
  <c r="C1784" i="1"/>
  <c r="B1784" i="1"/>
  <c r="I1784" i="1"/>
  <c r="J1784" i="1"/>
  <c r="C1785" i="1"/>
  <c r="B1785" i="1"/>
  <c r="I1785" i="1"/>
  <c r="J1785" i="1"/>
  <c r="C1786" i="1"/>
  <c r="B1786" i="1"/>
  <c r="I1786" i="1"/>
  <c r="J1786" i="1"/>
  <c r="C1787" i="1"/>
  <c r="B1787" i="1"/>
  <c r="I1787" i="1"/>
  <c r="J1787" i="1"/>
  <c r="C1788" i="1"/>
  <c r="B1788" i="1"/>
  <c r="I1788" i="1"/>
  <c r="J1788" i="1"/>
  <c r="C1789" i="1"/>
  <c r="B1789" i="1"/>
  <c r="I1789" i="1"/>
  <c r="J1789" i="1"/>
  <c r="C1790" i="1"/>
  <c r="B1790" i="1"/>
  <c r="I1790" i="1"/>
  <c r="J1790" i="1"/>
  <c r="C1791" i="1"/>
  <c r="B1791" i="1"/>
  <c r="I1791" i="1"/>
  <c r="J1791" i="1"/>
  <c r="C1792" i="1"/>
  <c r="B1792" i="1"/>
  <c r="I1792" i="1"/>
  <c r="J1792" i="1"/>
  <c r="C1793" i="1"/>
  <c r="B1793" i="1"/>
  <c r="I1793" i="1"/>
  <c r="J1793" i="1"/>
  <c r="C1794" i="1"/>
  <c r="B1794" i="1"/>
  <c r="I1794" i="1"/>
  <c r="J1794" i="1"/>
  <c r="C1795" i="1"/>
  <c r="B1795" i="1"/>
  <c r="I1795" i="1"/>
  <c r="J1795" i="1"/>
  <c r="C1796" i="1"/>
  <c r="B1796" i="1"/>
  <c r="I1796" i="1"/>
  <c r="J1796" i="1"/>
  <c r="C1797" i="1"/>
  <c r="B1797" i="1"/>
  <c r="I1797" i="1"/>
  <c r="J1797" i="1"/>
  <c r="C1798" i="1"/>
  <c r="B1798" i="1"/>
  <c r="I1798" i="1"/>
  <c r="J1798" i="1"/>
  <c r="C1799" i="1"/>
  <c r="B1799" i="1"/>
  <c r="I1799" i="1"/>
  <c r="J1799" i="1"/>
  <c r="C1800" i="1"/>
  <c r="B1800" i="1"/>
  <c r="I1800" i="1"/>
  <c r="J1800" i="1"/>
  <c r="C1801" i="1"/>
  <c r="B1801" i="1"/>
  <c r="I1801" i="1"/>
  <c r="J1801" i="1"/>
  <c r="C1802" i="1"/>
  <c r="B1802" i="1"/>
  <c r="I1802" i="1"/>
  <c r="J1802" i="1"/>
  <c r="C1803" i="1"/>
  <c r="B1803" i="1"/>
  <c r="I1803" i="1"/>
  <c r="J1803" i="1"/>
  <c r="C1804" i="1"/>
  <c r="B1804" i="1"/>
  <c r="I1804" i="1"/>
  <c r="J1804" i="1"/>
  <c r="C1805" i="1"/>
  <c r="B1805" i="1"/>
  <c r="I1805" i="1"/>
  <c r="J1805" i="1"/>
  <c r="C1806" i="1"/>
  <c r="B1806" i="1"/>
  <c r="I1806" i="1"/>
  <c r="J1806" i="1"/>
  <c r="C1807" i="1"/>
  <c r="B1807" i="1"/>
  <c r="I1807" i="1"/>
  <c r="J1807" i="1"/>
  <c r="C1808" i="1"/>
  <c r="B1808" i="1"/>
  <c r="I1808" i="1"/>
  <c r="J1808" i="1"/>
  <c r="C1809" i="1"/>
  <c r="B1809" i="1"/>
  <c r="I1809" i="1"/>
  <c r="J1809" i="1"/>
  <c r="C1810" i="1"/>
  <c r="B1810" i="1"/>
  <c r="I1810" i="1"/>
  <c r="J1810" i="1"/>
  <c r="C1811" i="1"/>
  <c r="B1811" i="1"/>
  <c r="I1811" i="1"/>
  <c r="J1811" i="1"/>
  <c r="C1812" i="1"/>
  <c r="B1812" i="1"/>
  <c r="I1812" i="1"/>
  <c r="J1812" i="1"/>
  <c r="C1813" i="1"/>
  <c r="B1813" i="1"/>
  <c r="I1813" i="1"/>
  <c r="J1813" i="1"/>
  <c r="C1814" i="1"/>
  <c r="B1814" i="1"/>
  <c r="I1814" i="1"/>
  <c r="J1814" i="1"/>
  <c r="C1815" i="1"/>
  <c r="B1815" i="1"/>
  <c r="I1815" i="1"/>
  <c r="J1815" i="1"/>
  <c r="C1816" i="1"/>
  <c r="B1816" i="1"/>
  <c r="I1816" i="1"/>
  <c r="J1816" i="1"/>
  <c r="C1817" i="1"/>
  <c r="B1817" i="1"/>
  <c r="I1817" i="1"/>
  <c r="J1817" i="1"/>
  <c r="C1818" i="1"/>
  <c r="B1818" i="1"/>
  <c r="I1818" i="1"/>
  <c r="J1818" i="1"/>
  <c r="C1819" i="1"/>
  <c r="B1819" i="1"/>
  <c r="I1819" i="1"/>
  <c r="J1819" i="1"/>
  <c r="C1820" i="1"/>
  <c r="B1820" i="1"/>
  <c r="I1820" i="1"/>
  <c r="J1820" i="1"/>
  <c r="C1821" i="1"/>
  <c r="B1821" i="1"/>
  <c r="I1821" i="1"/>
  <c r="J1821" i="1"/>
  <c r="C1822" i="1"/>
  <c r="B1822" i="1"/>
  <c r="I1822" i="1"/>
  <c r="J1822" i="1"/>
  <c r="C1823" i="1"/>
  <c r="B1823" i="1"/>
  <c r="I1823" i="1"/>
  <c r="J1823" i="1"/>
  <c r="C1824" i="1"/>
  <c r="B1824" i="1"/>
  <c r="I1824" i="1"/>
  <c r="J1824" i="1"/>
  <c r="C1825" i="1"/>
  <c r="B1825" i="1"/>
  <c r="I1825" i="1"/>
  <c r="J1825" i="1"/>
  <c r="C1826" i="1"/>
  <c r="B1826" i="1"/>
  <c r="I1826" i="1"/>
  <c r="J1826" i="1"/>
  <c r="C1827" i="1"/>
  <c r="B1827" i="1"/>
  <c r="I1827" i="1"/>
  <c r="J1827" i="1"/>
  <c r="C1828" i="1"/>
  <c r="B1828" i="1"/>
  <c r="I1828" i="1"/>
  <c r="J1828" i="1"/>
  <c r="C1829" i="1"/>
  <c r="B1829" i="1"/>
  <c r="I1829" i="1"/>
  <c r="J1829" i="1"/>
  <c r="C1830" i="1"/>
  <c r="B1830" i="1"/>
  <c r="I1830" i="1"/>
  <c r="J1830" i="1"/>
  <c r="C1831" i="1"/>
  <c r="B1831" i="1"/>
  <c r="I1831" i="1"/>
  <c r="J1831" i="1"/>
  <c r="C1832" i="1"/>
  <c r="B1832" i="1"/>
  <c r="I1832" i="1"/>
  <c r="J1832" i="1"/>
  <c r="C1833" i="1"/>
  <c r="B1833" i="1"/>
  <c r="I1833" i="1"/>
  <c r="J1833" i="1"/>
  <c r="C1834" i="1"/>
  <c r="B1834" i="1"/>
  <c r="I1834" i="1"/>
  <c r="J1834" i="1"/>
  <c r="C1835" i="1"/>
  <c r="B1835" i="1"/>
  <c r="I1835" i="1"/>
  <c r="J1835" i="1"/>
  <c r="C1836" i="1"/>
  <c r="B1836" i="1"/>
  <c r="I1836" i="1"/>
  <c r="J1836" i="1"/>
  <c r="C1837" i="1"/>
  <c r="B1837" i="1"/>
  <c r="I1837" i="1"/>
  <c r="J1837" i="1"/>
  <c r="C1838" i="1"/>
  <c r="B1838" i="1"/>
  <c r="I1838" i="1"/>
  <c r="J1838" i="1"/>
  <c r="C1839" i="1"/>
  <c r="B1839" i="1"/>
  <c r="I1839" i="1"/>
  <c r="J1839" i="1"/>
  <c r="C1840" i="1"/>
  <c r="B1840" i="1"/>
  <c r="I1840" i="1"/>
  <c r="J1840" i="1"/>
  <c r="C1841" i="1"/>
  <c r="B1841" i="1"/>
  <c r="I1841" i="1"/>
  <c r="J1841" i="1"/>
  <c r="C1842" i="1"/>
  <c r="B1842" i="1"/>
  <c r="I1842" i="1"/>
  <c r="J1842" i="1"/>
  <c r="C1843" i="1"/>
  <c r="B1843" i="1"/>
  <c r="I1843" i="1"/>
  <c r="J1843" i="1"/>
  <c r="C1844" i="1"/>
  <c r="B1844" i="1"/>
  <c r="I1844" i="1"/>
  <c r="J1844" i="1"/>
  <c r="C1845" i="1"/>
  <c r="B1845" i="1"/>
  <c r="I1845" i="1"/>
  <c r="J1845" i="1"/>
  <c r="C1846" i="1"/>
  <c r="B1846" i="1"/>
  <c r="I1846" i="1"/>
  <c r="J1846" i="1"/>
  <c r="C1847" i="1"/>
  <c r="B1847" i="1"/>
  <c r="I1847" i="1"/>
  <c r="J1847" i="1"/>
  <c r="C1848" i="1"/>
  <c r="B1848" i="1"/>
  <c r="I1848" i="1"/>
  <c r="J1848" i="1"/>
  <c r="C1849" i="1"/>
  <c r="B1849" i="1"/>
  <c r="I1849" i="1"/>
  <c r="J1849" i="1"/>
  <c r="C1850" i="1"/>
  <c r="B1850" i="1"/>
  <c r="I1850" i="1"/>
  <c r="J1850" i="1"/>
  <c r="C1851" i="1"/>
  <c r="B1851" i="1"/>
  <c r="I1851" i="1"/>
  <c r="J1851" i="1"/>
  <c r="C1852" i="1"/>
  <c r="B1852" i="1"/>
  <c r="I1852" i="1"/>
  <c r="J1852" i="1"/>
  <c r="C1853" i="1"/>
  <c r="B1853" i="1"/>
  <c r="I1853" i="1"/>
  <c r="J1853" i="1"/>
  <c r="C1854" i="1"/>
  <c r="B1854" i="1"/>
  <c r="I1854" i="1"/>
  <c r="J1854" i="1"/>
  <c r="C1855" i="1"/>
  <c r="B1855" i="1"/>
  <c r="I1855" i="1"/>
  <c r="J1855" i="1"/>
  <c r="C1856" i="1"/>
  <c r="B1856" i="1"/>
  <c r="I1856" i="1"/>
  <c r="J1856" i="1"/>
  <c r="C1857" i="1"/>
  <c r="B1857" i="1"/>
  <c r="I1857" i="1"/>
  <c r="J1857" i="1"/>
  <c r="C1858" i="1"/>
  <c r="B1858" i="1"/>
  <c r="I1858" i="1"/>
  <c r="J1858" i="1"/>
  <c r="C1859" i="1"/>
  <c r="B1859" i="1"/>
  <c r="I1859" i="1"/>
  <c r="J1859" i="1"/>
  <c r="C1860" i="1"/>
  <c r="B1860" i="1"/>
  <c r="I1860" i="1"/>
  <c r="J1860" i="1"/>
  <c r="C1861" i="1"/>
  <c r="B1861" i="1"/>
  <c r="I1861" i="1"/>
  <c r="J1861" i="1"/>
  <c r="C1862" i="1"/>
  <c r="B1862" i="1"/>
  <c r="I1862" i="1"/>
  <c r="J1862" i="1"/>
  <c r="C1863" i="1"/>
  <c r="B1863" i="1"/>
  <c r="I1863" i="1"/>
  <c r="J1863" i="1"/>
  <c r="C1864" i="1"/>
  <c r="B1864" i="1"/>
  <c r="I1864" i="1"/>
  <c r="J1864" i="1"/>
  <c r="C1865" i="1"/>
  <c r="B1865" i="1"/>
  <c r="I1865" i="1"/>
  <c r="J1865" i="1"/>
  <c r="C1866" i="1"/>
  <c r="B1866" i="1"/>
  <c r="I1866" i="1"/>
  <c r="J1866" i="1"/>
  <c r="C1867" i="1"/>
  <c r="B1867" i="1"/>
  <c r="I1867" i="1"/>
  <c r="J1867" i="1"/>
  <c r="C1868" i="1"/>
  <c r="B1868" i="1"/>
  <c r="I1868" i="1"/>
  <c r="J1868" i="1"/>
  <c r="C1869" i="1"/>
  <c r="B1869" i="1"/>
  <c r="I1869" i="1"/>
  <c r="J1869" i="1"/>
  <c r="C1870" i="1"/>
  <c r="B1870" i="1"/>
  <c r="I1870" i="1"/>
  <c r="J1870" i="1"/>
  <c r="C1871" i="1"/>
  <c r="B1871" i="1"/>
  <c r="I1871" i="1"/>
  <c r="J1871" i="1"/>
  <c r="C1872" i="1"/>
  <c r="B1872" i="1"/>
  <c r="I1872" i="1"/>
  <c r="J1872" i="1"/>
  <c r="C1873" i="1"/>
  <c r="B1873" i="1"/>
  <c r="I1873" i="1"/>
  <c r="J1873" i="1"/>
  <c r="C1874" i="1"/>
  <c r="B1874" i="1"/>
  <c r="I1874" i="1"/>
  <c r="J1874" i="1"/>
  <c r="C1875" i="1"/>
  <c r="B1875" i="1"/>
  <c r="I1875" i="1"/>
  <c r="J1875" i="1"/>
  <c r="C1876" i="1"/>
  <c r="B1876" i="1"/>
  <c r="I1876" i="1"/>
  <c r="J1876" i="1"/>
  <c r="C1877" i="1"/>
  <c r="B1877" i="1"/>
  <c r="I1877" i="1"/>
  <c r="J1877" i="1"/>
  <c r="C1878" i="1"/>
  <c r="B1878" i="1"/>
  <c r="I1878" i="1"/>
  <c r="J1878" i="1"/>
  <c r="C1879" i="1"/>
  <c r="B1879" i="1"/>
  <c r="I1879" i="1"/>
  <c r="J1879" i="1"/>
  <c r="C1880" i="1"/>
  <c r="B1880" i="1"/>
  <c r="I1880" i="1"/>
  <c r="J1880" i="1"/>
  <c r="C1881" i="1"/>
  <c r="B1881" i="1"/>
  <c r="I1881" i="1"/>
  <c r="J1881" i="1"/>
  <c r="C1882" i="1"/>
  <c r="B1882" i="1"/>
  <c r="I1882" i="1"/>
  <c r="J1882" i="1"/>
  <c r="C1883" i="1"/>
  <c r="B1883" i="1"/>
  <c r="I1883" i="1"/>
  <c r="J1883" i="1"/>
  <c r="C1884" i="1"/>
  <c r="B1884" i="1"/>
  <c r="I1884" i="1"/>
  <c r="J1884" i="1"/>
  <c r="C1885" i="1"/>
  <c r="B1885" i="1"/>
  <c r="I1885" i="1"/>
  <c r="J1885" i="1"/>
  <c r="C1886" i="1"/>
  <c r="B1886" i="1"/>
  <c r="I1886" i="1"/>
  <c r="J1886" i="1"/>
  <c r="C1887" i="1"/>
  <c r="B1887" i="1"/>
  <c r="I1887" i="1"/>
  <c r="J1887" i="1"/>
  <c r="C1888" i="1"/>
  <c r="B1888" i="1"/>
  <c r="I1888" i="1"/>
  <c r="J1888" i="1"/>
  <c r="C1889" i="1"/>
  <c r="B1889" i="1"/>
  <c r="I1889" i="1"/>
  <c r="J1889" i="1"/>
  <c r="C1890" i="1"/>
  <c r="B1890" i="1"/>
  <c r="I1890" i="1"/>
  <c r="J1890" i="1"/>
  <c r="C1891" i="1"/>
  <c r="B1891" i="1"/>
  <c r="I1891" i="1"/>
  <c r="J1891" i="1"/>
  <c r="C1892" i="1"/>
  <c r="B1892" i="1"/>
  <c r="I1892" i="1"/>
  <c r="J1892" i="1"/>
  <c r="C1893" i="1"/>
  <c r="B1893" i="1"/>
  <c r="I1893" i="1"/>
  <c r="J1893" i="1"/>
  <c r="C1894" i="1"/>
  <c r="B1894" i="1"/>
  <c r="I1894" i="1"/>
  <c r="J1894" i="1"/>
  <c r="C1895" i="1"/>
  <c r="B1895" i="1"/>
  <c r="I1895" i="1"/>
  <c r="J1895" i="1"/>
  <c r="C1896" i="1"/>
  <c r="B1896" i="1"/>
  <c r="I1896" i="1"/>
  <c r="J1896" i="1"/>
  <c r="C1897" i="1"/>
  <c r="B1897" i="1"/>
  <c r="I1897" i="1"/>
  <c r="J1897" i="1"/>
  <c r="C1898" i="1"/>
  <c r="B1898" i="1"/>
  <c r="I1898" i="1"/>
  <c r="J1898" i="1"/>
  <c r="C1899" i="1"/>
  <c r="B1899" i="1"/>
  <c r="I1899" i="1"/>
  <c r="J1899" i="1"/>
  <c r="C1900" i="1"/>
  <c r="B1900" i="1"/>
  <c r="I1900" i="1"/>
  <c r="J1900" i="1"/>
  <c r="C1901" i="1"/>
  <c r="B1901" i="1"/>
  <c r="I1901" i="1"/>
  <c r="J1901" i="1"/>
  <c r="C1902" i="1"/>
  <c r="B1902" i="1"/>
  <c r="I1902" i="1"/>
  <c r="J1902" i="1"/>
  <c r="C1903" i="1"/>
  <c r="B1903" i="1"/>
  <c r="I1903" i="1"/>
  <c r="J1903" i="1"/>
  <c r="C1904" i="1"/>
  <c r="B1904" i="1"/>
  <c r="I1904" i="1"/>
  <c r="J1904" i="1"/>
  <c r="C1905" i="1"/>
  <c r="B1905" i="1"/>
  <c r="I1905" i="1"/>
  <c r="J1905" i="1"/>
  <c r="C1906" i="1"/>
  <c r="B1906" i="1"/>
  <c r="I1906" i="1"/>
  <c r="J1906" i="1"/>
  <c r="C1907" i="1"/>
  <c r="B1907" i="1"/>
  <c r="I1907" i="1"/>
  <c r="J1907" i="1"/>
  <c r="C1908" i="1"/>
  <c r="B1908" i="1"/>
  <c r="I1908" i="1"/>
  <c r="J1908" i="1"/>
  <c r="C1909" i="1"/>
  <c r="B1909" i="1"/>
  <c r="I1909" i="1"/>
  <c r="J1909" i="1"/>
  <c r="C1910" i="1"/>
  <c r="B1910" i="1"/>
  <c r="I1910" i="1"/>
  <c r="J1910" i="1"/>
  <c r="I1911" i="1"/>
  <c r="J1911" i="1"/>
  <c r="C2" i="1"/>
  <c r="B2" i="1"/>
  <c r="I3" i="1"/>
  <c r="J3" i="1"/>
</calcChain>
</file>

<file path=xl/sharedStrings.xml><?xml version="1.0" encoding="utf-8"?>
<sst xmlns="http://schemas.openxmlformats.org/spreadsheetml/2006/main" count="24" uniqueCount="16">
  <si>
    <t>time</t>
  </si>
  <si>
    <t>Leland</t>
  </si>
  <si>
    <t>Greg</t>
  </si>
  <si>
    <t>Lucas</t>
  </si>
  <si>
    <t>messedup?</t>
  </si>
  <si>
    <t>dups?</t>
  </si>
  <si>
    <t>day</t>
  </si>
  <si>
    <t>hour</t>
  </si>
  <si>
    <t>month</t>
  </si>
  <si>
    <t>hour-offset</t>
  </si>
  <si>
    <t>date</t>
  </si>
  <si>
    <t>datetime</t>
  </si>
  <si>
    <t>date-offset</t>
  </si>
  <si>
    <t>pct here:</t>
  </si>
  <si>
    <t xml:space="preserve"> missing some…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</si>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</sst>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6" fontId="0" fillId="0" borderId="0" xfId="0" applyNumberFormat="1"/>
    <xf numFmtId="14" fontId="0" fillId="0" borderId="0" xfId="0" applyNumberFormat="1"/>
    <xf numFmtId="18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Leland</c:v>
          </c:tx>
          <c:marker>
            <c:symbol val="none"/>
          </c:marker>
          <c:xVal>
            <c:numRef>
              <c:f>'who-is-home-munged'!$A$2675:$A$3375</c:f>
              <c:numCache>
                <c:formatCode>m/d/yyyy\ h:mm</c:formatCode>
                <c:ptCount val="701"/>
                <c:pt idx="0">
                  <c:v>43709.791666666664</c:v>
                </c:pt>
                <c:pt idx="1">
                  <c:v>43709.833333333336</c:v>
                </c:pt>
                <c:pt idx="2">
                  <c:v>43709.875</c:v>
                </c:pt>
                <c:pt idx="3">
                  <c:v>43709.916666666664</c:v>
                </c:pt>
                <c:pt idx="4">
                  <c:v>43709.958333333336</c:v>
                </c:pt>
                <c:pt idx="5">
                  <c:v>43710</c:v>
                </c:pt>
                <c:pt idx="6">
                  <c:v>43710.041666666664</c:v>
                </c:pt>
                <c:pt idx="7">
                  <c:v>43710.083333333336</c:v>
                </c:pt>
                <c:pt idx="8">
                  <c:v>43710.125</c:v>
                </c:pt>
                <c:pt idx="9">
                  <c:v>43710.166666666664</c:v>
                </c:pt>
                <c:pt idx="10">
                  <c:v>43710.208333333336</c:v>
                </c:pt>
                <c:pt idx="11">
                  <c:v>43710.25</c:v>
                </c:pt>
                <c:pt idx="12">
                  <c:v>43710.291666666664</c:v>
                </c:pt>
                <c:pt idx="13">
                  <c:v>43710.333333333336</c:v>
                </c:pt>
                <c:pt idx="14">
                  <c:v>43710.375</c:v>
                </c:pt>
                <c:pt idx="15">
                  <c:v>43710.416666666664</c:v>
                </c:pt>
                <c:pt idx="16">
                  <c:v>43710.458333333336</c:v>
                </c:pt>
                <c:pt idx="17">
                  <c:v>43710.499999652777</c:v>
                </c:pt>
                <c:pt idx="18">
                  <c:v>43710.541666261575</c:v>
                </c:pt>
                <c:pt idx="19">
                  <c:v>43710.583333333336</c:v>
                </c:pt>
                <c:pt idx="20">
                  <c:v>43710.625</c:v>
                </c:pt>
                <c:pt idx="21">
                  <c:v>43710.666666666664</c:v>
                </c:pt>
                <c:pt idx="22">
                  <c:v>43710.708333333336</c:v>
                </c:pt>
                <c:pt idx="23">
                  <c:v>43710.75</c:v>
                </c:pt>
                <c:pt idx="24">
                  <c:v>43710.791666666664</c:v>
                </c:pt>
                <c:pt idx="25">
                  <c:v>43710.833333333336</c:v>
                </c:pt>
                <c:pt idx="26">
                  <c:v>43710.875</c:v>
                </c:pt>
                <c:pt idx="27">
                  <c:v>43710.916666666664</c:v>
                </c:pt>
                <c:pt idx="28">
                  <c:v>43710.958333333336</c:v>
                </c:pt>
                <c:pt idx="29">
                  <c:v>43711</c:v>
                </c:pt>
                <c:pt idx="30">
                  <c:v>43711.041666666664</c:v>
                </c:pt>
                <c:pt idx="31">
                  <c:v>43711.083333333336</c:v>
                </c:pt>
                <c:pt idx="32">
                  <c:v>43711.125</c:v>
                </c:pt>
                <c:pt idx="33">
                  <c:v>43711.166666666664</c:v>
                </c:pt>
                <c:pt idx="34">
                  <c:v>43711.208333333336</c:v>
                </c:pt>
                <c:pt idx="35">
                  <c:v>43711.25</c:v>
                </c:pt>
                <c:pt idx="36">
                  <c:v>43711.291666666664</c:v>
                </c:pt>
                <c:pt idx="37">
                  <c:v>43711.333333333336</c:v>
                </c:pt>
                <c:pt idx="38">
                  <c:v>43711.375000231485</c:v>
                </c:pt>
                <c:pt idx="39">
                  <c:v>43711.416666956022</c:v>
                </c:pt>
                <c:pt idx="40">
                  <c:v>43711.458333680559</c:v>
                </c:pt>
                <c:pt idx="41">
                  <c:v>43711.500000405096</c:v>
                </c:pt>
                <c:pt idx="42">
                  <c:v>43711.541667129626</c:v>
                </c:pt>
                <c:pt idx="43">
                  <c:v>43711.583333854163</c:v>
                </c:pt>
                <c:pt idx="44">
                  <c:v>43711.625000578701</c:v>
                </c:pt>
                <c:pt idx="45">
                  <c:v>43711.666667303238</c:v>
                </c:pt>
                <c:pt idx="46">
                  <c:v>43711.708333333336</c:v>
                </c:pt>
                <c:pt idx="47">
                  <c:v>43711.75</c:v>
                </c:pt>
                <c:pt idx="48">
                  <c:v>43711.791666666664</c:v>
                </c:pt>
                <c:pt idx="49">
                  <c:v>43711.833333333336</c:v>
                </c:pt>
                <c:pt idx="50">
                  <c:v>43711.875</c:v>
                </c:pt>
                <c:pt idx="51">
                  <c:v>43711.916666666664</c:v>
                </c:pt>
                <c:pt idx="52">
                  <c:v>43711.958333333336</c:v>
                </c:pt>
                <c:pt idx="53">
                  <c:v>43712</c:v>
                </c:pt>
                <c:pt idx="54">
                  <c:v>43712.041666666664</c:v>
                </c:pt>
                <c:pt idx="55">
                  <c:v>43712.083333333336</c:v>
                </c:pt>
                <c:pt idx="56">
                  <c:v>43712.125</c:v>
                </c:pt>
                <c:pt idx="57">
                  <c:v>43712.166666666664</c:v>
                </c:pt>
                <c:pt idx="58">
                  <c:v>43712.208333333336</c:v>
                </c:pt>
                <c:pt idx="59">
                  <c:v>43712.25</c:v>
                </c:pt>
                <c:pt idx="60">
                  <c:v>43712.291666666664</c:v>
                </c:pt>
                <c:pt idx="61">
                  <c:v>43712.333333333336</c:v>
                </c:pt>
                <c:pt idx="62">
                  <c:v>43712.375</c:v>
                </c:pt>
                <c:pt idx="63">
                  <c:v>43712.416666666664</c:v>
                </c:pt>
                <c:pt idx="64">
                  <c:v>43712.458333333336</c:v>
                </c:pt>
                <c:pt idx="65">
                  <c:v>43712.5</c:v>
                </c:pt>
                <c:pt idx="66">
                  <c:v>43712.541666666664</c:v>
                </c:pt>
                <c:pt idx="67">
                  <c:v>43712.583333333336</c:v>
                </c:pt>
                <c:pt idx="68">
                  <c:v>43712.625</c:v>
                </c:pt>
                <c:pt idx="69">
                  <c:v>43712.666666666664</c:v>
                </c:pt>
                <c:pt idx="70">
                  <c:v>43712.708333333336</c:v>
                </c:pt>
                <c:pt idx="71">
                  <c:v>43712.75</c:v>
                </c:pt>
                <c:pt idx="72">
                  <c:v>43712.791666666664</c:v>
                </c:pt>
                <c:pt idx="73">
                  <c:v>43712.833333333336</c:v>
                </c:pt>
                <c:pt idx="74">
                  <c:v>43712.875</c:v>
                </c:pt>
                <c:pt idx="75">
                  <c:v>43712.916666666664</c:v>
                </c:pt>
                <c:pt idx="76">
                  <c:v>43712.958333333336</c:v>
                </c:pt>
                <c:pt idx="77">
                  <c:v>43713</c:v>
                </c:pt>
                <c:pt idx="78">
                  <c:v>43713.041666666664</c:v>
                </c:pt>
                <c:pt idx="79">
                  <c:v>43713.083333333336</c:v>
                </c:pt>
                <c:pt idx="80">
                  <c:v>43713.125</c:v>
                </c:pt>
                <c:pt idx="81">
                  <c:v>43713.166666666664</c:v>
                </c:pt>
                <c:pt idx="82">
                  <c:v>43713.208333333336</c:v>
                </c:pt>
                <c:pt idx="83">
                  <c:v>43713.25</c:v>
                </c:pt>
                <c:pt idx="84">
                  <c:v>43713.291666666664</c:v>
                </c:pt>
                <c:pt idx="85">
                  <c:v>43713.333333333336</c:v>
                </c:pt>
                <c:pt idx="86">
                  <c:v>43713.375</c:v>
                </c:pt>
                <c:pt idx="87">
                  <c:v>43713.416666666664</c:v>
                </c:pt>
                <c:pt idx="88">
                  <c:v>43713.458333333336</c:v>
                </c:pt>
                <c:pt idx="89">
                  <c:v>43713.5</c:v>
                </c:pt>
                <c:pt idx="90">
                  <c:v>43713.541666666664</c:v>
                </c:pt>
                <c:pt idx="91">
                  <c:v>43713.583333333336</c:v>
                </c:pt>
                <c:pt idx="92">
                  <c:v>43713.625</c:v>
                </c:pt>
                <c:pt idx="93">
                  <c:v>43713.666666666664</c:v>
                </c:pt>
                <c:pt idx="94">
                  <c:v>43713.708333333336</c:v>
                </c:pt>
                <c:pt idx="95">
                  <c:v>43713.75</c:v>
                </c:pt>
                <c:pt idx="96">
                  <c:v>43713.791666666664</c:v>
                </c:pt>
                <c:pt idx="97">
                  <c:v>43713.833333333336</c:v>
                </c:pt>
                <c:pt idx="98">
                  <c:v>43713.875</c:v>
                </c:pt>
                <c:pt idx="99">
                  <c:v>43713.916666666664</c:v>
                </c:pt>
                <c:pt idx="100">
                  <c:v>43713.958333333336</c:v>
                </c:pt>
                <c:pt idx="101">
                  <c:v>43714</c:v>
                </c:pt>
                <c:pt idx="102">
                  <c:v>43714.041666666664</c:v>
                </c:pt>
                <c:pt idx="103">
                  <c:v>43714.083333333336</c:v>
                </c:pt>
                <c:pt idx="104">
                  <c:v>43714.125</c:v>
                </c:pt>
                <c:pt idx="105">
                  <c:v>43714.166666666664</c:v>
                </c:pt>
                <c:pt idx="106">
                  <c:v>43714.208333333336</c:v>
                </c:pt>
                <c:pt idx="107">
                  <c:v>43714.25</c:v>
                </c:pt>
                <c:pt idx="108">
                  <c:v>43714.291666666664</c:v>
                </c:pt>
                <c:pt idx="109">
                  <c:v>43714.333333333336</c:v>
                </c:pt>
                <c:pt idx="110">
                  <c:v>43714.374999652777</c:v>
                </c:pt>
                <c:pt idx="111">
                  <c:v>43714.416666261575</c:v>
                </c:pt>
                <c:pt idx="112">
                  <c:v>43714.458332870374</c:v>
                </c:pt>
                <c:pt idx="113">
                  <c:v>43714.499999479165</c:v>
                </c:pt>
                <c:pt idx="114">
                  <c:v>43714.541666087964</c:v>
                </c:pt>
                <c:pt idx="115">
                  <c:v>43714.583333333336</c:v>
                </c:pt>
                <c:pt idx="116">
                  <c:v>43714.625</c:v>
                </c:pt>
                <c:pt idx="117">
                  <c:v>43714.666666666664</c:v>
                </c:pt>
                <c:pt idx="118">
                  <c:v>43714.708333333336</c:v>
                </c:pt>
                <c:pt idx="119">
                  <c:v>43714.75</c:v>
                </c:pt>
                <c:pt idx="120">
                  <c:v>43714.791666666664</c:v>
                </c:pt>
                <c:pt idx="121">
                  <c:v>43714.833333333336</c:v>
                </c:pt>
                <c:pt idx="122">
                  <c:v>43714.875</c:v>
                </c:pt>
                <c:pt idx="123">
                  <c:v>43714.916666666664</c:v>
                </c:pt>
                <c:pt idx="124">
                  <c:v>43714.958333333336</c:v>
                </c:pt>
                <c:pt idx="125">
                  <c:v>43715</c:v>
                </c:pt>
                <c:pt idx="126">
                  <c:v>43715.041666666664</c:v>
                </c:pt>
                <c:pt idx="127">
                  <c:v>43715.083333333336</c:v>
                </c:pt>
                <c:pt idx="128">
                  <c:v>43715.125</c:v>
                </c:pt>
                <c:pt idx="129">
                  <c:v>43715.166666666664</c:v>
                </c:pt>
                <c:pt idx="130">
                  <c:v>43715.208333333336</c:v>
                </c:pt>
                <c:pt idx="131">
                  <c:v>43715.25</c:v>
                </c:pt>
                <c:pt idx="132">
                  <c:v>43715.291666666664</c:v>
                </c:pt>
                <c:pt idx="133">
                  <c:v>43715.333333333336</c:v>
                </c:pt>
                <c:pt idx="134">
                  <c:v>43715.375</c:v>
                </c:pt>
                <c:pt idx="135">
                  <c:v>43715.416666666664</c:v>
                </c:pt>
                <c:pt idx="136">
                  <c:v>43715.458333333336</c:v>
                </c:pt>
                <c:pt idx="137">
                  <c:v>43715.5</c:v>
                </c:pt>
                <c:pt idx="138">
                  <c:v>43715.541666666664</c:v>
                </c:pt>
                <c:pt idx="139">
                  <c:v>43715.583333333336</c:v>
                </c:pt>
                <c:pt idx="140">
                  <c:v>43715.625</c:v>
                </c:pt>
                <c:pt idx="141">
                  <c:v>43715.666666666664</c:v>
                </c:pt>
                <c:pt idx="142">
                  <c:v>43715.708333333336</c:v>
                </c:pt>
                <c:pt idx="143">
                  <c:v>43715.75</c:v>
                </c:pt>
                <c:pt idx="144">
                  <c:v>43715.791666666664</c:v>
                </c:pt>
                <c:pt idx="145">
                  <c:v>43715.833333333336</c:v>
                </c:pt>
                <c:pt idx="146">
                  <c:v>43715.875</c:v>
                </c:pt>
                <c:pt idx="147">
                  <c:v>43715.916666666664</c:v>
                </c:pt>
                <c:pt idx="148">
                  <c:v>43715.958333333336</c:v>
                </c:pt>
                <c:pt idx="149">
                  <c:v>43716</c:v>
                </c:pt>
                <c:pt idx="150">
                  <c:v>43716.041666666664</c:v>
                </c:pt>
                <c:pt idx="151">
                  <c:v>43716.083333333336</c:v>
                </c:pt>
                <c:pt idx="152">
                  <c:v>43716.125</c:v>
                </c:pt>
                <c:pt idx="153">
                  <c:v>43716.166666666664</c:v>
                </c:pt>
                <c:pt idx="154">
                  <c:v>43716.208333333336</c:v>
                </c:pt>
                <c:pt idx="155">
                  <c:v>43716.25</c:v>
                </c:pt>
                <c:pt idx="156">
                  <c:v>43716.291666666664</c:v>
                </c:pt>
                <c:pt idx="157">
                  <c:v>43716.333333333336</c:v>
                </c:pt>
                <c:pt idx="158">
                  <c:v>43716.375</c:v>
                </c:pt>
                <c:pt idx="159">
                  <c:v>43716.416666666664</c:v>
                </c:pt>
                <c:pt idx="160">
                  <c:v>43716.458333333336</c:v>
                </c:pt>
                <c:pt idx="161">
                  <c:v>43716.499999652777</c:v>
                </c:pt>
                <c:pt idx="162">
                  <c:v>43716.541666666664</c:v>
                </c:pt>
                <c:pt idx="163">
                  <c:v>43716.583333333336</c:v>
                </c:pt>
                <c:pt idx="164">
                  <c:v>43716.625</c:v>
                </c:pt>
                <c:pt idx="165">
                  <c:v>43716.666666666664</c:v>
                </c:pt>
                <c:pt idx="166">
                  <c:v>43716.708333333336</c:v>
                </c:pt>
                <c:pt idx="167">
                  <c:v>43716.75</c:v>
                </c:pt>
                <c:pt idx="168">
                  <c:v>43716.791666666664</c:v>
                </c:pt>
                <c:pt idx="169">
                  <c:v>43716.833333333336</c:v>
                </c:pt>
                <c:pt idx="170">
                  <c:v>43716.875</c:v>
                </c:pt>
                <c:pt idx="171">
                  <c:v>43716.916666666664</c:v>
                </c:pt>
                <c:pt idx="172">
                  <c:v>43716.958333333336</c:v>
                </c:pt>
                <c:pt idx="173">
                  <c:v>43717</c:v>
                </c:pt>
                <c:pt idx="174">
                  <c:v>43717.041666666664</c:v>
                </c:pt>
                <c:pt idx="175">
                  <c:v>43717.083333333336</c:v>
                </c:pt>
                <c:pt idx="176">
                  <c:v>43717.125</c:v>
                </c:pt>
                <c:pt idx="177">
                  <c:v>43717.166666666664</c:v>
                </c:pt>
                <c:pt idx="178">
                  <c:v>43717.208333333336</c:v>
                </c:pt>
                <c:pt idx="179">
                  <c:v>43717.25</c:v>
                </c:pt>
                <c:pt idx="180">
                  <c:v>43717.291666666664</c:v>
                </c:pt>
                <c:pt idx="181">
                  <c:v>43717.333333333336</c:v>
                </c:pt>
                <c:pt idx="182">
                  <c:v>43717.374999652777</c:v>
                </c:pt>
                <c:pt idx="183">
                  <c:v>43717.416666261575</c:v>
                </c:pt>
                <c:pt idx="184">
                  <c:v>43717.458332870374</c:v>
                </c:pt>
                <c:pt idx="185">
                  <c:v>43717.499999479165</c:v>
                </c:pt>
                <c:pt idx="186">
                  <c:v>43717.541666087964</c:v>
                </c:pt>
                <c:pt idx="187">
                  <c:v>43717.583332696762</c:v>
                </c:pt>
                <c:pt idx="188">
                  <c:v>43717.624999305554</c:v>
                </c:pt>
                <c:pt idx="189">
                  <c:v>43717.666665914352</c:v>
                </c:pt>
                <c:pt idx="190">
                  <c:v>43717.708333333336</c:v>
                </c:pt>
                <c:pt idx="191">
                  <c:v>43717.75</c:v>
                </c:pt>
                <c:pt idx="192">
                  <c:v>43717.791666666664</c:v>
                </c:pt>
                <c:pt idx="193">
                  <c:v>43717.833333333336</c:v>
                </c:pt>
                <c:pt idx="194">
                  <c:v>43717.875</c:v>
                </c:pt>
                <c:pt idx="195">
                  <c:v>43717.916666666664</c:v>
                </c:pt>
                <c:pt idx="196">
                  <c:v>43717.958333333336</c:v>
                </c:pt>
                <c:pt idx="197">
                  <c:v>43718</c:v>
                </c:pt>
                <c:pt idx="198">
                  <c:v>43718.041666666664</c:v>
                </c:pt>
                <c:pt idx="199">
                  <c:v>43718.083333333336</c:v>
                </c:pt>
                <c:pt idx="200">
                  <c:v>43718.125</c:v>
                </c:pt>
                <c:pt idx="201">
                  <c:v>43718.166666666664</c:v>
                </c:pt>
                <c:pt idx="202">
                  <c:v>43718.208333333336</c:v>
                </c:pt>
                <c:pt idx="203">
                  <c:v>43718.25</c:v>
                </c:pt>
                <c:pt idx="204">
                  <c:v>43718.291666666664</c:v>
                </c:pt>
                <c:pt idx="205">
                  <c:v>43718.333333333336</c:v>
                </c:pt>
                <c:pt idx="206">
                  <c:v>43718.375</c:v>
                </c:pt>
                <c:pt idx="207">
                  <c:v>43718.416666666664</c:v>
                </c:pt>
                <c:pt idx="208">
                  <c:v>43718.458333333336</c:v>
                </c:pt>
                <c:pt idx="209">
                  <c:v>43718.5</c:v>
                </c:pt>
                <c:pt idx="210">
                  <c:v>43718.541666666664</c:v>
                </c:pt>
                <c:pt idx="211">
                  <c:v>43718.583333333336</c:v>
                </c:pt>
                <c:pt idx="212">
                  <c:v>43718.625</c:v>
                </c:pt>
                <c:pt idx="213">
                  <c:v>43718.666666666664</c:v>
                </c:pt>
                <c:pt idx="214">
                  <c:v>43718.708333333336</c:v>
                </c:pt>
                <c:pt idx="215">
                  <c:v>43718.75</c:v>
                </c:pt>
                <c:pt idx="216">
                  <c:v>43718.791666666664</c:v>
                </c:pt>
                <c:pt idx="217">
                  <c:v>43718.833333333336</c:v>
                </c:pt>
                <c:pt idx="218">
                  <c:v>43718.875</c:v>
                </c:pt>
                <c:pt idx="219">
                  <c:v>43718.916666666664</c:v>
                </c:pt>
                <c:pt idx="220">
                  <c:v>43718.958333333336</c:v>
                </c:pt>
                <c:pt idx="221">
                  <c:v>43719</c:v>
                </c:pt>
                <c:pt idx="222">
                  <c:v>43719.041666666664</c:v>
                </c:pt>
                <c:pt idx="223">
                  <c:v>43719.083333333336</c:v>
                </c:pt>
                <c:pt idx="224">
                  <c:v>43719.125</c:v>
                </c:pt>
                <c:pt idx="225">
                  <c:v>43719.166666666664</c:v>
                </c:pt>
                <c:pt idx="226">
                  <c:v>43719.208333333336</c:v>
                </c:pt>
                <c:pt idx="227">
                  <c:v>43719.25</c:v>
                </c:pt>
                <c:pt idx="228">
                  <c:v>43719.291666666664</c:v>
                </c:pt>
                <c:pt idx="229">
                  <c:v>43719.333333333336</c:v>
                </c:pt>
                <c:pt idx="230">
                  <c:v>43719.375</c:v>
                </c:pt>
                <c:pt idx="231">
                  <c:v>43719.416666666664</c:v>
                </c:pt>
                <c:pt idx="232">
                  <c:v>43719.458333333336</c:v>
                </c:pt>
                <c:pt idx="233">
                  <c:v>43719.5</c:v>
                </c:pt>
                <c:pt idx="234">
                  <c:v>43719.541666666664</c:v>
                </c:pt>
                <c:pt idx="235">
                  <c:v>43719.583333333336</c:v>
                </c:pt>
                <c:pt idx="236">
                  <c:v>43719.625</c:v>
                </c:pt>
                <c:pt idx="237">
                  <c:v>43719.666666666664</c:v>
                </c:pt>
                <c:pt idx="238">
                  <c:v>43719.708333680559</c:v>
                </c:pt>
                <c:pt idx="239">
                  <c:v>43719.75</c:v>
                </c:pt>
                <c:pt idx="240">
                  <c:v>43719.791666666664</c:v>
                </c:pt>
                <c:pt idx="241">
                  <c:v>43719.833333333336</c:v>
                </c:pt>
                <c:pt idx="242">
                  <c:v>43719.875</c:v>
                </c:pt>
                <c:pt idx="243">
                  <c:v>43719.916666666664</c:v>
                </c:pt>
                <c:pt idx="244">
                  <c:v>43719.958333333336</c:v>
                </c:pt>
                <c:pt idx="245">
                  <c:v>43720</c:v>
                </c:pt>
                <c:pt idx="246">
                  <c:v>43720.041666666664</c:v>
                </c:pt>
                <c:pt idx="247">
                  <c:v>43720.083333333336</c:v>
                </c:pt>
                <c:pt idx="248">
                  <c:v>43720.125</c:v>
                </c:pt>
                <c:pt idx="249">
                  <c:v>43720.166666666664</c:v>
                </c:pt>
                <c:pt idx="250">
                  <c:v>43720.208333333336</c:v>
                </c:pt>
                <c:pt idx="251">
                  <c:v>43720.25</c:v>
                </c:pt>
                <c:pt idx="252">
                  <c:v>43720.291666666664</c:v>
                </c:pt>
                <c:pt idx="253">
                  <c:v>43720.333333333336</c:v>
                </c:pt>
                <c:pt idx="254">
                  <c:v>43720.375</c:v>
                </c:pt>
                <c:pt idx="255">
                  <c:v>43720.416666666664</c:v>
                </c:pt>
                <c:pt idx="256">
                  <c:v>43720.458333333336</c:v>
                </c:pt>
                <c:pt idx="257">
                  <c:v>43720.5</c:v>
                </c:pt>
                <c:pt idx="258">
                  <c:v>43720.541666666664</c:v>
                </c:pt>
                <c:pt idx="259">
                  <c:v>43720.583333333336</c:v>
                </c:pt>
                <c:pt idx="260">
                  <c:v>43720.625000231485</c:v>
                </c:pt>
                <c:pt idx="261">
                  <c:v>43720.666666956022</c:v>
                </c:pt>
                <c:pt idx="262">
                  <c:v>43720.708333333336</c:v>
                </c:pt>
                <c:pt idx="263">
                  <c:v>43720.75</c:v>
                </c:pt>
                <c:pt idx="264">
                  <c:v>43720.791666666664</c:v>
                </c:pt>
                <c:pt idx="265">
                  <c:v>43720.833333333336</c:v>
                </c:pt>
                <c:pt idx="266">
                  <c:v>43720.875</c:v>
                </c:pt>
                <c:pt idx="267">
                  <c:v>43720.916666666664</c:v>
                </c:pt>
                <c:pt idx="268">
                  <c:v>43720.958333333336</c:v>
                </c:pt>
                <c:pt idx="269">
                  <c:v>43721</c:v>
                </c:pt>
                <c:pt idx="270">
                  <c:v>43721.041666666664</c:v>
                </c:pt>
                <c:pt idx="271">
                  <c:v>43721.083333333336</c:v>
                </c:pt>
                <c:pt idx="272">
                  <c:v>43721.125</c:v>
                </c:pt>
                <c:pt idx="273">
                  <c:v>43721.166666666664</c:v>
                </c:pt>
                <c:pt idx="274">
                  <c:v>43721.208333333336</c:v>
                </c:pt>
                <c:pt idx="275">
                  <c:v>43721.25</c:v>
                </c:pt>
                <c:pt idx="276">
                  <c:v>43721.291666666664</c:v>
                </c:pt>
                <c:pt idx="277">
                  <c:v>43721.333333333336</c:v>
                </c:pt>
                <c:pt idx="278">
                  <c:v>43721.375</c:v>
                </c:pt>
                <c:pt idx="279">
                  <c:v>43721.416666666664</c:v>
                </c:pt>
                <c:pt idx="280">
                  <c:v>43721.458333333336</c:v>
                </c:pt>
                <c:pt idx="281">
                  <c:v>43721.5</c:v>
                </c:pt>
                <c:pt idx="282">
                  <c:v>43721.541666666664</c:v>
                </c:pt>
                <c:pt idx="283">
                  <c:v>43721.583333333336</c:v>
                </c:pt>
                <c:pt idx="284">
                  <c:v>43721.625</c:v>
                </c:pt>
                <c:pt idx="285">
                  <c:v>43721.666666666664</c:v>
                </c:pt>
                <c:pt idx="286">
                  <c:v>43721.708333333336</c:v>
                </c:pt>
                <c:pt idx="287">
                  <c:v>43721.75</c:v>
                </c:pt>
                <c:pt idx="288">
                  <c:v>43721.791666666664</c:v>
                </c:pt>
                <c:pt idx="289">
                  <c:v>43721.833333333336</c:v>
                </c:pt>
                <c:pt idx="290">
                  <c:v>43721.875</c:v>
                </c:pt>
                <c:pt idx="291">
                  <c:v>43721.916666666664</c:v>
                </c:pt>
                <c:pt idx="292">
                  <c:v>43721.958333333336</c:v>
                </c:pt>
                <c:pt idx="293">
                  <c:v>43722</c:v>
                </c:pt>
                <c:pt idx="294">
                  <c:v>43722.041666666664</c:v>
                </c:pt>
                <c:pt idx="295">
                  <c:v>43722.083333333336</c:v>
                </c:pt>
                <c:pt idx="296">
                  <c:v>43722.125</c:v>
                </c:pt>
                <c:pt idx="297">
                  <c:v>43722.166666666664</c:v>
                </c:pt>
                <c:pt idx="298">
                  <c:v>43722.208333333336</c:v>
                </c:pt>
                <c:pt idx="299">
                  <c:v>43722.25</c:v>
                </c:pt>
                <c:pt idx="300">
                  <c:v>43722.291666666664</c:v>
                </c:pt>
                <c:pt idx="301">
                  <c:v>43722.333333333336</c:v>
                </c:pt>
                <c:pt idx="302">
                  <c:v>43722.375</c:v>
                </c:pt>
                <c:pt idx="303">
                  <c:v>43722.416666666664</c:v>
                </c:pt>
                <c:pt idx="304">
                  <c:v>43722.458333333336</c:v>
                </c:pt>
                <c:pt idx="305">
                  <c:v>43722.5</c:v>
                </c:pt>
                <c:pt idx="306">
                  <c:v>43722.541666666664</c:v>
                </c:pt>
                <c:pt idx="307">
                  <c:v>43722.583333333336</c:v>
                </c:pt>
                <c:pt idx="308">
                  <c:v>43722.625</c:v>
                </c:pt>
                <c:pt idx="309">
                  <c:v>43722.666666666664</c:v>
                </c:pt>
                <c:pt idx="310">
                  <c:v>43722.708333333336</c:v>
                </c:pt>
                <c:pt idx="311">
                  <c:v>43722.75</c:v>
                </c:pt>
                <c:pt idx="312">
                  <c:v>43722.791666666664</c:v>
                </c:pt>
                <c:pt idx="313">
                  <c:v>43722.833333333336</c:v>
                </c:pt>
                <c:pt idx="314">
                  <c:v>43722.875</c:v>
                </c:pt>
                <c:pt idx="315">
                  <c:v>43722.916666666664</c:v>
                </c:pt>
                <c:pt idx="316">
                  <c:v>43722.958333333336</c:v>
                </c:pt>
                <c:pt idx="317">
                  <c:v>43723</c:v>
                </c:pt>
                <c:pt idx="318">
                  <c:v>43723.041666666664</c:v>
                </c:pt>
                <c:pt idx="319">
                  <c:v>43723.083333333336</c:v>
                </c:pt>
                <c:pt idx="320">
                  <c:v>43723.125</c:v>
                </c:pt>
                <c:pt idx="321">
                  <c:v>43723.166666666664</c:v>
                </c:pt>
                <c:pt idx="322">
                  <c:v>43723.208333333336</c:v>
                </c:pt>
                <c:pt idx="323">
                  <c:v>43723.25</c:v>
                </c:pt>
                <c:pt idx="324">
                  <c:v>43723.291666666664</c:v>
                </c:pt>
                <c:pt idx="325">
                  <c:v>43723.333333333336</c:v>
                </c:pt>
                <c:pt idx="326">
                  <c:v>43723.375</c:v>
                </c:pt>
                <c:pt idx="327">
                  <c:v>43723.416666666664</c:v>
                </c:pt>
                <c:pt idx="328">
                  <c:v>43723.458333333336</c:v>
                </c:pt>
                <c:pt idx="329">
                  <c:v>43723.5</c:v>
                </c:pt>
                <c:pt idx="330">
                  <c:v>43723.541666666664</c:v>
                </c:pt>
                <c:pt idx="331">
                  <c:v>43723.583333333336</c:v>
                </c:pt>
                <c:pt idx="332">
                  <c:v>43723.625</c:v>
                </c:pt>
                <c:pt idx="333">
                  <c:v>43723.666666666664</c:v>
                </c:pt>
                <c:pt idx="334">
                  <c:v>43723.708333333336</c:v>
                </c:pt>
                <c:pt idx="335">
                  <c:v>43723.75</c:v>
                </c:pt>
                <c:pt idx="336">
                  <c:v>43723.791666666664</c:v>
                </c:pt>
                <c:pt idx="337">
                  <c:v>43723.833333333336</c:v>
                </c:pt>
                <c:pt idx="338">
                  <c:v>43723.875</c:v>
                </c:pt>
                <c:pt idx="339">
                  <c:v>43723.916666666664</c:v>
                </c:pt>
                <c:pt idx="340">
                  <c:v>43723.958333333336</c:v>
                </c:pt>
                <c:pt idx="341">
                  <c:v>43724</c:v>
                </c:pt>
                <c:pt idx="342">
                  <c:v>43724.041666666664</c:v>
                </c:pt>
                <c:pt idx="343">
                  <c:v>43724.083333333336</c:v>
                </c:pt>
                <c:pt idx="344">
                  <c:v>43724.125</c:v>
                </c:pt>
                <c:pt idx="345">
                  <c:v>43724.166666666664</c:v>
                </c:pt>
                <c:pt idx="346">
                  <c:v>43724.208333333336</c:v>
                </c:pt>
                <c:pt idx="347">
                  <c:v>43724.25</c:v>
                </c:pt>
                <c:pt idx="348">
                  <c:v>43724.291666666664</c:v>
                </c:pt>
                <c:pt idx="349">
                  <c:v>43724.333333333336</c:v>
                </c:pt>
                <c:pt idx="350">
                  <c:v>43724.375000405096</c:v>
                </c:pt>
                <c:pt idx="351">
                  <c:v>43724.416667129626</c:v>
                </c:pt>
                <c:pt idx="352">
                  <c:v>43724.458333854163</c:v>
                </c:pt>
                <c:pt idx="353">
                  <c:v>43724.500000578701</c:v>
                </c:pt>
                <c:pt idx="354">
                  <c:v>43724.541667303238</c:v>
                </c:pt>
                <c:pt idx="355">
                  <c:v>43724.583334027775</c:v>
                </c:pt>
                <c:pt idx="356">
                  <c:v>43724.625000752312</c:v>
                </c:pt>
                <c:pt idx="357">
                  <c:v>43724.666667476849</c:v>
                </c:pt>
                <c:pt idx="358">
                  <c:v>43724.708333333336</c:v>
                </c:pt>
                <c:pt idx="359">
                  <c:v>43724.75</c:v>
                </c:pt>
                <c:pt idx="360">
                  <c:v>43724.791666666664</c:v>
                </c:pt>
                <c:pt idx="361">
                  <c:v>43724.833333333336</c:v>
                </c:pt>
                <c:pt idx="362">
                  <c:v>43724.875</c:v>
                </c:pt>
                <c:pt idx="363">
                  <c:v>43724.916666666664</c:v>
                </c:pt>
                <c:pt idx="364">
                  <c:v>43724.958333333336</c:v>
                </c:pt>
                <c:pt idx="365">
                  <c:v>43725</c:v>
                </c:pt>
                <c:pt idx="366">
                  <c:v>43725.041666666664</c:v>
                </c:pt>
                <c:pt idx="367">
                  <c:v>43725.083333333336</c:v>
                </c:pt>
                <c:pt idx="368">
                  <c:v>43725.125</c:v>
                </c:pt>
                <c:pt idx="369">
                  <c:v>43725.166666666664</c:v>
                </c:pt>
                <c:pt idx="370">
                  <c:v>43725.208333333336</c:v>
                </c:pt>
                <c:pt idx="371">
                  <c:v>43725.25</c:v>
                </c:pt>
                <c:pt idx="372">
                  <c:v>43725.291666666664</c:v>
                </c:pt>
                <c:pt idx="373">
                  <c:v>43725.333333333336</c:v>
                </c:pt>
                <c:pt idx="374">
                  <c:v>43725.375</c:v>
                </c:pt>
                <c:pt idx="375">
                  <c:v>43725.416666666664</c:v>
                </c:pt>
                <c:pt idx="376">
                  <c:v>43725.458333333336</c:v>
                </c:pt>
                <c:pt idx="377">
                  <c:v>43725.5</c:v>
                </c:pt>
                <c:pt idx="378">
                  <c:v>43725.541666666664</c:v>
                </c:pt>
                <c:pt idx="379">
                  <c:v>43725.583333333336</c:v>
                </c:pt>
                <c:pt idx="380">
                  <c:v>43725.625</c:v>
                </c:pt>
                <c:pt idx="381">
                  <c:v>43725.666666666664</c:v>
                </c:pt>
                <c:pt idx="382">
                  <c:v>43725.708333333336</c:v>
                </c:pt>
                <c:pt idx="383">
                  <c:v>43725.75</c:v>
                </c:pt>
                <c:pt idx="384">
                  <c:v>43725.791666666664</c:v>
                </c:pt>
                <c:pt idx="385">
                  <c:v>43725.833333333336</c:v>
                </c:pt>
                <c:pt idx="386">
                  <c:v>43725.875</c:v>
                </c:pt>
                <c:pt idx="387">
                  <c:v>43725.916666666664</c:v>
                </c:pt>
                <c:pt idx="388">
                  <c:v>43725.958333333336</c:v>
                </c:pt>
                <c:pt idx="389">
                  <c:v>43726</c:v>
                </c:pt>
                <c:pt idx="390">
                  <c:v>43726.041666666664</c:v>
                </c:pt>
                <c:pt idx="391">
                  <c:v>43726.083333333336</c:v>
                </c:pt>
                <c:pt idx="392">
                  <c:v>43726.125</c:v>
                </c:pt>
                <c:pt idx="393">
                  <c:v>43726.166666666664</c:v>
                </c:pt>
                <c:pt idx="394">
                  <c:v>43726.208333333336</c:v>
                </c:pt>
                <c:pt idx="395">
                  <c:v>43726.25</c:v>
                </c:pt>
                <c:pt idx="396">
                  <c:v>43726.291666666664</c:v>
                </c:pt>
                <c:pt idx="397">
                  <c:v>43726.333333333336</c:v>
                </c:pt>
                <c:pt idx="398">
                  <c:v>43726.375</c:v>
                </c:pt>
                <c:pt idx="399">
                  <c:v>43726.416666666664</c:v>
                </c:pt>
                <c:pt idx="400">
                  <c:v>43726.458333333336</c:v>
                </c:pt>
                <c:pt idx="401">
                  <c:v>43726.5</c:v>
                </c:pt>
                <c:pt idx="402">
                  <c:v>43726.541666666664</c:v>
                </c:pt>
                <c:pt idx="403">
                  <c:v>43726.583333333336</c:v>
                </c:pt>
                <c:pt idx="404">
                  <c:v>43726.625</c:v>
                </c:pt>
                <c:pt idx="405">
                  <c:v>43726.666666666664</c:v>
                </c:pt>
                <c:pt idx="406">
                  <c:v>43726.708333333336</c:v>
                </c:pt>
                <c:pt idx="407">
                  <c:v>43726.75</c:v>
                </c:pt>
                <c:pt idx="408">
                  <c:v>43726.791666666664</c:v>
                </c:pt>
                <c:pt idx="409">
                  <c:v>43726.833333333336</c:v>
                </c:pt>
                <c:pt idx="410">
                  <c:v>43726.875</c:v>
                </c:pt>
                <c:pt idx="411">
                  <c:v>43726.916666666664</c:v>
                </c:pt>
                <c:pt idx="412">
                  <c:v>43726.958333333336</c:v>
                </c:pt>
                <c:pt idx="413">
                  <c:v>43727</c:v>
                </c:pt>
                <c:pt idx="414">
                  <c:v>43727.041666666664</c:v>
                </c:pt>
                <c:pt idx="415">
                  <c:v>43727.083333333336</c:v>
                </c:pt>
                <c:pt idx="416">
                  <c:v>43727.125</c:v>
                </c:pt>
                <c:pt idx="417">
                  <c:v>43727.166666666664</c:v>
                </c:pt>
                <c:pt idx="418">
                  <c:v>43727.208333333336</c:v>
                </c:pt>
                <c:pt idx="419">
                  <c:v>43727.25</c:v>
                </c:pt>
                <c:pt idx="420">
                  <c:v>43727.291666666664</c:v>
                </c:pt>
                <c:pt idx="421">
                  <c:v>43727.333333333336</c:v>
                </c:pt>
                <c:pt idx="422">
                  <c:v>43727.375</c:v>
                </c:pt>
                <c:pt idx="423">
                  <c:v>43727.416666956022</c:v>
                </c:pt>
                <c:pt idx="424">
                  <c:v>43727.458333680559</c:v>
                </c:pt>
                <c:pt idx="425">
                  <c:v>43727.500000405096</c:v>
                </c:pt>
                <c:pt idx="426">
                  <c:v>43727.541667129626</c:v>
                </c:pt>
                <c:pt idx="427">
                  <c:v>43727.583333854163</c:v>
                </c:pt>
                <c:pt idx="428">
                  <c:v>43727.625000578701</c:v>
                </c:pt>
                <c:pt idx="429">
                  <c:v>43727.666667303238</c:v>
                </c:pt>
                <c:pt idx="430">
                  <c:v>43727.708333333336</c:v>
                </c:pt>
                <c:pt idx="431">
                  <c:v>43727.75</c:v>
                </c:pt>
                <c:pt idx="432">
                  <c:v>43727.791666666664</c:v>
                </c:pt>
                <c:pt idx="433">
                  <c:v>43727.833333333336</c:v>
                </c:pt>
                <c:pt idx="434">
                  <c:v>43727.875</c:v>
                </c:pt>
                <c:pt idx="435">
                  <c:v>43727.916666666664</c:v>
                </c:pt>
                <c:pt idx="436">
                  <c:v>43727.958333333336</c:v>
                </c:pt>
                <c:pt idx="437">
                  <c:v>43728</c:v>
                </c:pt>
                <c:pt idx="438">
                  <c:v>43728.041666666664</c:v>
                </c:pt>
                <c:pt idx="439">
                  <c:v>43728.083333333336</c:v>
                </c:pt>
                <c:pt idx="440">
                  <c:v>43728.125</c:v>
                </c:pt>
                <c:pt idx="441">
                  <c:v>43728.166666666664</c:v>
                </c:pt>
                <c:pt idx="442">
                  <c:v>43728.208333333336</c:v>
                </c:pt>
                <c:pt idx="443">
                  <c:v>43728.25</c:v>
                </c:pt>
                <c:pt idx="444">
                  <c:v>43728.291666666664</c:v>
                </c:pt>
                <c:pt idx="445">
                  <c:v>43728.333333333336</c:v>
                </c:pt>
                <c:pt idx="446">
                  <c:v>43728.375</c:v>
                </c:pt>
                <c:pt idx="447">
                  <c:v>43728.416666666664</c:v>
                </c:pt>
                <c:pt idx="448">
                  <c:v>43728.458333333336</c:v>
                </c:pt>
                <c:pt idx="449">
                  <c:v>43728.5</c:v>
                </c:pt>
                <c:pt idx="450">
                  <c:v>43728.541666666664</c:v>
                </c:pt>
                <c:pt idx="451">
                  <c:v>43728.583333333336</c:v>
                </c:pt>
                <c:pt idx="452">
                  <c:v>43728.625</c:v>
                </c:pt>
                <c:pt idx="453">
                  <c:v>43728.666666666664</c:v>
                </c:pt>
                <c:pt idx="454">
                  <c:v>43728.708333333336</c:v>
                </c:pt>
                <c:pt idx="455">
                  <c:v>43728.75</c:v>
                </c:pt>
                <c:pt idx="456">
                  <c:v>43728.791666666664</c:v>
                </c:pt>
                <c:pt idx="457">
                  <c:v>43728.833333333336</c:v>
                </c:pt>
                <c:pt idx="458">
                  <c:v>43728.875</c:v>
                </c:pt>
                <c:pt idx="459">
                  <c:v>43728.916666666664</c:v>
                </c:pt>
                <c:pt idx="460">
                  <c:v>43728.958333333336</c:v>
                </c:pt>
                <c:pt idx="461">
                  <c:v>43729</c:v>
                </c:pt>
                <c:pt idx="462">
                  <c:v>43729.041666666664</c:v>
                </c:pt>
                <c:pt idx="463">
                  <c:v>43729.083333333336</c:v>
                </c:pt>
                <c:pt idx="464">
                  <c:v>43729.125</c:v>
                </c:pt>
                <c:pt idx="465">
                  <c:v>43729.166666666664</c:v>
                </c:pt>
                <c:pt idx="466">
                  <c:v>43729.208333333336</c:v>
                </c:pt>
                <c:pt idx="467">
                  <c:v>43729.25</c:v>
                </c:pt>
                <c:pt idx="468">
                  <c:v>43729.291666666664</c:v>
                </c:pt>
                <c:pt idx="469">
                  <c:v>43729.333333333336</c:v>
                </c:pt>
                <c:pt idx="470">
                  <c:v>43729.375</c:v>
                </c:pt>
                <c:pt idx="471">
                  <c:v>43729.416666666664</c:v>
                </c:pt>
                <c:pt idx="472">
                  <c:v>43729.458333333336</c:v>
                </c:pt>
                <c:pt idx="473">
                  <c:v>43729.5</c:v>
                </c:pt>
                <c:pt idx="474">
                  <c:v>43729.541666666664</c:v>
                </c:pt>
                <c:pt idx="475">
                  <c:v>43729.583333333336</c:v>
                </c:pt>
                <c:pt idx="476">
                  <c:v>43729.625</c:v>
                </c:pt>
                <c:pt idx="477">
                  <c:v>43729.666666666664</c:v>
                </c:pt>
                <c:pt idx="478">
                  <c:v>43729.708333333336</c:v>
                </c:pt>
                <c:pt idx="479">
                  <c:v>43729.75</c:v>
                </c:pt>
                <c:pt idx="480">
                  <c:v>43729.791666666664</c:v>
                </c:pt>
                <c:pt idx="481">
                  <c:v>43729.833333333336</c:v>
                </c:pt>
                <c:pt idx="482">
                  <c:v>43729.875</c:v>
                </c:pt>
                <c:pt idx="483">
                  <c:v>43729.916666666664</c:v>
                </c:pt>
                <c:pt idx="484">
                  <c:v>43729.958333333336</c:v>
                </c:pt>
                <c:pt idx="485">
                  <c:v>43730</c:v>
                </c:pt>
                <c:pt idx="486">
                  <c:v>43730.041666666664</c:v>
                </c:pt>
                <c:pt idx="487">
                  <c:v>43730.083333333336</c:v>
                </c:pt>
                <c:pt idx="488">
                  <c:v>43730.125</c:v>
                </c:pt>
                <c:pt idx="489">
                  <c:v>43730.166666666664</c:v>
                </c:pt>
                <c:pt idx="490">
                  <c:v>43730.208333333336</c:v>
                </c:pt>
                <c:pt idx="491">
                  <c:v>43730.25</c:v>
                </c:pt>
                <c:pt idx="492">
                  <c:v>43730.291666666664</c:v>
                </c:pt>
                <c:pt idx="493">
                  <c:v>43730.333333333336</c:v>
                </c:pt>
                <c:pt idx="494">
                  <c:v>43730.375</c:v>
                </c:pt>
                <c:pt idx="495">
                  <c:v>43730.416666666664</c:v>
                </c:pt>
                <c:pt idx="496">
                  <c:v>43730.458333333336</c:v>
                </c:pt>
                <c:pt idx="497">
                  <c:v>43730.5</c:v>
                </c:pt>
                <c:pt idx="498">
                  <c:v>43730.541666666664</c:v>
                </c:pt>
                <c:pt idx="499">
                  <c:v>43730.583333333336</c:v>
                </c:pt>
                <c:pt idx="500">
                  <c:v>43730.625</c:v>
                </c:pt>
                <c:pt idx="501">
                  <c:v>43730.666666666664</c:v>
                </c:pt>
                <c:pt idx="502">
                  <c:v>43730.708333333336</c:v>
                </c:pt>
                <c:pt idx="503">
                  <c:v>43730.75</c:v>
                </c:pt>
                <c:pt idx="504">
                  <c:v>43730.791666666664</c:v>
                </c:pt>
                <c:pt idx="505">
                  <c:v>43730.833333333336</c:v>
                </c:pt>
                <c:pt idx="506">
                  <c:v>43730.875</c:v>
                </c:pt>
                <c:pt idx="507">
                  <c:v>43730.916666666664</c:v>
                </c:pt>
                <c:pt idx="508">
                  <c:v>43730.958333333336</c:v>
                </c:pt>
                <c:pt idx="509">
                  <c:v>43731</c:v>
                </c:pt>
                <c:pt idx="510">
                  <c:v>43731.041666666664</c:v>
                </c:pt>
                <c:pt idx="511">
                  <c:v>43731.083333333336</c:v>
                </c:pt>
                <c:pt idx="512">
                  <c:v>43731.125</c:v>
                </c:pt>
                <c:pt idx="513">
                  <c:v>43731.166666666664</c:v>
                </c:pt>
                <c:pt idx="514">
                  <c:v>43731.208333333336</c:v>
                </c:pt>
                <c:pt idx="515">
                  <c:v>43731.25</c:v>
                </c:pt>
                <c:pt idx="516">
                  <c:v>43731.291666666664</c:v>
                </c:pt>
                <c:pt idx="517">
                  <c:v>43731.333333333336</c:v>
                </c:pt>
                <c:pt idx="518">
                  <c:v>43731.375</c:v>
                </c:pt>
                <c:pt idx="519">
                  <c:v>43731.416666666664</c:v>
                </c:pt>
                <c:pt idx="520">
                  <c:v>43731.458333333336</c:v>
                </c:pt>
                <c:pt idx="521">
                  <c:v>43731.5</c:v>
                </c:pt>
                <c:pt idx="522">
                  <c:v>43731.541666666664</c:v>
                </c:pt>
                <c:pt idx="523">
                  <c:v>43731.583333333336</c:v>
                </c:pt>
                <c:pt idx="524">
                  <c:v>43731.625</c:v>
                </c:pt>
                <c:pt idx="525">
                  <c:v>43731.666666666664</c:v>
                </c:pt>
                <c:pt idx="526">
                  <c:v>43731.708333333336</c:v>
                </c:pt>
                <c:pt idx="527">
                  <c:v>43731.75</c:v>
                </c:pt>
                <c:pt idx="528">
                  <c:v>43731.791666666664</c:v>
                </c:pt>
                <c:pt idx="529">
                  <c:v>43731.833333333336</c:v>
                </c:pt>
                <c:pt idx="530">
                  <c:v>43731.875</c:v>
                </c:pt>
                <c:pt idx="531">
                  <c:v>43731.916666666664</c:v>
                </c:pt>
                <c:pt idx="532">
                  <c:v>43731.958333333336</c:v>
                </c:pt>
                <c:pt idx="533">
                  <c:v>43732</c:v>
                </c:pt>
                <c:pt idx="534">
                  <c:v>43732.041666666664</c:v>
                </c:pt>
                <c:pt idx="535">
                  <c:v>43732.083333333336</c:v>
                </c:pt>
                <c:pt idx="536">
                  <c:v>43732.125</c:v>
                </c:pt>
                <c:pt idx="537">
                  <c:v>43732.166666666664</c:v>
                </c:pt>
                <c:pt idx="538">
                  <c:v>43732.208333333336</c:v>
                </c:pt>
                <c:pt idx="539">
                  <c:v>43732.25</c:v>
                </c:pt>
                <c:pt idx="540">
                  <c:v>43732.291666666664</c:v>
                </c:pt>
                <c:pt idx="541">
                  <c:v>43732.333333333336</c:v>
                </c:pt>
                <c:pt idx="542">
                  <c:v>43732.375</c:v>
                </c:pt>
                <c:pt idx="543">
                  <c:v>43732.416666666664</c:v>
                </c:pt>
                <c:pt idx="544">
                  <c:v>43732.458333333336</c:v>
                </c:pt>
                <c:pt idx="545">
                  <c:v>43732.5</c:v>
                </c:pt>
                <c:pt idx="546">
                  <c:v>43732.541666666664</c:v>
                </c:pt>
                <c:pt idx="547">
                  <c:v>43732.583333333336</c:v>
                </c:pt>
                <c:pt idx="548">
                  <c:v>43732.625000405096</c:v>
                </c:pt>
                <c:pt idx="549">
                  <c:v>43732.666667129626</c:v>
                </c:pt>
                <c:pt idx="550">
                  <c:v>43732.708333333336</c:v>
                </c:pt>
                <c:pt idx="551">
                  <c:v>43732.75</c:v>
                </c:pt>
                <c:pt idx="552">
                  <c:v>43732.791666666664</c:v>
                </c:pt>
                <c:pt idx="553">
                  <c:v>43732.833333333336</c:v>
                </c:pt>
                <c:pt idx="554">
                  <c:v>43732.875</c:v>
                </c:pt>
                <c:pt idx="555">
                  <c:v>43732.916666666664</c:v>
                </c:pt>
                <c:pt idx="556">
                  <c:v>43732.958333333336</c:v>
                </c:pt>
                <c:pt idx="557">
                  <c:v>43733</c:v>
                </c:pt>
                <c:pt idx="558">
                  <c:v>43733.041666666664</c:v>
                </c:pt>
                <c:pt idx="559">
                  <c:v>43733.083333333336</c:v>
                </c:pt>
                <c:pt idx="560">
                  <c:v>43733.125</c:v>
                </c:pt>
                <c:pt idx="561">
                  <c:v>43733.166666666664</c:v>
                </c:pt>
                <c:pt idx="562">
                  <c:v>43733.208333333336</c:v>
                </c:pt>
                <c:pt idx="563">
                  <c:v>43733.25</c:v>
                </c:pt>
                <c:pt idx="564">
                  <c:v>43733.291666666664</c:v>
                </c:pt>
                <c:pt idx="565">
                  <c:v>43733.333333333336</c:v>
                </c:pt>
                <c:pt idx="566">
                  <c:v>43733.375000231485</c:v>
                </c:pt>
                <c:pt idx="567">
                  <c:v>43733.416666956022</c:v>
                </c:pt>
                <c:pt idx="568">
                  <c:v>43733.458333680559</c:v>
                </c:pt>
                <c:pt idx="569">
                  <c:v>43733.500000405096</c:v>
                </c:pt>
                <c:pt idx="570">
                  <c:v>43733.541667129626</c:v>
                </c:pt>
                <c:pt idx="571">
                  <c:v>43733.583333854163</c:v>
                </c:pt>
                <c:pt idx="572">
                  <c:v>43733.625000578701</c:v>
                </c:pt>
                <c:pt idx="573">
                  <c:v>43733.666667303238</c:v>
                </c:pt>
                <c:pt idx="574">
                  <c:v>43733.708334027775</c:v>
                </c:pt>
                <c:pt idx="575">
                  <c:v>43733.75</c:v>
                </c:pt>
                <c:pt idx="576">
                  <c:v>43733.791666666664</c:v>
                </c:pt>
                <c:pt idx="577">
                  <c:v>43733.833333333336</c:v>
                </c:pt>
                <c:pt idx="578">
                  <c:v>43733.875</c:v>
                </c:pt>
                <c:pt idx="579">
                  <c:v>43733.916666666664</c:v>
                </c:pt>
                <c:pt idx="580">
                  <c:v>43733.958333333336</c:v>
                </c:pt>
                <c:pt idx="581">
                  <c:v>43734</c:v>
                </c:pt>
                <c:pt idx="582">
                  <c:v>43734.041666666664</c:v>
                </c:pt>
                <c:pt idx="583">
                  <c:v>43734.083333333336</c:v>
                </c:pt>
                <c:pt idx="584">
                  <c:v>43734.125</c:v>
                </c:pt>
                <c:pt idx="585">
                  <c:v>43734.166666666664</c:v>
                </c:pt>
                <c:pt idx="586">
                  <c:v>43734.208333333336</c:v>
                </c:pt>
                <c:pt idx="587">
                  <c:v>43734.25</c:v>
                </c:pt>
                <c:pt idx="588">
                  <c:v>43734.291666666664</c:v>
                </c:pt>
                <c:pt idx="589">
                  <c:v>43734.333333333336</c:v>
                </c:pt>
                <c:pt idx="590">
                  <c:v>43734.375</c:v>
                </c:pt>
                <c:pt idx="591">
                  <c:v>43734.416666666664</c:v>
                </c:pt>
                <c:pt idx="592">
                  <c:v>43734.458333333336</c:v>
                </c:pt>
                <c:pt idx="593">
                  <c:v>43734.500000405096</c:v>
                </c:pt>
                <c:pt idx="594">
                  <c:v>43734.541667129626</c:v>
                </c:pt>
                <c:pt idx="595">
                  <c:v>43734.583333854163</c:v>
                </c:pt>
                <c:pt idx="596">
                  <c:v>43734.625000578701</c:v>
                </c:pt>
                <c:pt idx="597">
                  <c:v>43734.666667303238</c:v>
                </c:pt>
                <c:pt idx="598">
                  <c:v>43734.708333333336</c:v>
                </c:pt>
                <c:pt idx="599">
                  <c:v>43734.75</c:v>
                </c:pt>
                <c:pt idx="600">
                  <c:v>43734.791666666664</c:v>
                </c:pt>
                <c:pt idx="601">
                  <c:v>43734.833333333336</c:v>
                </c:pt>
                <c:pt idx="602">
                  <c:v>43734.875</c:v>
                </c:pt>
                <c:pt idx="603">
                  <c:v>43734.916666666664</c:v>
                </c:pt>
                <c:pt idx="604">
                  <c:v>43734.958333333336</c:v>
                </c:pt>
                <c:pt idx="605">
                  <c:v>43735</c:v>
                </c:pt>
                <c:pt idx="606">
                  <c:v>43735.041666666664</c:v>
                </c:pt>
                <c:pt idx="607">
                  <c:v>43735.083333333336</c:v>
                </c:pt>
                <c:pt idx="608">
                  <c:v>43735.125</c:v>
                </c:pt>
                <c:pt idx="609">
                  <c:v>43735.166666666664</c:v>
                </c:pt>
                <c:pt idx="610">
                  <c:v>43735.208333333336</c:v>
                </c:pt>
                <c:pt idx="611">
                  <c:v>43735.25</c:v>
                </c:pt>
                <c:pt idx="612">
                  <c:v>43735.291666666664</c:v>
                </c:pt>
                <c:pt idx="613">
                  <c:v>43735.333333333336</c:v>
                </c:pt>
                <c:pt idx="614">
                  <c:v>43735.375</c:v>
                </c:pt>
                <c:pt idx="615">
                  <c:v>43735.416666666664</c:v>
                </c:pt>
                <c:pt idx="616">
                  <c:v>43735.458333333336</c:v>
                </c:pt>
                <c:pt idx="617">
                  <c:v>43735.5</c:v>
                </c:pt>
                <c:pt idx="618">
                  <c:v>43735.541666666664</c:v>
                </c:pt>
                <c:pt idx="619">
                  <c:v>43735.583333333336</c:v>
                </c:pt>
                <c:pt idx="620">
                  <c:v>43735.625</c:v>
                </c:pt>
                <c:pt idx="621">
                  <c:v>43735.666666666664</c:v>
                </c:pt>
                <c:pt idx="622">
                  <c:v>43735.708333333336</c:v>
                </c:pt>
                <c:pt idx="623">
                  <c:v>43735.75</c:v>
                </c:pt>
                <c:pt idx="624">
                  <c:v>43735.791666666664</c:v>
                </c:pt>
                <c:pt idx="625">
                  <c:v>43735.833333333336</c:v>
                </c:pt>
                <c:pt idx="626">
                  <c:v>43735.875</c:v>
                </c:pt>
                <c:pt idx="627">
                  <c:v>43735.916666666664</c:v>
                </c:pt>
                <c:pt idx="628">
                  <c:v>43735.958333333336</c:v>
                </c:pt>
                <c:pt idx="629">
                  <c:v>43736</c:v>
                </c:pt>
                <c:pt idx="630">
                  <c:v>43736.041666666664</c:v>
                </c:pt>
                <c:pt idx="631">
                  <c:v>43736.083333333336</c:v>
                </c:pt>
                <c:pt idx="632">
                  <c:v>43736.125</c:v>
                </c:pt>
                <c:pt idx="633">
                  <c:v>43736.166666666664</c:v>
                </c:pt>
                <c:pt idx="634">
                  <c:v>43736.208333333336</c:v>
                </c:pt>
                <c:pt idx="635">
                  <c:v>43736.25</c:v>
                </c:pt>
                <c:pt idx="636">
                  <c:v>43736.291666666664</c:v>
                </c:pt>
                <c:pt idx="637">
                  <c:v>43736.333333333336</c:v>
                </c:pt>
                <c:pt idx="638">
                  <c:v>43736.375</c:v>
                </c:pt>
                <c:pt idx="639">
                  <c:v>43736.416666666664</c:v>
                </c:pt>
                <c:pt idx="640">
                  <c:v>43736.458333333336</c:v>
                </c:pt>
                <c:pt idx="641">
                  <c:v>43736.5</c:v>
                </c:pt>
                <c:pt idx="642">
                  <c:v>43736.541666666664</c:v>
                </c:pt>
                <c:pt idx="643">
                  <c:v>43736.583333333336</c:v>
                </c:pt>
                <c:pt idx="644">
                  <c:v>43736.625</c:v>
                </c:pt>
                <c:pt idx="645">
                  <c:v>43736.666666666664</c:v>
                </c:pt>
                <c:pt idx="646">
                  <c:v>43736.708333333336</c:v>
                </c:pt>
                <c:pt idx="647">
                  <c:v>43736.75</c:v>
                </c:pt>
                <c:pt idx="648">
                  <c:v>43736.791666666664</c:v>
                </c:pt>
                <c:pt idx="649">
                  <c:v>43736.833333333336</c:v>
                </c:pt>
                <c:pt idx="650">
                  <c:v>43736.875</c:v>
                </c:pt>
                <c:pt idx="651">
                  <c:v>43736.916666666664</c:v>
                </c:pt>
                <c:pt idx="652">
                  <c:v>43736.958333333336</c:v>
                </c:pt>
                <c:pt idx="653">
                  <c:v>43737</c:v>
                </c:pt>
                <c:pt idx="654">
                  <c:v>43737.041666666664</c:v>
                </c:pt>
                <c:pt idx="655">
                  <c:v>43737.083333333336</c:v>
                </c:pt>
                <c:pt idx="656">
                  <c:v>43737.125</c:v>
                </c:pt>
                <c:pt idx="657">
                  <c:v>43737.166666666664</c:v>
                </c:pt>
                <c:pt idx="658">
                  <c:v>43737.208333333336</c:v>
                </c:pt>
                <c:pt idx="659">
                  <c:v>43737.25</c:v>
                </c:pt>
                <c:pt idx="660">
                  <c:v>43737.291666666664</c:v>
                </c:pt>
                <c:pt idx="661">
                  <c:v>43737.333333333336</c:v>
                </c:pt>
                <c:pt idx="662">
                  <c:v>43737.375</c:v>
                </c:pt>
                <c:pt idx="663">
                  <c:v>43737.416666666664</c:v>
                </c:pt>
                <c:pt idx="664">
                  <c:v>43737.458333333336</c:v>
                </c:pt>
                <c:pt idx="665">
                  <c:v>43737.500000405096</c:v>
                </c:pt>
                <c:pt idx="666">
                  <c:v>43737.541666666664</c:v>
                </c:pt>
                <c:pt idx="667">
                  <c:v>43737.583333333336</c:v>
                </c:pt>
                <c:pt idx="668">
                  <c:v>43737.625</c:v>
                </c:pt>
                <c:pt idx="669">
                  <c:v>43737.666666666664</c:v>
                </c:pt>
                <c:pt idx="670">
                  <c:v>43737.708333333336</c:v>
                </c:pt>
                <c:pt idx="671">
                  <c:v>43737.75</c:v>
                </c:pt>
                <c:pt idx="672">
                  <c:v>43737.791666666664</c:v>
                </c:pt>
                <c:pt idx="673">
                  <c:v>43737.833333333336</c:v>
                </c:pt>
                <c:pt idx="674">
                  <c:v>43737.875</c:v>
                </c:pt>
                <c:pt idx="675">
                  <c:v>43737.916666666664</c:v>
                </c:pt>
                <c:pt idx="676">
                  <c:v>43737.958333333336</c:v>
                </c:pt>
                <c:pt idx="677">
                  <c:v>43738</c:v>
                </c:pt>
                <c:pt idx="678">
                  <c:v>43738.041666666664</c:v>
                </c:pt>
                <c:pt idx="679">
                  <c:v>43738.083333333336</c:v>
                </c:pt>
                <c:pt idx="680">
                  <c:v>43738.125</c:v>
                </c:pt>
                <c:pt idx="681">
                  <c:v>43738.166666666664</c:v>
                </c:pt>
                <c:pt idx="682">
                  <c:v>43738.208333333336</c:v>
                </c:pt>
                <c:pt idx="683">
                  <c:v>43738.25</c:v>
                </c:pt>
                <c:pt idx="684">
                  <c:v>43738.291666666664</c:v>
                </c:pt>
                <c:pt idx="685">
                  <c:v>43738.333333333336</c:v>
                </c:pt>
                <c:pt idx="686">
                  <c:v>43738.375000405096</c:v>
                </c:pt>
                <c:pt idx="687">
                  <c:v>43738.416667129626</c:v>
                </c:pt>
                <c:pt idx="688">
                  <c:v>43738.458333854163</c:v>
                </c:pt>
                <c:pt idx="689">
                  <c:v>43738.500000578701</c:v>
                </c:pt>
                <c:pt idx="690">
                  <c:v>43738.541667303238</c:v>
                </c:pt>
                <c:pt idx="691">
                  <c:v>43738.583334027775</c:v>
                </c:pt>
                <c:pt idx="692">
                  <c:v>43738.625000752312</c:v>
                </c:pt>
                <c:pt idx="693">
                  <c:v>43738.666667476849</c:v>
                </c:pt>
                <c:pt idx="694">
                  <c:v>43738.708333333336</c:v>
                </c:pt>
                <c:pt idx="695">
                  <c:v>43738.75</c:v>
                </c:pt>
                <c:pt idx="696">
                  <c:v>43738.791666666664</c:v>
                </c:pt>
                <c:pt idx="697">
                  <c:v>43738.833333333336</c:v>
                </c:pt>
                <c:pt idx="698">
                  <c:v>43738.875</c:v>
                </c:pt>
                <c:pt idx="699">
                  <c:v>43738.916666666664</c:v>
                </c:pt>
                <c:pt idx="700">
                  <c:v>43738.958333333336</c:v>
                </c:pt>
              </c:numCache>
            </c:numRef>
          </c:xVal>
          <c:yVal>
            <c:numRef>
              <c:f>'who-is-home-munged'!$D$2675:$D$3375</c:f>
              <c:numCache>
                <c:formatCode>General</c:formatCode>
                <c:ptCount val="701"/>
                <c:pt idx="0">
                  <c:v>28</c:v>
                </c:pt>
                <c:pt idx="1">
                  <c:v>58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57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57</c:v>
                </c:pt>
                <c:pt idx="15">
                  <c:v>58</c:v>
                </c:pt>
                <c:pt idx="16">
                  <c:v>19</c:v>
                </c:pt>
                <c:pt idx="19">
                  <c:v>13</c:v>
                </c:pt>
                <c:pt idx="20">
                  <c:v>42</c:v>
                </c:pt>
                <c:pt idx="21">
                  <c:v>58</c:v>
                </c:pt>
                <c:pt idx="22">
                  <c:v>57</c:v>
                </c:pt>
                <c:pt idx="23">
                  <c:v>58</c:v>
                </c:pt>
                <c:pt idx="24">
                  <c:v>58</c:v>
                </c:pt>
                <c:pt idx="25">
                  <c:v>57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57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58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55</c:v>
                </c:pt>
                <c:pt idx="61">
                  <c:v>57</c:v>
                </c:pt>
                <c:pt idx="70">
                  <c:v>0</c:v>
                </c:pt>
                <c:pt idx="71">
                  <c:v>19</c:v>
                </c:pt>
                <c:pt idx="72">
                  <c:v>57</c:v>
                </c:pt>
                <c:pt idx="73">
                  <c:v>58</c:v>
                </c:pt>
                <c:pt idx="74">
                  <c:v>58</c:v>
                </c:pt>
                <c:pt idx="75">
                  <c:v>57</c:v>
                </c:pt>
                <c:pt idx="76">
                  <c:v>58</c:v>
                </c:pt>
                <c:pt idx="77">
                  <c:v>58</c:v>
                </c:pt>
                <c:pt idx="78">
                  <c:v>57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57</c:v>
                </c:pt>
                <c:pt idx="84">
                  <c:v>37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58</c:v>
                </c:pt>
                <c:pt idx="97">
                  <c:v>57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57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</c:v>
                </c:pt>
                <c:pt idx="107">
                  <c:v>58</c:v>
                </c:pt>
                <c:pt idx="108">
                  <c:v>43</c:v>
                </c:pt>
                <c:pt idx="109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58</c:v>
                </c:pt>
                <c:pt idx="119">
                  <c:v>12</c:v>
                </c:pt>
                <c:pt idx="120">
                  <c:v>0</c:v>
                </c:pt>
                <c:pt idx="121">
                  <c:v>0</c:v>
                </c:pt>
                <c:pt idx="123">
                  <c:v>51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</c:v>
                </c:pt>
                <c:pt idx="133">
                  <c:v>41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20</c:v>
                </c:pt>
                <c:pt idx="138">
                  <c:v>58</c:v>
                </c:pt>
                <c:pt idx="139">
                  <c:v>58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39</c:v>
                </c:pt>
                <c:pt idx="150">
                  <c:v>57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57</c:v>
                </c:pt>
                <c:pt idx="156">
                  <c:v>58</c:v>
                </c:pt>
                <c:pt idx="157">
                  <c:v>58</c:v>
                </c:pt>
                <c:pt idx="158">
                  <c:v>55</c:v>
                </c:pt>
                <c:pt idx="159">
                  <c:v>1</c:v>
                </c:pt>
                <c:pt idx="160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44</c:v>
                </c:pt>
                <c:pt idx="165">
                  <c:v>57</c:v>
                </c:pt>
                <c:pt idx="166">
                  <c:v>58</c:v>
                </c:pt>
                <c:pt idx="167">
                  <c:v>58</c:v>
                </c:pt>
                <c:pt idx="168">
                  <c:v>16</c:v>
                </c:pt>
                <c:pt idx="169">
                  <c:v>57</c:v>
                </c:pt>
                <c:pt idx="170">
                  <c:v>58</c:v>
                </c:pt>
                <c:pt idx="171">
                  <c:v>58</c:v>
                </c:pt>
                <c:pt idx="172">
                  <c:v>57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57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43</c:v>
                </c:pt>
                <c:pt idx="181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35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57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57</c:v>
                </c:pt>
                <c:pt idx="203">
                  <c:v>58</c:v>
                </c:pt>
                <c:pt idx="204">
                  <c:v>53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58</c:v>
                </c:pt>
                <c:pt idx="221">
                  <c:v>58</c:v>
                </c:pt>
                <c:pt idx="222">
                  <c:v>57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</c:v>
                </c:pt>
                <c:pt idx="227">
                  <c:v>58</c:v>
                </c:pt>
                <c:pt idx="228">
                  <c:v>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8</c:v>
                </c:pt>
                <c:pt idx="240">
                  <c:v>58</c:v>
                </c:pt>
                <c:pt idx="241">
                  <c:v>57</c:v>
                </c:pt>
                <c:pt idx="242">
                  <c:v>58</c:v>
                </c:pt>
                <c:pt idx="243">
                  <c:v>57</c:v>
                </c:pt>
                <c:pt idx="244">
                  <c:v>58</c:v>
                </c:pt>
                <c:pt idx="245">
                  <c:v>58</c:v>
                </c:pt>
                <c:pt idx="246">
                  <c:v>57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57</c:v>
                </c:pt>
                <c:pt idx="252">
                  <c:v>50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2">
                  <c:v>0</c:v>
                </c:pt>
                <c:pt idx="263">
                  <c:v>13</c:v>
                </c:pt>
                <c:pt idx="264">
                  <c:v>57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57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57</c:v>
                </c:pt>
                <c:pt idx="277">
                  <c:v>57</c:v>
                </c:pt>
                <c:pt idx="278">
                  <c:v>0</c:v>
                </c:pt>
                <c:pt idx="279">
                  <c:v>0</c:v>
                </c:pt>
                <c:pt idx="284">
                  <c:v>23</c:v>
                </c:pt>
                <c:pt idx="285">
                  <c:v>57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57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57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57</c:v>
                </c:pt>
                <c:pt idx="300">
                  <c:v>52</c:v>
                </c:pt>
                <c:pt idx="301">
                  <c:v>19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1">
                  <c:v>50</c:v>
                </c:pt>
                <c:pt idx="312">
                  <c:v>57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57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57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57</c:v>
                </c:pt>
                <c:pt idx="325">
                  <c:v>58</c:v>
                </c:pt>
                <c:pt idx="326">
                  <c:v>58</c:v>
                </c:pt>
                <c:pt idx="327">
                  <c:v>18</c:v>
                </c:pt>
                <c:pt idx="328">
                  <c:v>0</c:v>
                </c:pt>
                <c:pt idx="331">
                  <c:v>3</c:v>
                </c:pt>
                <c:pt idx="332">
                  <c:v>58</c:v>
                </c:pt>
                <c:pt idx="333">
                  <c:v>49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57</c:v>
                </c:pt>
                <c:pt idx="338">
                  <c:v>58</c:v>
                </c:pt>
                <c:pt idx="339">
                  <c:v>58</c:v>
                </c:pt>
                <c:pt idx="340">
                  <c:v>57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57</c:v>
                </c:pt>
                <c:pt idx="346">
                  <c:v>58</c:v>
                </c:pt>
                <c:pt idx="347">
                  <c:v>58</c:v>
                </c:pt>
                <c:pt idx="348">
                  <c:v>57</c:v>
                </c:pt>
                <c:pt idx="349">
                  <c:v>20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28</c:v>
                </c:pt>
                <c:pt idx="363">
                  <c:v>57</c:v>
                </c:pt>
                <c:pt idx="364">
                  <c:v>58</c:v>
                </c:pt>
                <c:pt idx="365">
                  <c:v>58</c:v>
                </c:pt>
                <c:pt idx="366">
                  <c:v>57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57</c:v>
                </c:pt>
                <c:pt idx="371">
                  <c:v>58</c:v>
                </c:pt>
                <c:pt idx="372">
                  <c:v>51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46</c:v>
                </c:pt>
                <c:pt idx="383">
                  <c:v>29</c:v>
                </c:pt>
                <c:pt idx="384">
                  <c:v>0</c:v>
                </c:pt>
                <c:pt idx="385">
                  <c:v>0</c:v>
                </c:pt>
                <c:pt idx="386">
                  <c:v>16</c:v>
                </c:pt>
                <c:pt idx="387">
                  <c:v>58</c:v>
                </c:pt>
                <c:pt idx="388">
                  <c:v>58</c:v>
                </c:pt>
                <c:pt idx="389">
                  <c:v>57</c:v>
                </c:pt>
                <c:pt idx="390">
                  <c:v>58</c:v>
                </c:pt>
                <c:pt idx="391">
                  <c:v>58</c:v>
                </c:pt>
                <c:pt idx="392">
                  <c:v>57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57</c:v>
                </c:pt>
                <c:pt idx="397">
                  <c:v>13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36</c:v>
                </c:pt>
                <c:pt idx="409">
                  <c:v>57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57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57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8</c:v>
                </c:pt>
                <c:pt idx="422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58</c:v>
                </c:pt>
                <c:pt idx="433">
                  <c:v>58</c:v>
                </c:pt>
                <c:pt idx="434">
                  <c:v>57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57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57</c:v>
                </c:pt>
                <c:pt idx="443">
                  <c:v>58</c:v>
                </c:pt>
                <c:pt idx="444">
                  <c:v>52</c:v>
                </c:pt>
                <c:pt idx="445">
                  <c:v>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9</c:v>
                </c:pt>
                <c:pt idx="454">
                  <c:v>58</c:v>
                </c:pt>
                <c:pt idx="455">
                  <c:v>57</c:v>
                </c:pt>
                <c:pt idx="456">
                  <c:v>22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37</c:v>
                </c:pt>
                <c:pt idx="462">
                  <c:v>58</c:v>
                </c:pt>
                <c:pt idx="463">
                  <c:v>58</c:v>
                </c:pt>
                <c:pt idx="464">
                  <c:v>57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57</c:v>
                </c:pt>
                <c:pt idx="469">
                  <c:v>58</c:v>
                </c:pt>
                <c:pt idx="470">
                  <c:v>58</c:v>
                </c:pt>
                <c:pt idx="471">
                  <c:v>21</c:v>
                </c:pt>
                <c:pt idx="472">
                  <c:v>57</c:v>
                </c:pt>
                <c:pt idx="473">
                  <c:v>58</c:v>
                </c:pt>
                <c:pt idx="474">
                  <c:v>58</c:v>
                </c:pt>
                <c:pt idx="475">
                  <c:v>57</c:v>
                </c:pt>
                <c:pt idx="476">
                  <c:v>58</c:v>
                </c:pt>
                <c:pt idx="477">
                  <c:v>58</c:v>
                </c:pt>
                <c:pt idx="478">
                  <c:v>52</c:v>
                </c:pt>
                <c:pt idx="479">
                  <c:v>59</c:v>
                </c:pt>
                <c:pt idx="480">
                  <c:v>59</c:v>
                </c:pt>
                <c:pt idx="481">
                  <c:v>58</c:v>
                </c:pt>
                <c:pt idx="482">
                  <c:v>57</c:v>
                </c:pt>
                <c:pt idx="483">
                  <c:v>58</c:v>
                </c:pt>
                <c:pt idx="484">
                  <c:v>58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57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29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18</c:v>
                </c:pt>
                <c:pt idx="501">
                  <c:v>58</c:v>
                </c:pt>
                <c:pt idx="502">
                  <c:v>57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57</c:v>
                </c:pt>
                <c:pt idx="507">
                  <c:v>58</c:v>
                </c:pt>
                <c:pt idx="508">
                  <c:v>58</c:v>
                </c:pt>
                <c:pt idx="509">
                  <c:v>57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57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57</c:v>
                </c:pt>
                <c:pt idx="518">
                  <c:v>53</c:v>
                </c:pt>
                <c:pt idx="519">
                  <c:v>58</c:v>
                </c:pt>
                <c:pt idx="520">
                  <c:v>58</c:v>
                </c:pt>
                <c:pt idx="521">
                  <c:v>51</c:v>
                </c:pt>
                <c:pt idx="522">
                  <c:v>58</c:v>
                </c:pt>
                <c:pt idx="523">
                  <c:v>58</c:v>
                </c:pt>
                <c:pt idx="524">
                  <c:v>57</c:v>
                </c:pt>
                <c:pt idx="525">
                  <c:v>58</c:v>
                </c:pt>
                <c:pt idx="526">
                  <c:v>58</c:v>
                </c:pt>
                <c:pt idx="527">
                  <c:v>32</c:v>
                </c:pt>
                <c:pt idx="528">
                  <c:v>47</c:v>
                </c:pt>
                <c:pt idx="529">
                  <c:v>58</c:v>
                </c:pt>
                <c:pt idx="530">
                  <c:v>58</c:v>
                </c:pt>
                <c:pt idx="531">
                  <c:v>57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57</c:v>
                </c:pt>
                <c:pt idx="536">
                  <c:v>58</c:v>
                </c:pt>
                <c:pt idx="537">
                  <c:v>58</c:v>
                </c:pt>
                <c:pt idx="538">
                  <c:v>57</c:v>
                </c:pt>
                <c:pt idx="539">
                  <c:v>58</c:v>
                </c:pt>
                <c:pt idx="540">
                  <c:v>36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58</c:v>
                </c:pt>
                <c:pt idx="555">
                  <c:v>57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57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57</c:v>
                </c:pt>
                <c:pt idx="564">
                  <c:v>56</c:v>
                </c:pt>
                <c:pt idx="565">
                  <c:v>0</c:v>
                </c:pt>
                <c:pt idx="575">
                  <c:v>9</c:v>
                </c:pt>
                <c:pt idx="576">
                  <c:v>57</c:v>
                </c:pt>
                <c:pt idx="577">
                  <c:v>58</c:v>
                </c:pt>
                <c:pt idx="578">
                  <c:v>58</c:v>
                </c:pt>
                <c:pt idx="579">
                  <c:v>57</c:v>
                </c:pt>
                <c:pt idx="580">
                  <c:v>58</c:v>
                </c:pt>
                <c:pt idx="581">
                  <c:v>58</c:v>
                </c:pt>
                <c:pt idx="582">
                  <c:v>57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57</c:v>
                </c:pt>
                <c:pt idx="587">
                  <c:v>58</c:v>
                </c:pt>
                <c:pt idx="588">
                  <c:v>52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8">
                  <c:v>0</c:v>
                </c:pt>
                <c:pt idx="599">
                  <c:v>21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57</c:v>
                </c:pt>
                <c:pt idx="604">
                  <c:v>58</c:v>
                </c:pt>
                <c:pt idx="605">
                  <c:v>58</c:v>
                </c:pt>
                <c:pt idx="606">
                  <c:v>57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57</c:v>
                </c:pt>
                <c:pt idx="611">
                  <c:v>58</c:v>
                </c:pt>
                <c:pt idx="612">
                  <c:v>57</c:v>
                </c:pt>
                <c:pt idx="613">
                  <c:v>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36</c:v>
                </c:pt>
                <c:pt idx="623">
                  <c:v>33</c:v>
                </c:pt>
                <c:pt idx="624">
                  <c:v>30</c:v>
                </c:pt>
                <c:pt idx="625">
                  <c:v>58</c:v>
                </c:pt>
                <c:pt idx="626">
                  <c:v>58</c:v>
                </c:pt>
                <c:pt idx="627">
                  <c:v>57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57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57</c:v>
                </c:pt>
                <c:pt idx="636">
                  <c:v>58</c:v>
                </c:pt>
                <c:pt idx="637">
                  <c:v>58</c:v>
                </c:pt>
                <c:pt idx="638">
                  <c:v>15</c:v>
                </c:pt>
                <c:pt idx="639">
                  <c:v>30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21</c:v>
                </c:pt>
                <c:pt idx="651">
                  <c:v>57</c:v>
                </c:pt>
                <c:pt idx="652">
                  <c:v>58</c:v>
                </c:pt>
                <c:pt idx="653">
                  <c:v>58</c:v>
                </c:pt>
                <c:pt idx="654">
                  <c:v>57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57</c:v>
                </c:pt>
                <c:pt idx="659">
                  <c:v>58</c:v>
                </c:pt>
                <c:pt idx="660">
                  <c:v>58</c:v>
                </c:pt>
                <c:pt idx="661">
                  <c:v>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6">
                  <c:v>0</c:v>
                </c:pt>
                <c:pt idx="667">
                  <c:v>53</c:v>
                </c:pt>
                <c:pt idx="668">
                  <c:v>58</c:v>
                </c:pt>
                <c:pt idx="669">
                  <c:v>57</c:v>
                </c:pt>
                <c:pt idx="670">
                  <c:v>58</c:v>
                </c:pt>
                <c:pt idx="671">
                  <c:v>57</c:v>
                </c:pt>
                <c:pt idx="672">
                  <c:v>58</c:v>
                </c:pt>
                <c:pt idx="673">
                  <c:v>58</c:v>
                </c:pt>
                <c:pt idx="674">
                  <c:v>57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57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57</c:v>
                </c:pt>
                <c:pt idx="683">
                  <c:v>58</c:v>
                </c:pt>
                <c:pt idx="684">
                  <c:v>58</c:v>
                </c:pt>
                <c:pt idx="685">
                  <c:v>4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34</c:v>
                </c:pt>
                <c:pt idx="699">
                  <c:v>58</c:v>
                </c:pt>
                <c:pt idx="700">
                  <c:v>58</c:v>
                </c:pt>
              </c:numCache>
            </c:numRef>
          </c:yVal>
          <c:smooth val="0"/>
        </c:ser>
        <c:ser>
          <c:idx val="1"/>
          <c:order val="1"/>
          <c:tx>
            <c:v>Greg</c:v>
          </c:tx>
          <c:marker>
            <c:symbol val="none"/>
          </c:marker>
          <c:xVal>
            <c:numRef>
              <c:f>'who-is-home-munged'!$A$2675:$A$3375</c:f>
              <c:numCache>
                <c:formatCode>m/d/yyyy\ h:mm</c:formatCode>
                <c:ptCount val="701"/>
                <c:pt idx="0">
                  <c:v>43709.791666666664</c:v>
                </c:pt>
                <c:pt idx="1">
                  <c:v>43709.833333333336</c:v>
                </c:pt>
                <c:pt idx="2">
                  <c:v>43709.875</c:v>
                </c:pt>
                <c:pt idx="3">
                  <c:v>43709.916666666664</c:v>
                </c:pt>
                <c:pt idx="4">
                  <c:v>43709.958333333336</c:v>
                </c:pt>
                <c:pt idx="5">
                  <c:v>43710</c:v>
                </c:pt>
                <c:pt idx="6">
                  <c:v>43710.041666666664</c:v>
                </c:pt>
                <c:pt idx="7">
                  <c:v>43710.083333333336</c:v>
                </c:pt>
                <c:pt idx="8">
                  <c:v>43710.125</c:v>
                </c:pt>
                <c:pt idx="9">
                  <c:v>43710.166666666664</c:v>
                </c:pt>
                <c:pt idx="10">
                  <c:v>43710.208333333336</c:v>
                </c:pt>
                <c:pt idx="11">
                  <c:v>43710.25</c:v>
                </c:pt>
                <c:pt idx="12">
                  <c:v>43710.291666666664</c:v>
                </c:pt>
                <c:pt idx="13">
                  <c:v>43710.333333333336</c:v>
                </c:pt>
                <c:pt idx="14">
                  <c:v>43710.375</c:v>
                </c:pt>
                <c:pt idx="15">
                  <c:v>43710.416666666664</c:v>
                </c:pt>
                <c:pt idx="16">
                  <c:v>43710.458333333336</c:v>
                </c:pt>
                <c:pt idx="17">
                  <c:v>43710.499999652777</c:v>
                </c:pt>
                <c:pt idx="18">
                  <c:v>43710.541666261575</c:v>
                </c:pt>
                <c:pt idx="19">
                  <c:v>43710.583333333336</c:v>
                </c:pt>
                <c:pt idx="20">
                  <c:v>43710.625</c:v>
                </c:pt>
                <c:pt idx="21">
                  <c:v>43710.666666666664</c:v>
                </c:pt>
                <c:pt idx="22">
                  <c:v>43710.708333333336</c:v>
                </c:pt>
                <c:pt idx="23">
                  <c:v>43710.75</c:v>
                </c:pt>
                <c:pt idx="24">
                  <c:v>43710.791666666664</c:v>
                </c:pt>
                <c:pt idx="25">
                  <c:v>43710.833333333336</c:v>
                </c:pt>
                <c:pt idx="26">
                  <c:v>43710.875</c:v>
                </c:pt>
                <c:pt idx="27">
                  <c:v>43710.916666666664</c:v>
                </c:pt>
                <c:pt idx="28">
                  <c:v>43710.958333333336</c:v>
                </c:pt>
                <c:pt idx="29">
                  <c:v>43711</c:v>
                </c:pt>
                <c:pt idx="30">
                  <c:v>43711.041666666664</c:v>
                </c:pt>
                <c:pt idx="31">
                  <c:v>43711.083333333336</c:v>
                </c:pt>
                <c:pt idx="32">
                  <c:v>43711.125</c:v>
                </c:pt>
                <c:pt idx="33">
                  <c:v>43711.166666666664</c:v>
                </c:pt>
                <c:pt idx="34">
                  <c:v>43711.208333333336</c:v>
                </c:pt>
                <c:pt idx="35">
                  <c:v>43711.25</c:v>
                </c:pt>
                <c:pt idx="36">
                  <c:v>43711.291666666664</c:v>
                </c:pt>
                <c:pt idx="37">
                  <c:v>43711.333333333336</c:v>
                </c:pt>
                <c:pt idx="38">
                  <c:v>43711.375000231485</c:v>
                </c:pt>
                <c:pt idx="39">
                  <c:v>43711.416666956022</c:v>
                </c:pt>
                <c:pt idx="40">
                  <c:v>43711.458333680559</c:v>
                </c:pt>
                <c:pt idx="41">
                  <c:v>43711.500000405096</c:v>
                </c:pt>
                <c:pt idx="42">
                  <c:v>43711.541667129626</c:v>
                </c:pt>
                <c:pt idx="43">
                  <c:v>43711.583333854163</c:v>
                </c:pt>
                <c:pt idx="44">
                  <c:v>43711.625000578701</c:v>
                </c:pt>
                <c:pt idx="45">
                  <c:v>43711.666667303238</c:v>
                </c:pt>
                <c:pt idx="46">
                  <c:v>43711.708333333336</c:v>
                </c:pt>
                <c:pt idx="47">
                  <c:v>43711.75</c:v>
                </c:pt>
                <c:pt idx="48">
                  <c:v>43711.791666666664</c:v>
                </c:pt>
                <c:pt idx="49">
                  <c:v>43711.833333333336</c:v>
                </c:pt>
                <c:pt idx="50">
                  <c:v>43711.875</c:v>
                </c:pt>
                <c:pt idx="51">
                  <c:v>43711.916666666664</c:v>
                </c:pt>
                <c:pt idx="52">
                  <c:v>43711.958333333336</c:v>
                </c:pt>
                <c:pt idx="53">
                  <c:v>43712</c:v>
                </c:pt>
                <c:pt idx="54">
                  <c:v>43712.041666666664</c:v>
                </c:pt>
                <c:pt idx="55">
                  <c:v>43712.083333333336</c:v>
                </c:pt>
                <c:pt idx="56">
                  <c:v>43712.125</c:v>
                </c:pt>
                <c:pt idx="57">
                  <c:v>43712.166666666664</c:v>
                </c:pt>
                <c:pt idx="58">
                  <c:v>43712.208333333336</c:v>
                </c:pt>
                <c:pt idx="59">
                  <c:v>43712.25</c:v>
                </c:pt>
                <c:pt idx="60">
                  <c:v>43712.291666666664</c:v>
                </c:pt>
                <c:pt idx="61">
                  <c:v>43712.333333333336</c:v>
                </c:pt>
                <c:pt idx="62">
                  <c:v>43712.375</c:v>
                </c:pt>
                <c:pt idx="63">
                  <c:v>43712.416666666664</c:v>
                </c:pt>
                <c:pt idx="64">
                  <c:v>43712.458333333336</c:v>
                </c:pt>
                <c:pt idx="65">
                  <c:v>43712.5</c:v>
                </c:pt>
                <c:pt idx="66">
                  <c:v>43712.541666666664</c:v>
                </c:pt>
                <c:pt idx="67">
                  <c:v>43712.583333333336</c:v>
                </c:pt>
                <c:pt idx="68">
                  <c:v>43712.625</c:v>
                </c:pt>
                <c:pt idx="69">
                  <c:v>43712.666666666664</c:v>
                </c:pt>
                <c:pt idx="70">
                  <c:v>43712.708333333336</c:v>
                </c:pt>
                <c:pt idx="71">
                  <c:v>43712.75</c:v>
                </c:pt>
                <c:pt idx="72">
                  <c:v>43712.791666666664</c:v>
                </c:pt>
                <c:pt idx="73">
                  <c:v>43712.833333333336</c:v>
                </c:pt>
                <c:pt idx="74">
                  <c:v>43712.875</c:v>
                </c:pt>
                <c:pt idx="75">
                  <c:v>43712.916666666664</c:v>
                </c:pt>
                <c:pt idx="76">
                  <c:v>43712.958333333336</c:v>
                </c:pt>
                <c:pt idx="77">
                  <c:v>43713</c:v>
                </c:pt>
                <c:pt idx="78">
                  <c:v>43713.041666666664</c:v>
                </c:pt>
                <c:pt idx="79">
                  <c:v>43713.083333333336</c:v>
                </c:pt>
                <c:pt idx="80">
                  <c:v>43713.125</c:v>
                </c:pt>
                <c:pt idx="81">
                  <c:v>43713.166666666664</c:v>
                </c:pt>
                <c:pt idx="82">
                  <c:v>43713.208333333336</c:v>
                </c:pt>
                <c:pt idx="83">
                  <c:v>43713.25</c:v>
                </c:pt>
                <c:pt idx="84">
                  <c:v>43713.291666666664</c:v>
                </c:pt>
                <c:pt idx="85">
                  <c:v>43713.333333333336</c:v>
                </c:pt>
                <c:pt idx="86">
                  <c:v>43713.375</c:v>
                </c:pt>
                <c:pt idx="87">
                  <c:v>43713.416666666664</c:v>
                </c:pt>
                <c:pt idx="88">
                  <c:v>43713.458333333336</c:v>
                </c:pt>
                <c:pt idx="89">
                  <c:v>43713.5</c:v>
                </c:pt>
                <c:pt idx="90">
                  <c:v>43713.541666666664</c:v>
                </c:pt>
                <c:pt idx="91">
                  <c:v>43713.583333333336</c:v>
                </c:pt>
                <c:pt idx="92">
                  <c:v>43713.625</c:v>
                </c:pt>
                <c:pt idx="93">
                  <c:v>43713.666666666664</c:v>
                </c:pt>
                <c:pt idx="94">
                  <c:v>43713.708333333336</c:v>
                </c:pt>
                <c:pt idx="95">
                  <c:v>43713.75</c:v>
                </c:pt>
                <c:pt idx="96">
                  <c:v>43713.791666666664</c:v>
                </c:pt>
                <c:pt idx="97">
                  <c:v>43713.833333333336</c:v>
                </c:pt>
                <c:pt idx="98">
                  <c:v>43713.875</c:v>
                </c:pt>
                <c:pt idx="99">
                  <c:v>43713.916666666664</c:v>
                </c:pt>
                <c:pt idx="100">
                  <c:v>43713.958333333336</c:v>
                </c:pt>
                <c:pt idx="101">
                  <c:v>43714</c:v>
                </c:pt>
                <c:pt idx="102">
                  <c:v>43714.041666666664</c:v>
                </c:pt>
                <c:pt idx="103">
                  <c:v>43714.083333333336</c:v>
                </c:pt>
                <c:pt idx="104">
                  <c:v>43714.125</c:v>
                </c:pt>
                <c:pt idx="105">
                  <c:v>43714.166666666664</c:v>
                </c:pt>
                <c:pt idx="106">
                  <c:v>43714.208333333336</c:v>
                </c:pt>
                <c:pt idx="107">
                  <c:v>43714.25</c:v>
                </c:pt>
                <c:pt idx="108">
                  <c:v>43714.291666666664</c:v>
                </c:pt>
                <c:pt idx="109">
                  <c:v>43714.333333333336</c:v>
                </c:pt>
                <c:pt idx="110">
                  <c:v>43714.374999652777</c:v>
                </c:pt>
                <c:pt idx="111">
                  <c:v>43714.416666261575</c:v>
                </c:pt>
                <c:pt idx="112">
                  <c:v>43714.458332870374</c:v>
                </c:pt>
                <c:pt idx="113">
                  <c:v>43714.499999479165</c:v>
                </c:pt>
                <c:pt idx="114">
                  <c:v>43714.541666087964</c:v>
                </c:pt>
                <c:pt idx="115">
                  <c:v>43714.583333333336</c:v>
                </c:pt>
                <c:pt idx="116">
                  <c:v>43714.625</c:v>
                </c:pt>
                <c:pt idx="117">
                  <c:v>43714.666666666664</c:v>
                </c:pt>
                <c:pt idx="118">
                  <c:v>43714.708333333336</c:v>
                </c:pt>
                <c:pt idx="119">
                  <c:v>43714.75</c:v>
                </c:pt>
                <c:pt idx="120">
                  <c:v>43714.791666666664</c:v>
                </c:pt>
                <c:pt idx="121">
                  <c:v>43714.833333333336</c:v>
                </c:pt>
                <c:pt idx="122">
                  <c:v>43714.875</c:v>
                </c:pt>
                <c:pt idx="123">
                  <c:v>43714.916666666664</c:v>
                </c:pt>
                <c:pt idx="124">
                  <c:v>43714.958333333336</c:v>
                </c:pt>
                <c:pt idx="125">
                  <c:v>43715</c:v>
                </c:pt>
                <c:pt idx="126">
                  <c:v>43715.041666666664</c:v>
                </c:pt>
                <c:pt idx="127">
                  <c:v>43715.083333333336</c:v>
                </c:pt>
                <c:pt idx="128">
                  <c:v>43715.125</c:v>
                </c:pt>
                <c:pt idx="129">
                  <c:v>43715.166666666664</c:v>
                </c:pt>
                <c:pt idx="130">
                  <c:v>43715.208333333336</c:v>
                </c:pt>
                <c:pt idx="131">
                  <c:v>43715.25</c:v>
                </c:pt>
                <c:pt idx="132">
                  <c:v>43715.291666666664</c:v>
                </c:pt>
                <c:pt idx="133">
                  <c:v>43715.333333333336</c:v>
                </c:pt>
                <c:pt idx="134">
                  <c:v>43715.375</c:v>
                </c:pt>
                <c:pt idx="135">
                  <c:v>43715.416666666664</c:v>
                </c:pt>
                <c:pt idx="136">
                  <c:v>43715.458333333336</c:v>
                </c:pt>
                <c:pt idx="137">
                  <c:v>43715.5</c:v>
                </c:pt>
                <c:pt idx="138">
                  <c:v>43715.541666666664</c:v>
                </c:pt>
                <c:pt idx="139">
                  <c:v>43715.583333333336</c:v>
                </c:pt>
                <c:pt idx="140">
                  <c:v>43715.625</c:v>
                </c:pt>
                <c:pt idx="141">
                  <c:v>43715.666666666664</c:v>
                </c:pt>
                <c:pt idx="142">
                  <c:v>43715.708333333336</c:v>
                </c:pt>
                <c:pt idx="143">
                  <c:v>43715.75</c:v>
                </c:pt>
                <c:pt idx="144">
                  <c:v>43715.791666666664</c:v>
                </c:pt>
                <c:pt idx="145">
                  <c:v>43715.833333333336</c:v>
                </c:pt>
                <c:pt idx="146">
                  <c:v>43715.875</c:v>
                </c:pt>
                <c:pt idx="147">
                  <c:v>43715.916666666664</c:v>
                </c:pt>
                <c:pt idx="148">
                  <c:v>43715.958333333336</c:v>
                </c:pt>
                <c:pt idx="149">
                  <c:v>43716</c:v>
                </c:pt>
                <c:pt idx="150">
                  <c:v>43716.041666666664</c:v>
                </c:pt>
                <c:pt idx="151">
                  <c:v>43716.083333333336</c:v>
                </c:pt>
                <c:pt idx="152">
                  <c:v>43716.125</c:v>
                </c:pt>
                <c:pt idx="153">
                  <c:v>43716.166666666664</c:v>
                </c:pt>
                <c:pt idx="154">
                  <c:v>43716.208333333336</c:v>
                </c:pt>
                <c:pt idx="155">
                  <c:v>43716.25</c:v>
                </c:pt>
                <c:pt idx="156">
                  <c:v>43716.291666666664</c:v>
                </c:pt>
                <c:pt idx="157">
                  <c:v>43716.333333333336</c:v>
                </c:pt>
                <c:pt idx="158">
                  <c:v>43716.375</c:v>
                </c:pt>
                <c:pt idx="159">
                  <c:v>43716.416666666664</c:v>
                </c:pt>
                <c:pt idx="160">
                  <c:v>43716.458333333336</c:v>
                </c:pt>
                <c:pt idx="161">
                  <c:v>43716.499999652777</c:v>
                </c:pt>
                <c:pt idx="162">
                  <c:v>43716.541666666664</c:v>
                </c:pt>
                <c:pt idx="163">
                  <c:v>43716.583333333336</c:v>
                </c:pt>
                <c:pt idx="164">
                  <c:v>43716.625</c:v>
                </c:pt>
                <c:pt idx="165">
                  <c:v>43716.666666666664</c:v>
                </c:pt>
                <c:pt idx="166">
                  <c:v>43716.708333333336</c:v>
                </c:pt>
                <c:pt idx="167">
                  <c:v>43716.75</c:v>
                </c:pt>
                <c:pt idx="168">
                  <c:v>43716.791666666664</c:v>
                </c:pt>
                <c:pt idx="169">
                  <c:v>43716.833333333336</c:v>
                </c:pt>
                <c:pt idx="170">
                  <c:v>43716.875</c:v>
                </c:pt>
                <c:pt idx="171">
                  <c:v>43716.916666666664</c:v>
                </c:pt>
                <c:pt idx="172">
                  <c:v>43716.958333333336</c:v>
                </c:pt>
                <c:pt idx="173">
                  <c:v>43717</c:v>
                </c:pt>
                <c:pt idx="174">
                  <c:v>43717.041666666664</c:v>
                </c:pt>
                <c:pt idx="175">
                  <c:v>43717.083333333336</c:v>
                </c:pt>
                <c:pt idx="176">
                  <c:v>43717.125</c:v>
                </c:pt>
                <c:pt idx="177">
                  <c:v>43717.166666666664</c:v>
                </c:pt>
                <c:pt idx="178">
                  <c:v>43717.208333333336</c:v>
                </c:pt>
                <c:pt idx="179">
                  <c:v>43717.25</c:v>
                </c:pt>
                <c:pt idx="180">
                  <c:v>43717.291666666664</c:v>
                </c:pt>
                <c:pt idx="181">
                  <c:v>43717.333333333336</c:v>
                </c:pt>
                <c:pt idx="182">
                  <c:v>43717.374999652777</c:v>
                </c:pt>
                <c:pt idx="183">
                  <c:v>43717.416666261575</c:v>
                </c:pt>
                <c:pt idx="184">
                  <c:v>43717.458332870374</c:v>
                </c:pt>
                <c:pt idx="185">
                  <c:v>43717.499999479165</c:v>
                </c:pt>
                <c:pt idx="186">
                  <c:v>43717.541666087964</c:v>
                </c:pt>
                <c:pt idx="187">
                  <c:v>43717.583332696762</c:v>
                </c:pt>
                <c:pt idx="188">
                  <c:v>43717.624999305554</c:v>
                </c:pt>
                <c:pt idx="189">
                  <c:v>43717.666665914352</c:v>
                </c:pt>
                <c:pt idx="190">
                  <c:v>43717.708333333336</c:v>
                </c:pt>
                <c:pt idx="191">
                  <c:v>43717.75</c:v>
                </c:pt>
                <c:pt idx="192">
                  <c:v>43717.791666666664</c:v>
                </c:pt>
                <c:pt idx="193">
                  <c:v>43717.833333333336</c:v>
                </c:pt>
                <c:pt idx="194">
                  <c:v>43717.875</c:v>
                </c:pt>
                <c:pt idx="195">
                  <c:v>43717.916666666664</c:v>
                </c:pt>
                <c:pt idx="196">
                  <c:v>43717.958333333336</c:v>
                </c:pt>
                <c:pt idx="197">
                  <c:v>43718</c:v>
                </c:pt>
                <c:pt idx="198">
                  <c:v>43718.041666666664</c:v>
                </c:pt>
                <c:pt idx="199">
                  <c:v>43718.083333333336</c:v>
                </c:pt>
                <c:pt idx="200">
                  <c:v>43718.125</c:v>
                </c:pt>
                <c:pt idx="201">
                  <c:v>43718.166666666664</c:v>
                </c:pt>
                <c:pt idx="202">
                  <c:v>43718.208333333336</c:v>
                </c:pt>
                <c:pt idx="203">
                  <c:v>43718.25</c:v>
                </c:pt>
                <c:pt idx="204">
                  <c:v>43718.291666666664</c:v>
                </c:pt>
                <c:pt idx="205">
                  <c:v>43718.333333333336</c:v>
                </c:pt>
                <c:pt idx="206">
                  <c:v>43718.375</c:v>
                </c:pt>
                <c:pt idx="207">
                  <c:v>43718.416666666664</c:v>
                </c:pt>
                <c:pt idx="208">
                  <c:v>43718.458333333336</c:v>
                </c:pt>
                <c:pt idx="209">
                  <c:v>43718.5</c:v>
                </c:pt>
                <c:pt idx="210">
                  <c:v>43718.541666666664</c:v>
                </c:pt>
                <c:pt idx="211">
                  <c:v>43718.583333333336</c:v>
                </c:pt>
                <c:pt idx="212">
                  <c:v>43718.625</c:v>
                </c:pt>
                <c:pt idx="213">
                  <c:v>43718.666666666664</c:v>
                </c:pt>
                <c:pt idx="214">
                  <c:v>43718.708333333336</c:v>
                </c:pt>
                <c:pt idx="215">
                  <c:v>43718.75</c:v>
                </c:pt>
                <c:pt idx="216">
                  <c:v>43718.791666666664</c:v>
                </c:pt>
                <c:pt idx="217">
                  <c:v>43718.833333333336</c:v>
                </c:pt>
                <c:pt idx="218">
                  <c:v>43718.875</c:v>
                </c:pt>
                <c:pt idx="219">
                  <c:v>43718.916666666664</c:v>
                </c:pt>
                <c:pt idx="220">
                  <c:v>43718.958333333336</c:v>
                </c:pt>
                <c:pt idx="221">
                  <c:v>43719</c:v>
                </c:pt>
                <c:pt idx="222">
                  <c:v>43719.041666666664</c:v>
                </c:pt>
                <c:pt idx="223">
                  <c:v>43719.083333333336</c:v>
                </c:pt>
                <c:pt idx="224">
                  <c:v>43719.125</c:v>
                </c:pt>
                <c:pt idx="225">
                  <c:v>43719.166666666664</c:v>
                </c:pt>
                <c:pt idx="226">
                  <c:v>43719.208333333336</c:v>
                </c:pt>
                <c:pt idx="227">
                  <c:v>43719.25</c:v>
                </c:pt>
                <c:pt idx="228">
                  <c:v>43719.291666666664</c:v>
                </c:pt>
                <c:pt idx="229">
                  <c:v>43719.333333333336</c:v>
                </c:pt>
                <c:pt idx="230">
                  <c:v>43719.375</c:v>
                </c:pt>
                <c:pt idx="231">
                  <c:v>43719.416666666664</c:v>
                </c:pt>
                <c:pt idx="232">
                  <c:v>43719.458333333336</c:v>
                </c:pt>
                <c:pt idx="233">
                  <c:v>43719.5</c:v>
                </c:pt>
                <c:pt idx="234">
                  <c:v>43719.541666666664</c:v>
                </c:pt>
                <c:pt idx="235">
                  <c:v>43719.583333333336</c:v>
                </c:pt>
                <c:pt idx="236">
                  <c:v>43719.625</c:v>
                </c:pt>
                <c:pt idx="237">
                  <c:v>43719.666666666664</c:v>
                </c:pt>
                <c:pt idx="238">
                  <c:v>43719.708333680559</c:v>
                </c:pt>
                <c:pt idx="239">
                  <c:v>43719.75</c:v>
                </c:pt>
                <c:pt idx="240">
                  <c:v>43719.791666666664</c:v>
                </c:pt>
                <c:pt idx="241">
                  <c:v>43719.833333333336</c:v>
                </c:pt>
                <c:pt idx="242">
                  <c:v>43719.875</c:v>
                </c:pt>
                <c:pt idx="243">
                  <c:v>43719.916666666664</c:v>
                </c:pt>
                <c:pt idx="244">
                  <c:v>43719.958333333336</c:v>
                </c:pt>
                <c:pt idx="245">
                  <c:v>43720</c:v>
                </c:pt>
                <c:pt idx="246">
                  <c:v>43720.041666666664</c:v>
                </c:pt>
                <c:pt idx="247">
                  <c:v>43720.083333333336</c:v>
                </c:pt>
                <c:pt idx="248">
                  <c:v>43720.125</c:v>
                </c:pt>
                <c:pt idx="249">
                  <c:v>43720.166666666664</c:v>
                </c:pt>
                <c:pt idx="250">
                  <c:v>43720.208333333336</c:v>
                </c:pt>
                <c:pt idx="251">
                  <c:v>43720.25</c:v>
                </c:pt>
                <c:pt idx="252">
                  <c:v>43720.291666666664</c:v>
                </c:pt>
                <c:pt idx="253">
                  <c:v>43720.333333333336</c:v>
                </c:pt>
                <c:pt idx="254">
                  <c:v>43720.375</c:v>
                </c:pt>
                <c:pt idx="255">
                  <c:v>43720.416666666664</c:v>
                </c:pt>
                <c:pt idx="256">
                  <c:v>43720.458333333336</c:v>
                </c:pt>
                <c:pt idx="257">
                  <c:v>43720.5</c:v>
                </c:pt>
                <c:pt idx="258">
                  <c:v>43720.541666666664</c:v>
                </c:pt>
                <c:pt idx="259">
                  <c:v>43720.583333333336</c:v>
                </c:pt>
                <c:pt idx="260">
                  <c:v>43720.625000231485</c:v>
                </c:pt>
                <c:pt idx="261">
                  <c:v>43720.666666956022</c:v>
                </c:pt>
                <c:pt idx="262">
                  <c:v>43720.708333333336</c:v>
                </c:pt>
                <c:pt idx="263">
                  <c:v>43720.75</c:v>
                </c:pt>
                <c:pt idx="264">
                  <c:v>43720.791666666664</c:v>
                </c:pt>
                <c:pt idx="265">
                  <c:v>43720.833333333336</c:v>
                </c:pt>
                <c:pt idx="266">
                  <c:v>43720.875</c:v>
                </c:pt>
                <c:pt idx="267">
                  <c:v>43720.916666666664</c:v>
                </c:pt>
                <c:pt idx="268">
                  <c:v>43720.958333333336</c:v>
                </c:pt>
                <c:pt idx="269">
                  <c:v>43721</c:v>
                </c:pt>
                <c:pt idx="270">
                  <c:v>43721.041666666664</c:v>
                </c:pt>
                <c:pt idx="271">
                  <c:v>43721.083333333336</c:v>
                </c:pt>
                <c:pt idx="272">
                  <c:v>43721.125</c:v>
                </c:pt>
                <c:pt idx="273">
                  <c:v>43721.166666666664</c:v>
                </c:pt>
                <c:pt idx="274">
                  <c:v>43721.208333333336</c:v>
                </c:pt>
                <c:pt idx="275">
                  <c:v>43721.25</c:v>
                </c:pt>
                <c:pt idx="276">
                  <c:v>43721.291666666664</c:v>
                </c:pt>
                <c:pt idx="277">
                  <c:v>43721.333333333336</c:v>
                </c:pt>
                <c:pt idx="278">
                  <c:v>43721.375</c:v>
                </c:pt>
                <c:pt idx="279">
                  <c:v>43721.416666666664</c:v>
                </c:pt>
                <c:pt idx="280">
                  <c:v>43721.458333333336</c:v>
                </c:pt>
                <c:pt idx="281">
                  <c:v>43721.5</c:v>
                </c:pt>
                <c:pt idx="282">
                  <c:v>43721.541666666664</c:v>
                </c:pt>
                <c:pt idx="283">
                  <c:v>43721.583333333336</c:v>
                </c:pt>
                <c:pt idx="284">
                  <c:v>43721.625</c:v>
                </c:pt>
                <c:pt idx="285">
                  <c:v>43721.666666666664</c:v>
                </c:pt>
                <c:pt idx="286">
                  <c:v>43721.708333333336</c:v>
                </c:pt>
                <c:pt idx="287">
                  <c:v>43721.75</c:v>
                </c:pt>
                <c:pt idx="288">
                  <c:v>43721.791666666664</c:v>
                </c:pt>
                <c:pt idx="289">
                  <c:v>43721.833333333336</c:v>
                </c:pt>
                <c:pt idx="290">
                  <c:v>43721.875</c:v>
                </c:pt>
                <c:pt idx="291">
                  <c:v>43721.916666666664</c:v>
                </c:pt>
                <c:pt idx="292">
                  <c:v>43721.958333333336</c:v>
                </c:pt>
                <c:pt idx="293">
                  <c:v>43722</c:v>
                </c:pt>
                <c:pt idx="294">
                  <c:v>43722.041666666664</c:v>
                </c:pt>
                <c:pt idx="295">
                  <c:v>43722.083333333336</c:v>
                </c:pt>
                <c:pt idx="296">
                  <c:v>43722.125</c:v>
                </c:pt>
                <c:pt idx="297">
                  <c:v>43722.166666666664</c:v>
                </c:pt>
                <c:pt idx="298">
                  <c:v>43722.208333333336</c:v>
                </c:pt>
                <c:pt idx="299">
                  <c:v>43722.25</c:v>
                </c:pt>
                <c:pt idx="300">
                  <c:v>43722.291666666664</c:v>
                </c:pt>
                <c:pt idx="301">
                  <c:v>43722.333333333336</c:v>
                </c:pt>
                <c:pt idx="302">
                  <c:v>43722.375</c:v>
                </c:pt>
                <c:pt idx="303">
                  <c:v>43722.416666666664</c:v>
                </c:pt>
                <c:pt idx="304">
                  <c:v>43722.458333333336</c:v>
                </c:pt>
                <c:pt idx="305">
                  <c:v>43722.5</c:v>
                </c:pt>
                <c:pt idx="306">
                  <c:v>43722.541666666664</c:v>
                </c:pt>
                <c:pt idx="307">
                  <c:v>43722.583333333336</c:v>
                </c:pt>
                <c:pt idx="308">
                  <c:v>43722.625</c:v>
                </c:pt>
                <c:pt idx="309">
                  <c:v>43722.666666666664</c:v>
                </c:pt>
                <c:pt idx="310">
                  <c:v>43722.708333333336</c:v>
                </c:pt>
                <c:pt idx="311">
                  <c:v>43722.75</c:v>
                </c:pt>
                <c:pt idx="312">
                  <c:v>43722.791666666664</c:v>
                </c:pt>
                <c:pt idx="313">
                  <c:v>43722.833333333336</c:v>
                </c:pt>
                <c:pt idx="314">
                  <c:v>43722.875</c:v>
                </c:pt>
                <c:pt idx="315">
                  <c:v>43722.916666666664</c:v>
                </c:pt>
                <c:pt idx="316">
                  <c:v>43722.958333333336</c:v>
                </c:pt>
                <c:pt idx="317">
                  <c:v>43723</c:v>
                </c:pt>
                <c:pt idx="318">
                  <c:v>43723.041666666664</c:v>
                </c:pt>
                <c:pt idx="319">
                  <c:v>43723.083333333336</c:v>
                </c:pt>
                <c:pt idx="320">
                  <c:v>43723.125</c:v>
                </c:pt>
                <c:pt idx="321">
                  <c:v>43723.166666666664</c:v>
                </c:pt>
                <c:pt idx="322">
                  <c:v>43723.208333333336</c:v>
                </c:pt>
                <c:pt idx="323">
                  <c:v>43723.25</c:v>
                </c:pt>
                <c:pt idx="324">
                  <c:v>43723.291666666664</c:v>
                </c:pt>
                <c:pt idx="325">
                  <c:v>43723.333333333336</c:v>
                </c:pt>
                <c:pt idx="326">
                  <c:v>43723.375</c:v>
                </c:pt>
                <c:pt idx="327">
                  <c:v>43723.416666666664</c:v>
                </c:pt>
                <c:pt idx="328">
                  <c:v>43723.458333333336</c:v>
                </c:pt>
                <c:pt idx="329">
                  <c:v>43723.5</c:v>
                </c:pt>
                <c:pt idx="330">
                  <c:v>43723.541666666664</c:v>
                </c:pt>
                <c:pt idx="331">
                  <c:v>43723.583333333336</c:v>
                </c:pt>
                <c:pt idx="332">
                  <c:v>43723.625</c:v>
                </c:pt>
                <c:pt idx="333">
                  <c:v>43723.666666666664</c:v>
                </c:pt>
                <c:pt idx="334">
                  <c:v>43723.708333333336</c:v>
                </c:pt>
                <c:pt idx="335">
                  <c:v>43723.75</c:v>
                </c:pt>
                <c:pt idx="336">
                  <c:v>43723.791666666664</c:v>
                </c:pt>
                <c:pt idx="337">
                  <c:v>43723.833333333336</c:v>
                </c:pt>
                <c:pt idx="338">
                  <c:v>43723.875</c:v>
                </c:pt>
                <c:pt idx="339">
                  <c:v>43723.916666666664</c:v>
                </c:pt>
                <c:pt idx="340">
                  <c:v>43723.958333333336</c:v>
                </c:pt>
                <c:pt idx="341">
                  <c:v>43724</c:v>
                </c:pt>
                <c:pt idx="342">
                  <c:v>43724.041666666664</c:v>
                </c:pt>
                <c:pt idx="343">
                  <c:v>43724.083333333336</c:v>
                </c:pt>
                <c:pt idx="344">
                  <c:v>43724.125</c:v>
                </c:pt>
                <c:pt idx="345">
                  <c:v>43724.166666666664</c:v>
                </c:pt>
                <c:pt idx="346">
                  <c:v>43724.208333333336</c:v>
                </c:pt>
                <c:pt idx="347">
                  <c:v>43724.25</c:v>
                </c:pt>
                <c:pt idx="348">
                  <c:v>43724.291666666664</c:v>
                </c:pt>
                <c:pt idx="349">
                  <c:v>43724.333333333336</c:v>
                </c:pt>
                <c:pt idx="350">
                  <c:v>43724.375000405096</c:v>
                </c:pt>
                <c:pt idx="351">
                  <c:v>43724.416667129626</c:v>
                </c:pt>
                <c:pt idx="352">
                  <c:v>43724.458333854163</c:v>
                </c:pt>
                <c:pt idx="353">
                  <c:v>43724.500000578701</c:v>
                </c:pt>
                <c:pt idx="354">
                  <c:v>43724.541667303238</c:v>
                </c:pt>
                <c:pt idx="355">
                  <c:v>43724.583334027775</c:v>
                </c:pt>
                <c:pt idx="356">
                  <c:v>43724.625000752312</c:v>
                </c:pt>
                <c:pt idx="357">
                  <c:v>43724.666667476849</c:v>
                </c:pt>
                <c:pt idx="358">
                  <c:v>43724.708333333336</c:v>
                </c:pt>
                <c:pt idx="359">
                  <c:v>43724.75</c:v>
                </c:pt>
                <c:pt idx="360">
                  <c:v>43724.791666666664</c:v>
                </c:pt>
                <c:pt idx="361">
                  <c:v>43724.833333333336</c:v>
                </c:pt>
                <c:pt idx="362">
                  <c:v>43724.875</c:v>
                </c:pt>
                <c:pt idx="363">
                  <c:v>43724.916666666664</c:v>
                </c:pt>
                <c:pt idx="364">
                  <c:v>43724.958333333336</c:v>
                </c:pt>
                <c:pt idx="365">
                  <c:v>43725</c:v>
                </c:pt>
                <c:pt idx="366">
                  <c:v>43725.041666666664</c:v>
                </c:pt>
                <c:pt idx="367">
                  <c:v>43725.083333333336</c:v>
                </c:pt>
                <c:pt idx="368">
                  <c:v>43725.125</c:v>
                </c:pt>
                <c:pt idx="369">
                  <c:v>43725.166666666664</c:v>
                </c:pt>
                <c:pt idx="370">
                  <c:v>43725.208333333336</c:v>
                </c:pt>
                <c:pt idx="371">
                  <c:v>43725.25</c:v>
                </c:pt>
                <c:pt idx="372">
                  <c:v>43725.291666666664</c:v>
                </c:pt>
                <c:pt idx="373">
                  <c:v>43725.333333333336</c:v>
                </c:pt>
                <c:pt idx="374">
                  <c:v>43725.375</c:v>
                </c:pt>
                <c:pt idx="375">
                  <c:v>43725.416666666664</c:v>
                </c:pt>
                <c:pt idx="376">
                  <c:v>43725.458333333336</c:v>
                </c:pt>
                <c:pt idx="377">
                  <c:v>43725.5</c:v>
                </c:pt>
                <c:pt idx="378">
                  <c:v>43725.541666666664</c:v>
                </c:pt>
                <c:pt idx="379">
                  <c:v>43725.583333333336</c:v>
                </c:pt>
                <c:pt idx="380">
                  <c:v>43725.625</c:v>
                </c:pt>
                <c:pt idx="381">
                  <c:v>43725.666666666664</c:v>
                </c:pt>
                <c:pt idx="382">
                  <c:v>43725.708333333336</c:v>
                </c:pt>
                <c:pt idx="383">
                  <c:v>43725.75</c:v>
                </c:pt>
                <c:pt idx="384">
                  <c:v>43725.791666666664</c:v>
                </c:pt>
                <c:pt idx="385">
                  <c:v>43725.833333333336</c:v>
                </c:pt>
                <c:pt idx="386">
                  <c:v>43725.875</c:v>
                </c:pt>
                <c:pt idx="387">
                  <c:v>43725.916666666664</c:v>
                </c:pt>
                <c:pt idx="388">
                  <c:v>43725.958333333336</c:v>
                </c:pt>
                <c:pt idx="389">
                  <c:v>43726</c:v>
                </c:pt>
                <c:pt idx="390">
                  <c:v>43726.041666666664</c:v>
                </c:pt>
                <c:pt idx="391">
                  <c:v>43726.083333333336</c:v>
                </c:pt>
                <c:pt idx="392">
                  <c:v>43726.125</c:v>
                </c:pt>
                <c:pt idx="393">
                  <c:v>43726.166666666664</c:v>
                </c:pt>
                <c:pt idx="394">
                  <c:v>43726.208333333336</c:v>
                </c:pt>
                <c:pt idx="395">
                  <c:v>43726.25</c:v>
                </c:pt>
                <c:pt idx="396">
                  <c:v>43726.291666666664</c:v>
                </c:pt>
                <c:pt idx="397">
                  <c:v>43726.333333333336</c:v>
                </c:pt>
                <c:pt idx="398">
                  <c:v>43726.375</c:v>
                </c:pt>
                <c:pt idx="399">
                  <c:v>43726.416666666664</c:v>
                </c:pt>
                <c:pt idx="400">
                  <c:v>43726.458333333336</c:v>
                </c:pt>
                <c:pt idx="401">
                  <c:v>43726.5</c:v>
                </c:pt>
                <c:pt idx="402">
                  <c:v>43726.541666666664</c:v>
                </c:pt>
                <c:pt idx="403">
                  <c:v>43726.583333333336</c:v>
                </c:pt>
                <c:pt idx="404">
                  <c:v>43726.625</c:v>
                </c:pt>
                <c:pt idx="405">
                  <c:v>43726.666666666664</c:v>
                </c:pt>
                <c:pt idx="406">
                  <c:v>43726.708333333336</c:v>
                </c:pt>
                <c:pt idx="407">
                  <c:v>43726.75</c:v>
                </c:pt>
                <c:pt idx="408">
                  <c:v>43726.791666666664</c:v>
                </c:pt>
                <c:pt idx="409">
                  <c:v>43726.833333333336</c:v>
                </c:pt>
                <c:pt idx="410">
                  <c:v>43726.875</c:v>
                </c:pt>
                <c:pt idx="411">
                  <c:v>43726.916666666664</c:v>
                </c:pt>
                <c:pt idx="412">
                  <c:v>43726.958333333336</c:v>
                </c:pt>
                <c:pt idx="413">
                  <c:v>43727</c:v>
                </c:pt>
                <c:pt idx="414">
                  <c:v>43727.041666666664</c:v>
                </c:pt>
                <c:pt idx="415">
                  <c:v>43727.083333333336</c:v>
                </c:pt>
                <c:pt idx="416">
                  <c:v>43727.125</c:v>
                </c:pt>
                <c:pt idx="417">
                  <c:v>43727.166666666664</c:v>
                </c:pt>
                <c:pt idx="418">
                  <c:v>43727.208333333336</c:v>
                </c:pt>
                <c:pt idx="419">
                  <c:v>43727.25</c:v>
                </c:pt>
                <c:pt idx="420">
                  <c:v>43727.291666666664</c:v>
                </c:pt>
                <c:pt idx="421">
                  <c:v>43727.333333333336</c:v>
                </c:pt>
                <c:pt idx="422">
                  <c:v>43727.375</c:v>
                </c:pt>
                <c:pt idx="423">
                  <c:v>43727.416666956022</c:v>
                </c:pt>
                <c:pt idx="424">
                  <c:v>43727.458333680559</c:v>
                </c:pt>
                <c:pt idx="425">
                  <c:v>43727.500000405096</c:v>
                </c:pt>
                <c:pt idx="426">
                  <c:v>43727.541667129626</c:v>
                </c:pt>
                <c:pt idx="427">
                  <c:v>43727.583333854163</c:v>
                </c:pt>
                <c:pt idx="428">
                  <c:v>43727.625000578701</c:v>
                </c:pt>
                <c:pt idx="429">
                  <c:v>43727.666667303238</c:v>
                </c:pt>
                <c:pt idx="430">
                  <c:v>43727.708333333336</c:v>
                </c:pt>
                <c:pt idx="431">
                  <c:v>43727.75</c:v>
                </c:pt>
                <c:pt idx="432">
                  <c:v>43727.791666666664</c:v>
                </c:pt>
                <c:pt idx="433">
                  <c:v>43727.833333333336</c:v>
                </c:pt>
                <c:pt idx="434">
                  <c:v>43727.875</c:v>
                </c:pt>
                <c:pt idx="435">
                  <c:v>43727.916666666664</c:v>
                </c:pt>
                <c:pt idx="436">
                  <c:v>43727.958333333336</c:v>
                </c:pt>
                <c:pt idx="437">
                  <c:v>43728</c:v>
                </c:pt>
                <c:pt idx="438">
                  <c:v>43728.041666666664</c:v>
                </c:pt>
                <c:pt idx="439">
                  <c:v>43728.083333333336</c:v>
                </c:pt>
                <c:pt idx="440">
                  <c:v>43728.125</c:v>
                </c:pt>
                <c:pt idx="441">
                  <c:v>43728.166666666664</c:v>
                </c:pt>
                <c:pt idx="442">
                  <c:v>43728.208333333336</c:v>
                </c:pt>
                <c:pt idx="443">
                  <c:v>43728.25</c:v>
                </c:pt>
                <c:pt idx="444">
                  <c:v>43728.291666666664</c:v>
                </c:pt>
                <c:pt idx="445">
                  <c:v>43728.333333333336</c:v>
                </c:pt>
                <c:pt idx="446">
                  <c:v>43728.375</c:v>
                </c:pt>
                <c:pt idx="447">
                  <c:v>43728.416666666664</c:v>
                </c:pt>
                <c:pt idx="448">
                  <c:v>43728.458333333336</c:v>
                </c:pt>
                <c:pt idx="449">
                  <c:v>43728.5</c:v>
                </c:pt>
                <c:pt idx="450">
                  <c:v>43728.541666666664</c:v>
                </c:pt>
                <c:pt idx="451">
                  <c:v>43728.583333333336</c:v>
                </c:pt>
                <c:pt idx="452">
                  <c:v>43728.625</c:v>
                </c:pt>
                <c:pt idx="453">
                  <c:v>43728.666666666664</c:v>
                </c:pt>
                <c:pt idx="454">
                  <c:v>43728.708333333336</c:v>
                </c:pt>
                <c:pt idx="455">
                  <c:v>43728.75</c:v>
                </c:pt>
                <c:pt idx="456">
                  <c:v>43728.791666666664</c:v>
                </c:pt>
                <c:pt idx="457">
                  <c:v>43728.833333333336</c:v>
                </c:pt>
                <c:pt idx="458">
                  <c:v>43728.875</c:v>
                </c:pt>
                <c:pt idx="459">
                  <c:v>43728.916666666664</c:v>
                </c:pt>
                <c:pt idx="460">
                  <c:v>43728.958333333336</c:v>
                </c:pt>
                <c:pt idx="461">
                  <c:v>43729</c:v>
                </c:pt>
                <c:pt idx="462">
                  <c:v>43729.041666666664</c:v>
                </c:pt>
                <c:pt idx="463">
                  <c:v>43729.083333333336</c:v>
                </c:pt>
                <c:pt idx="464">
                  <c:v>43729.125</c:v>
                </c:pt>
                <c:pt idx="465">
                  <c:v>43729.166666666664</c:v>
                </c:pt>
                <c:pt idx="466">
                  <c:v>43729.208333333336</c:v>
                </c:pt>
                <c:pt idx="467">
                  <c:v>43729.25</c:v>
                </c:pt>
                <c:pt idx="468">
                  <c:v>43729.291666666664</c:v>
                </c:pt>
                <c:pt idx="469">
                  <c:v>43729.333333333336</c:v>
                </c:pt>
                <c:pt idx="470">
                  <c:v>43729.375</c:v>
                </c:pt>
                <c:pt idx="471">
                  <c:v>43729.416666666664</c:v>
                </c:pt>
                <c:pt idx="472">
                  <c:v>43729.458333333336</c:v>
                </c:pt>
                <c:pt idx="473">
                  <c:v>43729.5</c:v>
                </c:pt>
                <c:pt idx="474">
                  <c:v>43729.541666666664</c:v>
                </c:pt>
                <c:pt idx="475">
                  <c:v>43729.583333333336</c:v>
                </c:pt>
                <c:pt idx="476">
                  <c:v>43729.625</c:v>
                </c:pt>
                <c:pt idx="477">
                  <c:v>43729.666666666664</c:v>
                </c:pt>
                <c:pt idx="478">
                  <c:v>43729.708333333336</c:v>
                </c:pt>
                <c:pt idx="479">
                  <c:v>43729.75</c:v>
                </c:pt>
                <c:pt idx="480">
                  <c:v>43729.791666666664</c:v>
                </c:pt>
                <c:pt idx="481">
                  <c:v>43729.833333333336</c:v>
                </c:pt>
                <c:pt idx="482">
                  <c:v>43729.875</c:v>
                </c:pt>
                <c:pt idx="483">
                  <c:v>43729.916666666664</c:v>
                </c:pt>
                <c:pt idx="484">
                  <c:v>43729.958333333336</c:v>
                </c:pt>
                <c:pt idx="485">
                  <c:v>43730</c:v>
                </c:pt>
                <c:pt idx="486">
                  <c:v>43730.041666666664</c:v>
                </c:pt>
                <c:pt idx="487">
                  <c:v>43730.083333333336</c:v>
                </c:pt>
                <c:pt idx="488">
                  <c:v>43730.125</c:v>
                </c:pt>
                <c:pt idx="489">
                  <c:v>43730.166666666664</c:v>
                </c:pt>
                <c:pt idx="490">
                  <c:v>43730.208333333336</c:v>
                </c:pt>
                <c:pt idx="491">
                  <c:v>43730.25</c:v>
                </c:pt>
                <c:pt idx="492">
                  <c:v>43730.291666666664</c:v>
                </c:pt>
                <c:pt idx="493">
                  <c:v>43730.333333333336</c:v>
                </c:pt>
                <c:pt idx="494">
                  <c:v>43730.375</c:v>
                </c:pt>
                <c:pt idx="495">
                  <c:v>43730.416666666664</c:v>
                </c:pt>
                <c:pt idx="496">
                  <c:v>43730.458333333336</c:v>
                </c:pt>
                <c:pt idx="497">
                  <c:v>43730.5</c:v>
                </c:pt>
                <c:pt idx="498">
                  <c:v>43730.541666666664</c:v>
                </c:pt>
                <c:pt idx="499">
                  <c:v>43730.583333333336</c:v>
                </c:pt>
                <c:pt idx="500">
                  <c:v>43730.625</c:v>
                </c:pt>
                <c:pt idx="501">
                  <c:v>43730.666666666664</c:v>
                </c:pt>
                <c:pt idx="502">
                  <c:v>43730.708333333336</c:v>
                </c:pt>
                <c:pt idx="503">
                  <c:v>43730.75</c:v>
                </c:pt>
                <c:pt idx="504">
                  <c:v>43730.791666666664</c:v>
                </c:pt>
                <c:pt idx="505">
                  <c:v>43730.833333333336</c:v>
                </c:pt>
                <c:pt idx="506">
                  <c:v>43730.875</c:v>
                </c:pt>
                <c:pt idx="507">
                  <c:v>43730.916666666664</c:v>
                </c:pt>
                <c:pt idx="508">
                  <c:v>43730.958333333336</c:v>
                </c:pt>
                <c:pt idx="509">
                  <c:v>43731</c:v>
                </c:pt>
                <c:pt idx="510">
                  <c:v>43731.041666666664</c:v>
                </c:pt>
                <c:pt idx="511">
                  <c:v>43731.083333333336</c:v>
                </c:pt>
                <c:pt idx="512">
                  <c:v>43731.125</c:v>
                </c:pt>
                <c:pt idx="513">
                  <c:v>43731.166666666664</c:v>
                </c:pt>
                <c:pt idx="514">
                  <c:v>43731.208333333336</c:v>
                </c:pt>
                <c:pt idx="515">
                  <c:v>43731.25</c:v>
                </c:pt>
                <c:pt idx="516">
                  <c:v>43731.291666666664</c:v>
                </c:pt>
                <c:pt idx="517">
                  <c:v>43731.333333333336</c:v>
                </c:pt>
                <c:pt idx="518">
                  <c:v>43731.375</c:v>
                </c:pt>
                <c:pt idx="519">
                  <c:v>43731.416666666664</c:v>
                </c:pt>
                <c:pt idx="520">
                  <c:v>43731.458333333336</c:v>
                </c:pt>
                <c:pt idx="521">
                  <c:v>43731.5</c:v>
                </c:pt>
                <c:pt idx="522">
                  <c:v>43731.541666666664</c:v>
                </c:pt>
                <c:pt idx="523">
                  <c:v>43731.583333333336</c:v>
                </c:pt>
                <c:pt idx="524">
                  <c:v>43731.625</c:v>
                </c:pt>
                <c:pt idx="525">
                  <c:v>43731.666666666664</c:v>
                </c:pt>
                <c:pt idx="526">
                  <c:v>43731.708333333336</c:v>
                </c:pt>
                <c:pt idx="527">
                  <c:v>43731.75</c:v>
                </c:pt>
                <c:pt idx="528">
                  <c:v>43731.791666666664</c:v>
                </c:pt>
                <c:pt idx="529">
                  <c:v>43731.833333333336</c:v>
                </c:pt>
                <c:pt idx="530">
                  <c:v>43731.875</c:v>
                </c:pt>
                <c:pt idx="531">
                  <c:v>43731.916666666664</c:v>
                </c:pt>
                <c:pt idx="532">
                  <c:v>43731.958333333336</c:v>
                </c:pt>
                <c:pt idx="533">
                  <c:v>43732</c:v>
                </c:pt>
                <c:pt idx="534">
                  <c:v>43732.041666666664</c:v>
                </c:pt>
                <c:pt idx="535">
                  <c:v>43732.083333333336</c:v>
                </c:pt>
                <c:pt idx="536">
                  <c:v>43732.125</c:v>
                </c:pt>
                <c:pt idx="537">
                  <c:v>43732.166666666664</c:v>
                </c:pt>
                <c:pt idx="538">
                  <c:v>43732.208333333336</c:v>
                </c:pt>
                <c:pt idx="539">
                  <c:v>43732.25</c:v>
                </c:pt>
                <c:pt idx="540">
                  <c:v>43732.291666666664</c:v>
                </c:pt>
                <c:pt idx="541">
                  <c:v>43732.333333333336</c:v>
                </c:pt>
                <c:pt idx="542">
                  <c:v>43732.375</c:v>
                </c:pt>
                <c:pt idx="543">
                  <c:v>43732.416666666664</c:v>
                </c:pt>
                <c:pt idx="544">
                  <c:v>43732.458333333336</c:v>
                </c:pt>
                <c:pt idx="545">
                  <c:v>43732.5</c:v>
                </c:pt>
                <c:pt idx="546">
                  <c:v>43732.541666666664</c:v>
                </c:pt>
                <c:pt idx="547">
                  <c:v>43732.583333333336</c:v>
                </c:pt>
                <c:pt idx="548">
                  <c:v>43732.625000405096</c:v>
                </c:pt>
                <c:pt idx="549">
                  <c:v>43732.666667129626</c:v>
                </c:pt>
                <c:pt idx="550">
                  <c:v>43732.708333333336</c:v>
                </c:pt>
                <c:pt idx="551">
                  <c:v>43732.75</c:v>
                </c:pt>
                <c:pt idx="552">
                  <c:v>43732.791666666664</c:v>
                </c:pt>
                <c:pt idx="553">
                  <c:v>43732.833333333336</c:v>
                </c:pt>
                <c:pt idx="554">
                  <c:v>43732.875</c:v>
                </c:pt>
                <c:pt idx="555">
                  <c:v>43732.916666666664</c:v>
                </c:pt>
                <c:pt idx="556">
                  <c:v>43732.958333333336</c:v>
                </c:pt>
                <c:pt idx="557">
                  <c:v>43733</c:v>
                </c:pt>
                <c:pt idx="558">
                  <c:v>43733.041666666664</c:v>
                </c:pt>
                <c:pt idx="559">
                  <c:v>43733.083333333336</c:v>
                </c:pt>
                <c:pt idx="560">
                  <c:v>43733.125</c:v>
                </c:pt>
                <c:pt idx="561">
                  <c:v>43733.166666666664</c:v>
                </c:pt>
                <c:pt idx="562">
                  <c:v>43733.208333333336</c:v>
                </c:pt>
                <c:pt idx="563">
                  <c:v>43733.25</c:v>
                </c:pt>
                <c:pt idx="564">
                  <c:v>43733.291666666664</c:v>
                </c:pt>
                <c:pt idx="565">
                  <c:v>43733.333333333336</c:v>
                </c:pt>
                <c:pt idx="566">
                  <c:v>43733.375000231485</c:v>
                </c:pt>
                <c:pt idx="567">
                  <c:v>43733.416666956022</c:v>
                </c:pt>
                <c:pt idx="568">
                  <c:v>43733.458333680559</c:v>
                </c:pt>
                <c:pt idx="569">
                  <c:v>43733.500000405096</c:v>
                </c:pt>
                <c:pt idx="570">
                  <c:v>43733.541667129626</c:v>
                </c:pt>
                <c:pt idx="571">
                  <c:v>43733.583333854163</c:v>
                </c:pt>
                <c:pt idx="572">
                  <c:v>43733.625000578701</c:v>
                </c:pt>
                <c:pt idx="573">
                  <c:v>43733.666667303238</c:v>
                </c:pt>
                <c:pt idx="574">
                  <c:v>43733.708334027775</c:v>
                </c:pt>
                <c:pt idx="575">
                  <c:v>43733.75</c:v>
                </c:pt>
                <c:pt idx="576">
                  <c:v>43733.791666666664</c:v>
                </c:pt>
                <c:pt idx="577">
                  <c:v>43733.833333333336</c:v>
                </c:pt>
                <c:pt idx="578">
                  <c:v>43733.875</c:v>
                </c:pt>
                <c:pt idx="579">
                  <c:v>43733.916666666664</c:v>
                </c:pt>
                <c:pt idx="580">
                  <c:v>43733.958333333336</c:v>
                </c:pt>
                <c:pt idx="581">
                  <c:v>43734</c:v>
                </c:pt>
                <c:pt idx="582">
                  <c:v>43734.041666666664</c:v>
                </c:pt>
                <c:pt idx="583">
                  <c:v>43734.083333333336</c:v>
                </c:pt>
                <c:pt idx="584">
                  <c:v>43734.125</c:v>
                </c:pt>
                <c:pt idx="585">
                  <c:v>43734.166666666664</c:v>
                </c:pt>
                <c:pt idx="586">
                  <c:v>43734.208333333336</c:v>
                </c:pt>
                <c:pt idx="587">
                  <c:v>43734.25</c:v>
                </c:pt>
                <c:pt idx="588">
                  <c:v>43734.291666666664</c:v>
                </c:pt>
                <c:pt idx="589">
                  <c:v>43734.333333333336</c:v>
                </c:pt>
                <c:pt idx="590">
                  <c:v>43734.375</c:v>
                </c:pt>
                <c:pt idx="591">
                  <c:v>43734.416666666664</c:v>
                </c:pt>
                <c:pt idx="592">
                  <c:v>43734.458333333336</c:v>
                </c:pt>
                <c:pt idx="593">
                  <c:v>43734.500000405096</c:v>
                </c:pt>
                <c:pt idx="594">
                  <c:v>43734.541667129626</c:v>
                </c:pt>
                <c:pt idx="595">
                  <c:v>43734.583333854163</c:v>
                </c:pt>
                <c:pt idx="596">
                  <c:v>43734.625000578701</c:v>
                </c:pt>
                <c:pt idx="597">
                  <c:v>43734.666667303238</c:v>
                </c:pt>
                <c:pt idx="598">
                  <c:v>43734.708333333336</c:v>
                </c:pt>
                <c:pt idx="599">
                  <c:v>43734.75</c:v>
                </c:pt>
                <c:pt idx="600">
                  <c:v>43734.791666666664</c:v>
                </c:pt>
                <c:pt idx="601">
                  <c:v>43734.833333333336</c:v>
                </c:pt>
                <c:pt idx="602">
                  <c:v>43734.875</c:v>
                </c:pt>
                <c:pt idx="603">
                  <c:v>43734.916666666664</c:v>
                </c:pt>
                <c:pt idx="604">
                  <c:v>43734.958333333336</c:v>
                </c:pt>
                <c:pt idx="605">
                  <c:v>43735</c:v>
                </c:pt>
                <c:pt idx="606">
                  <c:v>43735.041666666664</c:v>
                </c:pt>
                <c:pt idx="607">
                  <c:v>43735.083333333336</c:v>
                </c:pt>
                <c:pt idx="608">
                  <c:v>43735.125</c:v>
                </c:pt>
                <c:pt idx="609">
                  <c:v>43735.166666666664</c:v>
                </c:pt>
                <c:pt idx="610">
                  <c:v>43735.208333333336</c:v>
                </c:pt>
                <c:pt idx="611">
                  <c:v>43735.25</c:v>
                </c:pt>
                <c:pt idx="612">
                  <c:v>43735.291666666664</c:v>
                </c:pt>
                <c:pt idx="613">
                  <c:v>43735.333333333336</c:v>
                </c:pt>
                <c:pt idx="614">
                  <c:v>43735.375</c:v>
                </c:pt>
                <c:pt idx="615">
                  <c:v>43735.416666666664</c:v>
                </c:pt>
                <c:pt idx="616">
                  <c:v>43735.458333333336</c:v>
                </c:pt>
                <c:pt idx="617">
                  <c:v>43735.5</c:v>
                </c:pt>
                <c:pt idx="618">
                  <c:v>43735.541666666664</c:v>
                </c:pt>
                <c:pt idx="619">
                  <c:v>43735.583333333336</c:v>
                </c:pt>
                <c:pt idx="620">
                  <c:v>43735.625</c:v>
                </c:pt>
                <c:pt idx="621">
                  <c:v>43735.666666666664</c:v>
                </c:pt>
                <c:pt idx="622">
                  <c:v>43735.708333333336</c:v>
                </c:pt>
                <c:pt idx="623">
                  <c:v>43735.75</c:v>
                </c:pt>
                <c:pt idx="624">
                  <c:v>43735.791666666664</c:v>
                </c:pt>
                <c:pt idx="625">
                  <c:v>43735.833333333336</c:v>
                </c:pt>
                <c:pt idx="626">
                  <c:v>43735.875</c:v>
                </c:pt>
                <c:pt idx="627">
                  <c:v>43735.916666666664</c:v>
                </c:pt>
                <c:pt idx="628">
                  <c:v>43735.958333333336</c:v>
                </c:pt>
                <c:pt idx="629">
                  <c:v>43736</c:v>
                </c:pt>
                <c:pt idx="630">
                  <c:v>43736.041666666664</c:v>
                </c:pt>
                <c:pt idx="631">
                  <c:v>43736.083333333336</c:v>
                </c:pt>
                <c:pt idx="632">
                  <c:v>43736.125</c:v>
                </c:pt>
                <c:pt idx="633">
                  <c:v>43736.166666666664</c:v>
                </c:pt>
                <c:pt idx="634">
                  <c:v>43736.208333333336</c:v>
                </c:pt>
                <c:pt idx="635">
                  <c:v>43736.25</c:v>
                </c:pt>
                <c:pt idx="636">
                  <c:v>43736.291666666664</c:v>
                </c:pt>
                <c:pt idx="637">
                  <c:v>43736.333333333336</c:v>
                </c:pt>
                <c:pt idx="638">
                  <c:v>43736.375</c:v>
                </c:pt>
                <c:pt idx="639">
                  <c:v>43736.416666666664</c:v>
                </c:pt>
                <c:pt idx="640">
                  <c:v>43736.458333333336</c:v>
                </c:pt>
                <c:pt idx="641">
                  <c:v>43736.5</c:v>
                </c:pt>
                <c:pt idx="642">
                  <c:v>43736.541666666664</c:v>
                </c:pt>
                <c:pt idx="643">
                  <c:v>43736.583333333336</c:v>
                </c:pt>
                <c:pt idx="644">
                  <c:v>43736.625</c:v>
                </c:pt>
                <c:pt idx="645">
                  <c:v>43736.666666666664</c:v>
                </c:pt>
                <c:pt idx="646">
                  <c:v>43736.708333333336</c:v>
                </c:pt>
                <c:pt idx="647">
                  <c:v>43736.75</c:v>
                </c:pt>
                <c:pt idx="648">
                  <c:v>43736.791666666664</c:v>
                </c:pt>
                <c:pt idx="649">
                  <c:v>43736.833333333336</c:v>
                </c:pt>
                <c:pt idx="650">
                  <c:v>43736.875</c:v>
                </c:pt>
                <c:pt idx="651">
                  <c:v>43736.916666666664</c:v>
                </c:pt>
                <c:pt idx="652">
                  <c:v>43736.958333333336</c:v>
                </c:pt>
                <c:pt idx="653">
                  <c:v>43737</c:v>
                </c:pt>
                <c:pt idx="654">
                  <c:v>43737.041666666664</c:v>
                </c:pt>
                <c:pt idx="655">
                  <c:v>43737.083333333336</c:v>
                </c:pt>
                <c:pt idx="656">
                  <c:v>43737.125</c:v>
                </c:pt>
                <c:pt idx="657">
                  <c:v>43737.166666666664</c:v>
                </c:pt>
                <c:pt idx="658">
                  <c:v>43737.208333333336</c:v>
                </c:pt>
                <c:pt idx="659">
                  <c:v>43737.25</c:v>
                </c:pt>
                <c:pt idx="660">
                  <c:v>43737.291666666664</c:v>
                </c:pt>
                <c:pt idx="661">
                  <c:v>43737.333333333336</c:v>
                </c:pt>
                <c:pt idx="662">
                  <c:v>43737.375</c:v>
                </c:pt>
                <c:pt idx="663">
                  <c:v>43737.416666666664</c:v>
                </c:pt>
                <c:pt idx="664">
                  <c:v>43737.458333333336</c:v>
                </c:pt>
                <c:pt idx="665">
                  <c:v>43737.500000405096</c:v>
                </c:pt>
                <c:pt idx="666">
                  <c:v>43737.541666666664</c:v>
                </c:pt>
                <c:pt idx="667">
                  <c:v>43737.583333333336</c:v>
                </c:pt>
                <c:pt idx="668">
                  <c:v>43737.625</c:v>
                </c:pt>
                <c:pt idx="669">
                  <c:v>43737.666666666664</c:v>
                </c:pt>
                <c:pt idx="670">
                  <c:v>43737.708333333336</c:v>
                </c:pt>
                <c:pt idx="671">
                  <c:v>43737.75</c:v>
                </c:pt>
                <c:pt idx="672">
                  <c:v>43737.791666666664</c:v>
                </c:pt>
                <c:pt idx="673">
                  <c:v>43737.833333333336</c:v>
                </c:pt>
                <c:pt idx="674">
                  <c:v>43737.875</c:v>
                </c:pt>
                <c:pt idx="675">
                  <c:v>43737.916666666664</c:v>
                </c:pt>
                <c:pt idx="676">
                  <c:v>43737.958333333336</c:v>
                </c:pt>
                <c:pt idx="677">
                  <c:v>43738</c:v>
                </c:pt>
                <c:pt idx="678">
                  <c:v>43738.041666666664</c:v>
                </c:pt>
                <c:pt idx="679">
                  <c:v>43738.083333333336</c:v>
                </c:pt>
                <c:pt idx="680">
                  <c:v>43738.125</c:v>
                </c:pt>
                <c:pt idx="681">
                  <c:v>43738.166666666664</c:v>
                </c:pt>
                <c:pt idx="682">
                  <c:v>43738.208333333336</c:v>
                </c:pt>
                <c:pt idx="683">
                  <c:v>43738.25</c:v>
                </c:pt>
                <c:pt idx="684">
                  <c:v>43738.291666666664</c:v>
                </c:pt>
                <c:pt idx="685">
                  <c:v>43738.333333333336</c:v>
                </c:pt>
                <c:pt idx="686">
                  <c:v>43738.375000405096</c:v>
                </c:pt>
                <c:pt idx="687">
                  <c:v>43738.416667129626</c:v>
                </c:pt>
                <c:pt idx="688">
                  <c:v>43738.458333854163</c:v>
                </c:pt>
                <c:pt idx="689">
                  <c:v>43738.500000578701</c:v>
                </c:pt>
                <c:pt idx="690">
                  <c:v>43738.541667303238</c:v>
                </c:pt>
                <c:pt idx="691">
                  <c:v>43738.583334027775</c:v>
                </c:pt>
                <c:pt idx="692">
                  <c:v>43738.625000752312</c:v>
                </c:pt>
                <c:pt idx="693">
                  <c:v>43738.666667476849</c:v>
                </c:pt>
                <c:pt idx="694">
                  <c:v>43738.708333333336</c:v>
                </c:pt>
                <c:pt idx="695">
                  <c:v>43738.75</c:v>
                </c:pt>
                <c:pt idx="696">
                  <c:v>43738.791666666664</c:v>
                </c:pt>
                <c:pt idx="697">
                  <c:v>43738.833333333336</c:v>
                </c:pt>
                <c:pt idx="698">
                  <c:v>43738.875</c:v>
                </c:pt>
                <c:pt idx="699">
                  <c:v>43738.916666666664</c:v>
                </c:pt>
                <c:pt idx="700">
                  <c:v>43738.958333333336</c:v>
                </c:pt>
              </c:numCache>
            </c:numRef>
          </c:xVal>
          <c:yVal>
            <c:numRef>
              <c:f>'who-is-home-munged'!$E$2675:$E$3375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32</c:v>
                </c:pt>
                <c:pt idx="74">
                  <c:v>56</c:v>
                </c:pt>
                <c:pt idx="75">
                  <c:v>56</c:v>
                </c:pt>
                <c:pt idx="76">
                  <c:v>25</c:v>
                </c:pt>
                <c:pt idx="77">
                  <c:v>27</c:v>
                </c:pt>
                <c:pt idx="78">
                  <c:v>23</c:v>
                </c:pt>
                <c:pt idx="79">
                  <c:v>27</c:v>
                </c:pt>
                <c:pt idx="80">
                  <c:v>30</c:v>
                </c:pt>
                <c:pt idx="81">
                  <c:v>39</c:v>
                </c:pt>
                <c:pt idx="82">
                  <c:v>37</c:v>
                </c:pt>
                <c:pt idx="83">
                  <c:v>41</c:v>
                </c:pt>
                <c:pt idx="84">
                  <c:v>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92">
                  <c:v>47</c:v>
                </c:pt>
                <c:pt idx="93">
                  <c:v>39</c:v>
                </c:pt>
                <c:pt idx="94">
                  <c:v>27</c:v>
                </c:pt>
                <c:pt idx="95">
                  <c:v>37</c:v>
                </c:pt>
                <c:pt idx="96">
                  <c:v>5</c:v>
                </c:pt>
                <c:pt idx="97">
                  <c:v>0</c:v>
                </c:pt>
                <c:pt idx="98">
                  <c:v>20</c:v>
                </c:pt>
                <c:pt idx="99">
                  <c:v>58</c:v>
                </c:pt>
                <c:pt idx="100">
                  <c:v>58</c:v>
                </c:pt>
                <c:pt idx="101">
                  <c:v>36</c:v>
                </c:pt>
                <c:pt idx="102">
                  <c:v>34</c:v>
                </c:pt>
                <c:pt idx="103">
                  <c:v>28</c:v>
                </c:pt>
                <c:pt idx="104">
                  <c:v>47</c:v>
                </c:pt>
                <c:pt idx="105">
                  <c:v>47</c:v>
                </c:pt>
                <c:pt idx="106">
                  <c:v>38</c:v>
                </c:pt>
                <c:pt idx="107">
                  <c:v>32</c:v>
                </c:pt>
                <c:pt idx="108">
                  <c:v>13</c:v>
                </c:pt>
                <c:pt idx="109">
                  <c:v>0</c:v>
                </c:pt>
                <c:pt idx="115">
                  <c:v>49</c:v>
                </c:pt>
                <c:pt idx="116">
                  <c:v>58</c:v>
                </c:pt>
                <c:pt idx="117">
                  <c:v>57</c:v>
                </c:pt>
                <c:pt idx="118">
                  <c:v>52</c:v>
                </c:pt>
                <c:pt idx="119">
                  <c:v>56</c:v>
                </c:pt>
                <c:pt idx="120">
                  <c:v>35</c:v>
                </c:pt>
                <c:pt idx="121">
                  <c:v>24</c:v>
                </c:pt>
                <c:pt idx="123">
                  <c:v>10</c:v>
                </c:pt>
                <c:pt idx="124">
                  <c:v>3</c:v>
                </c:pt>
                <c:pt idx="125">
                  <c:v>25</c:v>
                </c:pt>
                <c:pt idx="126">
                  <c:v>19</c:v>
                </c:pt>
                <c:pt idx="127">
                  <c:v>16</c:v>
                </c:pt>
                <c:pt idx="128">
                  <c:v>17</c:v>
                </c:pt>
                <c:pt idx="129">
                  <c:v>20</c:v>
                </c:pt>
                <c:pt idx="130">
                  <c:v>18</c:v>
                </c:pt>
                <c:pt idx="131">
                  <c:v>34</c:v>
                </c:pt>
                <c:pt idx="132">
                  <c:v>39</c:v>
                </c:pt>
                <c:pt idx="133">
                  <c:v>31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16</c:v>
                </c:pt>
                <c:pt idx="138">
                  <c:v>51</c:v>
                </c:pt>
                <c:pt idx="139">
                  <c:v>43</c:v>
                </c:pt>
                <c:pt idx="140">
                  <c:v>22</c:v>
                </c:pt>
                <c:pt idx="141">
                  <c:v>43</c:v>
                </c:pt>
                <c:pt idx="142">
                  <c:v>57</c:v>
                </c:pt>
                <c:pt idx="143">
                  <c:v>13</c:v>
                </c:pt>
                <c:pt idx="144">
                  <c:v>0</c:v>
                </c:pt>
                <c:pt idx="145">
                  <c:v>0</c:v>
                </c:pt>
                <c:pt idx="146">
                  <c:v>35</c:v>
                </c:pt>
                <c:pt idx="147">
                  <c:v>57</c:v>
                </c:pt>
                <c:pt idx="148">
                  <c:v>46</c:v>
                </c:pt>
                <c:pt idx="149">
                  <c:v>40</c:v>
                </c:pt>
                <c:pt idx="150">
                  <c:v>30</c:v>
                </c:pt>
                <c:pt idx="151">
                  <c:v>27</c:v>
                </c:pt>
                <c:pt idx="152">
                  <c:v>30</c:v>
                </c:pt>
                <c:pt idx="153">
                  <c:v>30</c:v>
                </c:pt>
                <c:pt idx="154">
                  <c:v>37</c:v>
                </c:pt>
                <c:pt idx="155">
                  <c:v>52</c:v>
                </c:pt>
                <c:pt idx="156">
                  <c:v>12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2">
                  <c:v>21</c:v>
                </c:pt>
                <c:pt idx="163">
                  <c:v>2</c:v>
                </c:pt>
                <c:pt idx="164">
                  <c:v>6</c:v>
                </c:pt>
                <c:pt idx="165">
                  <c:v>3</c:v>
                </c:pt>
                <c:pt idx="166">
                  <c:v>0</c:v>
                </c:pt>
                <c:pt idx="167">
                  <c:v>17</c:v>
                </c:pt>
                <c:pt idx="168">
                  <c:v>49</c:v>
                </c:pt>
                <c:pt idx="169">
                  <c:v>52</c:v>
                </c:pt>
                <c:pt idx="170">
                  <c:v>55</c:v>
                </c:pt>
                <c:pt idx="171">
                  <c:v>31</c:v>
                </c:pt>
                <c:pt idx="172">
                  <c:v>26</c:v>
                </c:pt>
                <c:pt idx="173">
                  <c:v>31</c:v>
                </c:pt>
                <c:pt idx="174">
                  <c:v>21</c:v>
                </c:pt>
                <c:pt idx="175">
                  <c:v>33</c:v>
                </c:pt>
                <c:pt idx="176">
                  <c:v>26</c:v>
                </c:pt>
                <c:pt idx="177">
                  <c:v>29</c:v>
                </c:pt>
                <c:pt idx="178">
                  <c:v>52</c:v>
                </c:pt>
                <c:pt idx="179">
                  <c:v>21</c:v>
                </c:pt>
                <c:pt idx="180">
                  <c:v>11</c:v>
                </c:pt>
                <c:pt idx="181">
                  <c:v>0</c:v>
                </c:pt>
                <c:pt idx="190">
                  <c:v>0</c:v>
                </c:pt>
                <c:pt idx="191">
                  <c:v>15</c:v>
                </c:pt>
                <c:pt idx="192">
                  <c:v>44</c:v>
                </c:pt>
                <c:pt idx="193">
                  <c:v>47</c:v>
                </c:pt>
                <c:pt idx="194">
                  <c:v>53</c:v>
                </c:pt>
                <c:pt idx="195">
                  <c:v>32</c:v>
                </c:pt>
                <c:pt idx="196">
                  <c:v>28</c:v>
                </c:pt>
                <c:pt idx="197">
                  <c:v>29</c:v>
                </c:pt>
                <c:pt idx="198">
                  <c:v>24</c:v>
                </c:pt>
                <c:pt idx="199">
                  <c:v>29</c:v>
                </c:pt>
                <c:pt idx="200">
                  <c:v>27</c:v>
                </c:pt>
                <c:pt idx="201">
                  <c:v>28</c:v>
                </c:pt>
                <c:pt idx="202">
                  <c:v>35</c:v>
                </c:pt>
                <c:pt idx="203">
                  <c:v>28</c:v>
                </c:pt>
                <c:pt idx="204">
                  <c:v>26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28</c:v>
                </c:pt>
                <c:pt idx="219">
                  <c:v>57</c:v>
                </c:pt>
                <c:pt idx="220">
                  <c:v>58</c:v>
                </c:pt>
                <c:pt idx="221">
                  <c:v>58</c:v>
                </c:pt>
                <c:pt idx="222">
                  <c:v>56</c:v>
                </c:pt>
                <c:pt idx="223">
                  <c:v>53</c:v>
                </c:pt>
                <c:pt idx="224">
                  <c:v>32</c:v>
                </c:pt>
                <c:pt idx="225">
                  <c:v>3</c:v>
                </c:pt>
                <c:pt idx="226">
                  <c:v>35</c:v>
                </c:pt>
                <c:pt idx="227">
                  <c:v>42</c:v>
                </c:pt>
                <c:pt idx="228">
                  <c:v>15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14</c:v>
                </c:pt>
                <c:pt idx="245">
                  <c:v>18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54</c:v>
                </c:pt>
                <c:pt idx="253">
                  <c:v>32</c:v>
                </c:pt>
                <c:pt idx="254">
                  <c:v>51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48</c:v>
                </c:pt>
                <c:pt idx="265">
                  <c:v>58</c:v>
                </c:pt>
                <c:pt idx="266">
                  <c:v>42</c:v>
                </c:pt>
                <c:pt idx="267">
                  <c:v>53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57</c:v>
                </c:pt>
                <c:pt idx="272">
                  <c:v>58</c:v>
                </c:pt>
                <c:pt idx="273">
                  <c:v>55</c:v>
                </c:pt>
                <c:pt idx="274">
                  <c:v>58</c:v>
                </c:pt>
                <c:pt idx="275">
                  <c:v>40</c:v>
                </c:pt>
                <c:pt idx="276">
                  <c:v>16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11</c:v>
                </c:pt>
                <c:pt idx="293">
                  <c:v>51</c:v>
                </c:pt>
                <c:pt idx="294">
                  <c:v>57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40</c:v>
                </c:pt>
                <c:pt idx="299">
                  <c:v>23</c:v>
                </c:pt>
                <c:pt idx="300">
                  <c:v>32</c:v>
                </c:pt>
                <c:pt idx="301">
                  <c:v>41</c:v>
                </c:pt>
                <c:pt idx="302">
                  <c:v>34</c:v>
                </c:pt>
                <c:pt idx="303">
                  <c:v>42</c:v>
                </c:pt>
                <c:pt idx="304">
                  <c:v>35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47</c:v>
                </c:pt>
                <c:pt idx="318">
                  <c:v>57</c:v>
                </c:pt>
                <c:pt idx="319">
                  <c:v>57</c:v>
                </c:pt>
                <c:pt idx="320">
                  <c:v>53</c:v>
                </c:pt>
                <c:pt idx="321">
                  <c:v>54</c:v>
                </c:pt>
                <c:pt idx="322">
                  <c:v>58</c:v>
                </c:pt>
                <c:pt idx="323">
                  <c:v>58</c:v>
                </c:pt>
                <c:pt idx="324">
                  <c:v>57</c:v>
                </c:pt>
                <c:pt idx="325">
                  <c:v>35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31">
                  <c:v>30</c:v>
                </c:pt>
                <c:pt idx="332">
                  <c:v>18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22</c:v>
                </c:pt>
                <c:pt idx="337">
                  <c:v>26</c:v>
                </c:pt>
                <c:pt idx="338">
                  <c:v>27</c:v>
                </c:pt>
                <c:pt idx="339">
                  <c:v>30</c:v>
                </c:pt>
                <c:pt idx="340">
                  <c:v>57</c:v>
                </c:pt>
                <c:pt idx="341">
                  <c:v>30</c:v>
                </c:pt>
                <c:pt idx="342">
                  <c:v>17</c:v>
                </c:pt>
                <c:pt idx="343">
                  <c:v>23</c:v>
                </c:pt>
                <c:pt idx="344">
                  <c:v>26</c:v>
                </c:pt>
                <c:pt idx="345">
                  <c:v>19</c:v>
                </c:pt>
                <c:pt idx="346">
                  <c:v>26</c:v>
                </c:pt>
                <c:pt idx="347">
                  <c:v>49</c:v>
                </c:pt>
                <c:pt idx="348">
                  <c:v>36</c:v>
                </c:pt>
                <c:pt idx="349">
                  <c:v>0</c:v>
                </c:pt>
                <c:pt idx="358">
                  <c:v>0</c:v>
                </c:pt>
                <c:pt idx="359">
                  <c:v>27</c:v>
                </c:pt>
                <c:pt idx="360">
                  <c:v>54</c:v>
                </c:pt>
                <c:pt idx="361">
                  <c:v>44</c:v>
                </c:pt>
                <c:pt idx="362">
                  <c:v>32</c:v>
                </c:pt>
                <c:pt idx="363">
                  <c:v>23</c:v>
                </c:pt>
                <c:pt idx="364">
                  <c:v>26</c:v>
                </c:pt>
                <c:pt idx="365">
                  <c:v>29</c:v>
                </c:pt>
                <c:pt idx="366">
                  <c:v>25</c:v>
                </c:pt>
                <c:pt idx="367">
                  <c:v>22</c:v>
                </c:pt>
                <c:pt idx="368">
                  <c:v>9</c:v>
                </c:pt>
                <c:pt idx="369">
                  <c:v>33</c:v>
                </c:pt>
                <c:pt idx="370">
                  <c:v>35</c:v>
                </c:pt>
                <c:pt idx="371">
                  <c:v>27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15</c:v>
                </c:pt>
                <c:pt idx="385">
                  <c:v>58</c:v>
                </c:pt>
                <c:pt idx="386">
                  <c:v>49</c:v>
                </c:pt>
                <c:pt idx="387">
                  <c:v>58</c:v>
                </c:pt>
                <c:pt idx="388">
                  <c:v>58</c:v>
                </c:pt>
                <c:pt idx="389">
                  <c:v>57</c:v>
                </c:pt>
                <c:pt idx="390">
                  <c:v>58</c:v>
                </c:pt>
                <c:pt idx="391">
                  <c:v>58</c:v>
                </c:pt>
                <c:pt idx="392">
                  <c:v>57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20</c:v>
                </c:pt>
                <c:pt idx="411">
                  <c:v>58</c:v>
                </c:pt>
                <c:pt idx="412">
                  <c:v>58</c:v>
                </c:pt>
                <c:pt idx="413">
                  <c:v>57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57</c:v>
                </c:pt>
                <c:pt idx="418">
                  <c:v>56</c:v>
                </c:pt>
                <c:pt idx="419">
                  <c:v>45</c:v>
                </c:pt>
                <c:pt idx="420">
                  <c:v>18</c:v>
                </c:pt>
                <c:pt idx="421">
                  <c:v>0</c:v>
                </c:pt>
                <c:pt idx="422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53</c:v>
                </c:pt>
                <c:pt idx="436">
                  <c:v>58</c:v>
                </c:pt>
                <c:pt idx="437">
                  <c:v>58</c:v>
                </c:pt>
                <c:pt idx="438">
                  <c:v>57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57</c:v>
                </c:pt>
                <c:pt idx="443">
                  <c:v>58</c:v>
                </c:pt>
                <c:pt idx="444">
                  <c:v>58</c:v>
                </c:pt>
                <c:pt idx="445">
                  <c:v>56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48</c:v>
                </c:pt>
                <c:pt idx="484">
                  <c:v>58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33</c:v>
                </c:pt>
                <c:pt idx="489">
                  <c:v>43</c:v>
                </c:pt>
                <c:pt idx="490">
                  <c:v>56</c:v>
                </c:pt>
                <c:pt idx="491">
                  <c:v>58</c:v>
                </c:pt>
                <c:pt idx="492">
                  <c:v>58</c:v>
                </c:pt>
                <c:pt idx="493">
                  <c:v>46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31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55</c:v>
                </c:pt>
                <c:pt idx="507">
                  <c:v>58</c:v>
                </c:pt>
                <c:pt idx="508">
                  <c:v>58</c:v>
                </c:pt>
                <c:pt idx="509">
                  <c:v>57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57</c:v>
                </c:pt>
                <c:pt idx="514">
                  <c:v>58</c:v>
                </c:pt>
                <c:pt idx="515">
                  <c:v>58</c:v>
                </c:pt>
                <c:pt idx="516">
                  <c:v>14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40</c:v>
                </c:pt>
                <c:pt idx="533">
                  <c:v>39</c:v>
                </c:pt>
                <c:pt idx="534">
                  <c:v>43</c:v>
                </c:pt>
                <c:pt idx="535">
                  <c:v>17</c:v>
                </c:pt>
                <c:pt idx="536">
                  <c:v>24</c:v>
                </c:pt>
                <c:pt idx="537">
                  <c:v>25</c:v>
                </c:pt>
                <c:pt idx="538">
                  <c:v>20</c:v>
                </c:pt>
                <c:pt idx="539">
                  <c:v>44</c:v>
                </c:pt>
                <c:pt idx="540">
                  <c:v>46</c:v>
                </c:pt>
                <c:pt idx="541">
                  <c:v>28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58</c:v>
                </c:pt>
                <c:pt idx="555">
                  <c:v>57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57</c:v>
                </c:pt>
                <c:pt idx="560">
                  <c:v>27</c:v>
                </c:pt>
                <c:pt idx="561">
                  <c:v>18</c:v>
                </c:pt>
                <c:pt idx="562">
                  <c:v>47</c:v>
                </c:pt>
                <c:pt idx="563">
                  <c:v>49</c:v>
                </c:pt>
                <c:pt idx="564">
                  <c:v>19</c:v>
                </c:pt>
                <c:pt idx="565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14</c:v>
                </c:pt>
                <c:pt idx="579">
                  <c:v>57</c:v>
                </c:pt>
                <c:pt idx="580">
                  <c:v>58</c:v>
                </c:pt>
                <c:pt idx="581">
                  <c:v>58</c:v>
                </c:pt>
                <c:pt idx="582">
                  <c:v>57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54</c:v>
                </c:pt>
                <c:pt idx="587">
                  <c:v>50</c:v>
                </c:pt>
                <c:pt idx="588">
                  <c:v>58</c:v>
                </c:pt>
                <c:pt idx="589">
                  <c:v>41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45</c:v>
                </c:pt>
                <c:pt idx="601">
                  <c:v>52</c:v>
                </c:pt>
                <c:pt idx="602">
                  <c:v>48</c:v>
                </c:pt>
                <c:pt idx="603">
                  <c:v>57</c:v>
                </c:pt>
                <c:pt idx="604">
                  <c:v>58</c:v>
                </c:pt>
                <c:pt idx="605">
                  <c:v>58</c:v>
                </c:pt>
                <c:pt idx="606">
                  <c:v>35</c:v>
                </c:pt>
                <c:pt idx="607">
                  <c:v>24</c:v>
                </c:pt>
                <c:pt idx="608">
                  <c:v>30</c:v>
                </c:pt>
                <c:pt idx="609">
                  <c:v>47</c:v>
                </c:pt>
                <c:pt idx="610">
                  <c:v>57</c:v>
                </c:pt>
                <c:pt idx="611">
                  <c:v>37</c:v>
                </c:pt>
                <c:pt idx="612">
                  <c:v>13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40</c:v>
                </c:pt>
                <c:pt idx="628">
                  <c:v>44</c:v>
                </c:pt>
                <c:pt idx="629">
                  <c:v>27</c:v>
                </c:pt>
                <c:pt idx="630">
                  <c:v>25</c:v>
                </c:pt>
                <c:pt idx="631">
                  <c:v>29</c:v>
                </c:pt>
                <c:pt idx="632">
                  <c:v>27</c:v>
                </c:pt>
                <c:pt idx="633">
                  <c:v>25</c:v>
                </c:pt>
                <c:pt idx="634">
                  <c:v>28</c:v>
                </c:pt>
                <c:pt idx="635">
                  <c:v>41</c:v>
                </c:pt>
                <c:pt idx="636">
                  <c:v>9</c:v>
                </c:pt>
                <c:pt idx="637">
                  <c:v>0</c:v>
                </c:pt>
                <c:pt idx="638">
                  <c:v>0</c:v>
                </c:pt>
                <c:pt idx="639">
                  <c:v>28</c:v>
                </c:pt>
                <c:pt idx="640">
                  <c:v>58</c:v>
                </c:pt>
                <c:pt idx="641">
                  <c:v>41</c:v>
                </c:pt>
                <c:pt idx="642">
                  <c:v>44</c:v>
                </c:pt>
                <c:pt idx="643">
                  <c:v>37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7</c:v>
                </c:pt>
                <c:pt idx="675">
                  <c:v>46</c:v>
                </c:pt>
                <c:pt idx="676">
                  <c:v>58</c:v>
                </c:pt>
                <c:pt idx="677">
                  <c:v>58</c:v>
                </c:pt>
                <c:pt idx="678">
                  <c:v>57</c:v>
                </c:pt>
                <c:pt idx="679">
                  <c:v>58</c:v>
                </c:pt>
                <c:pt idx="680">
                  <c:v>48</c:v>
                </c:pt>
                <c:pt idx="681">
                  <c:v>51</c:v>
                </c:pt>
                <c:pt idx="682">
                  <c:v>55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49</c:v>
                </c:pt>
              </c:numCache>
            </c:numRef>
          </c:yVal>
          <c:smooth val="0"/>
        </c:ser>
        <c:ser>
          <c:idx val="2"/>
          <c:order val="2"/>
          <c:tx>
            <c:v>Lucas</c:v>
          </c:tx>
          <c:marker>
            <c:symbol val="none"/>
          </c:marker>
          <c:xVal>
            <c:numRef>
              <c:f>'who-is-home-munged'!$A$2675:$A$3375</c:f>
              <c:numCache>
                <c:formatCode>m/d/yyyy\ h:mm</c:formatCode>
                <c:ptCount val="701"/>
                <c:pt idx="0">
                  <c:v>43709.791666666664</c:v>
                </c:pt>
                <c:pt idx="1">
                  <c:v>43709.833333333336</c:v>
                </c:pt>
                <c:pt idx="2">
                  <c:v>43709.875</c:v>
                </c:pt>
                <c:pt idx="3">
                  <c:v>43709.916666666664</c:v>
                </c:pt>
                <c:pt idx="4">
                  <c:v>43709.958333333336</c:v>
                </c:pt>
                <c:pt idx="5">
                  <c:v>43710</c:v>
                </c:pt>
                <c:pt idx="6">
                  <c:v>43710.041666666664</c:v>
                </c:pt>
                <c:pt idx="7">
                  <c:v>43710.083333333336</c:v>
                </c:pt>
                <c:pt idx="8">
                  <c:v>43710.125</c:v>
                </c:pt>
                <c:pt idx="9">
                  <c:v>43710.166666666664</c:v>
                </c:pt>
                <c:pt idx="10">
                  <c:v>43710.208333333336</c:v>
                </c:pt>
                <c:pt idx="11">
                  <c:v>43710.25</c:v>
                </c:pt>
                <c:pt idx="12">
                  <c:v>43710.291666666664</c:v>
                </c:pt>
                <c:pt idx="13">
                  <c:v>43710.333333333336</c:v>
                </c:pt>
                <c:pt idx="14">
                  <c:v>43710.375</c:v>
                </c:pt>
                <c:pt idx="15">
                  <c:v>43710.416666666664</c:v>
                </c:pt>
                <c:pt idx="16">
                  <c:v>43710.458333333336</c:v>
                </c:pt>
                <c:pt idx="17">
                  <c:v>43710.499999652777</c:v>
                </c:pt>
                <c:pt idx="18">
                  <c:v>43710.541666261575</c:v>
                </c:pt>
                <c:pt idx="19">
                  <c:v>43710.583333333336</c:v>
                </c:pt>
                <c:pt idx="20">
                  <c:v>43710.625</c:v>
                </c:pt>
                <c:pt idx="21">
                  <c:v>43710.666666666664</c:v>
                </c:pt>
                <c:pt idx="22">
                  <c:v>43710.708333333336</c:v>
                </c:pt>
                <c:pt idx="23">
                  <c:v>43710.75</c:v>
                </c:pt>
                <c:pt idx="24">
                  <c:v>43710.791666666664</c:v>
                </c:pt>
                <c:pt idx="25">
                  <c:v>43710.833333333336</c:v>
                </c:pt>
                <c:pt idx="26">
                  <c:v>43710.875</c:v>
                </c:pt>
                <c:pt idx="27">
                  <c:v>43710.916666666664</c:v>
                </c:pt>
                <c:pt idx="28">
                  <c:v>43710.958333333336</c:v>
                </c:pt>
                <c:pt idx="29">
                  <c:v>43711</c:v>
                </c:pt>
                <c:pt idx="30">
                  <c:v>43711.041666666664</c:v>
                </c:pt>
                <c:pt idx="31">
                  <c:v>43711.083333333336</c:v>
                </c:pt>
                <c:pt idx="32">
                  <c:v>43711.125</c:v>
                </c:pt>
                <c:pt idx="33">
                  <c:v>43711.166666666664</c:v>
                </c:pt>
                <c:pt idx="34">
                  <c:v>43711.208333333336</c:v>
                </c:pt>
                <c:pt idx="35">
                  <c:v>43711.25</c:v>
                </c:pt>
                <c:pt idx="36">
                  <c:v>43711.291666666664</c:v>
                </c:pt>
                <c:pt idx="37">
                  <c:v>43711.333333333336</c:v>
                </c:pt>
                <c:pt idx="38">
                  <c:v>43711.375000231485</c:v>
                </c:pt>
                <c:pt idx="39">
                  <c:v>43711.416666956022</c:v>
                </c:pt>
                <c:pt idx="40">
                  <c:v>43711.458333680559</c:v>
                </c:pt>
                <c:pt idx="41">
                  <c:v>43711.500000405096</c:v>
                </c:pt>
                <c:pt idx="42">
                  <c:v>43711.541667129626</c:v>
                </c:pt>
                <c:pt idx="43">
                  <c:v>43711.583333854163</c:v>
                </c:pt>
                <c:pt idx="44">
                  <c:v>43711.625000578701</c:v>
                </c:pt>
                <c:pt idx="45">
                  <c:v>43711.666667303238</c:v>
                </c:pt>
                <c:pt idx="46">
                  <c:v>43711.708333333336</c:v>
                </c:pt>
                <c:pt idx="47">
                  <c:v>43711.75</c:v>
                </c:pt>
                <c:pt idx="48">
                  <c:v>43711.791666666664</c:v>
                </c:pt>
                <c:pt idx="49">
                  <c:v>43711.833333333336</c:v>
                </c:pt>
                <c:pt idx="50">
                  <c:v>43711.875</c:v>
                </c:pt>
                <c:pt idx="51">
                  <c:v>43711.916666666664</c:v>
                </c:pt>
                <c:pt idx="52">
                  <c:v>43711.958333333336</c:v>
                </c:pt>
                <c:pt idx="53">
                  <c:v>43712</c:v>
                </c:pt>
                <c:pt idx="54">
                  <c:v>43712.041666666664</c:v>
                </c:pt>
                <c:pt idx="55">
                  <c:v>43712.083333333336</c:v>
                </c:pt>
                <c:pt idx="56">
                  <c:v>43712.125</c:v>
                </c:pt>
                <c:pt idx="57">
                  <c:v>43712.166666666664</c:v>
                </c:pt>
                <c:pt idx="58">
                  <c:v>43712.208333333336</c:v>
                </c:pt>
                <c:pt idx="59">
                  <c:v>43712.25</c:v>
                </c:pt>
                <c:pt idx="60">
                  <c:v>43712.291666666664</c:v>
                </c:pt>
                <c:pt idx="61">
                  <c:v>43712.333333333336</c:v>
                </c:pt>
                <c:pt idx="62">
                  <c:v>43712.375</c:v>
                </c:pt>
                <c:pt idx="63">
                  <c:v>43712.416666666664</c:v>
                </c:pt>
                <c:pt idx="64">
                  <c:v>43712.458333333336</c:v>
                </c:pt>
                <c:pt idx="65">
                  <c:v>43712.5</c:v>
                </c:pt>
                <c:pt idx="66">
                  <c:v>43712.541666666664</c:v>
                </c:pt>
                <c:pt idx="67">
                  <c:v>43712.583333333336</c:v>
                </c:pt>
                <c:pt idx="68">
                  <c:v>43712.625</c:v>
                </c:pt>
                <c:pt idx="69">
                  <c:v>43712.666666666664</c:v>
                </c:pt>
                <c:pt idx="70">
                  <c:v>43712.708333333336</c:v>
                </c:pt>
                <c:pt idx="71">
                  <c:v>43712.75</c:v>
                </c:pt>
                <c:pt idx="72">
                  <c:v>43712.791666666664</c:v>
                </c:pt>
                <c:pt idx="73">
                  <c:v>43712.833333333336</c:v>
                </c:pt>
                <c:pt idx="74">
                  <c:v>43712.875</c:v>
                </c:pt>
                <c:pt idx="75">
                  <c:v>43712.916666666664</c:v>
                </c:pt>
                <c:pt idx="76">
                  <c:v>43712.958333333336</c:v>
                </c:pt>
                <c:pt idx="77">
                  <c:v>43713</c:v>
                </c:pt>
                <c:pt idx="78">
                  <c:v>43713.041666666664</c:v>
                </c:pt>
                <c:pt idx="79">
                  <c:v>43713.083333333336</c:v>
                </c:pt>
                <c:pt idx="80">
                  <c:v>43713.125</c:v>
                </c:pt>
                <c:pt idx="81">
                  <c:v>43713.166666666664</c:v>
                </c:pt>
                <c:pt idx="82">
                  <c:v>43713.208333333336</c:v>
                </c:pt>
                <c:pt idx="83">
                  <c:v>43713.25</c:v>
                </c:pt>
                <c:pt idx="84">
                  <c:v>43713.291666666664</c:v>
                </c:pt>
                <c:pt idx="85">
                  <c:v>43713.333333333336</c:v>
                </c:pt>
                <c:pt idx="86">
                  <c:v>43713.375</c:v>
                </c:pt>
                <c:pt idx="87">
                  <c:v>43713.416666666664</c:v>
                </c:pt>
                <c:pt idx="88">
                  <c:v>43713.458333333336</c:v>
                </c:pt>
                <c:pt idx="89">
                  <c:v>43713.5</c:v>
                </c:pt>
                <c:pt idx="90">
                  <c:v>43713.541666666664</c:v>
                </c:pt>
                <c:pt idx="91">
                  <c:v>43713.583333333336</c:v>
                </c:pt>
                <c:pt idx="92">
                  <c:v>43713.625</c:v>
                </c:pt>
                <c:pt idx="93">
                  <c:v>43713.666666666664</c:v>
                </c:pt>
                <c:pt idx="94">
                  <c:v>43713.708333333336</c:v>
                </c:pt>
                <c:pt idx="95">
                  <c:v>43713.75</c:v>
                </c:pt>
                <c:pt idx="96">
                  <c:v>43713.791666666664</c:v>
                </c:pt>
                <c:pt idx="97">
                  <c:v>43713.833333333336</c:v>
                </c:pt>
                <c:pt idx="98">
                  <c:v>43713.875</c:v>
                </c:pt>
                <c:pt idx="99">
                  <c:v>43713.916666666664</c:v>
                </c:pt>
                <c:pt idx="100">
                  <c:v>43713.958333333336</c:v>
                </c:pt>
                <c:pt idx="101">
                  <c:v>43714</c:v>
                </c:pt>
                <c:pt idx="102">
                  <c:v>43714.041666666664</c:v>
                </c:pt>
                <c:pt idx="103">
                  <c:v>43714.083333333336</c:v>
                </c:pt>
                <c:pt idx="104">
                  <c:v>43714.125</c:v>
                </c:pt>
                <c:pt idx="105">
                  <c:v>43714.166666666664</c:v>
                </c:pt>
                <c:pt idx="106">
                  <c:v>43714.208333333336</c:v>
                </c:pt>
                <c:pt idx="107">
                  <c:v>43714.25</c:v>
                </c:pt>
                <c:pt idx="108">
                  <c:v>43714.291666666664</c:v>
                </c:pt>
                <c:pt idx="109">
                  <c:v>43714.333333333336</c:v>
                </c:pt>
                <c:pt idx="110">
                  <c:v>43714.374999652777</c:v>
                </c:pt>
                <c:pt idx="111">
                  <c:v>43714.416666261575</c:v>
                </c:pt>
                <c:pt idx="112">
                  <c:v>43714.458332870374</c:v>
                </c:pt>
                <c:pt idx="113">
                  <c:v>43714.499999479165</c:v>
                </c:pt>
                <c:pt idx="114">
                  <c:v>43714.541666087964</c:v>
                </c:pt>
                <c:pt idx="115">
                  <c:v>43714.583333333336</c:v>
                </c:pt>
                <c:pt idx="116">
                  <c:v>43714.625</c:v>
                </c:pt>
                <c:pt idx="117">
                  <c:v>43714.666666666664</c:v>
                </c:pt>
                <c:pt idx="118">
                  <c:v>43714.708333333336</c:v>
                </c:pt>
                <c:pt idx="119">
                  <c:v>43714.75</c:v>
                </c:pt>
                <c:pt idx="120">
                  <c:v>43714.791666666664</c:v>
                </c:pt>
                <c:pt idx="121">
                  <c:v>43714.833333333336</c:v>
                </c:pt>
                <c:pt idx="122">
                  <c:v>43714.875</c:v>
                </c:pt>
                <c:pt idx="123">
                  <c:v>43714.916666666664</c:v>
                </c:pt>
                <c:pt idx="124">
                  <c:v>43714.958333333336</c:v>
                </c:pt>
                <c:pt idx="125">
                  <c:v>43715</c:v>
                </c:pt>
                <c:pt idx="126">
                  <c:v>43715.041666666664</c:v>
                </c:pt>
                <c:pt idx="127">
                  <c:v>43715.083333333336</c:v>
                </c:pt>
                <c:pt idx="128">
                  <c:v>43715.125</c:v>
                </c:pt>
                <c:pt idx="129">
                  <c:v>43715.166666666664</c:v>
                </c:pt>
                <c:pt idx="130">
                  <c:v>43715.208333333336</c:v>
                </c:pt>
                <c:pt idx="131">
                  <c:v>43715.25</c:v>
                </c:pt>
                <c:pt idx="132">
                  <c:v>43715.291666666664</c:v>
                </c:pt>
                <c:pt idx="133">
                  <c:v>43715.333333333336</c:v>
                </c:pt>
                <c:pt idx="134">
                  <c:v>43715.375</c:v>
                </c:pt>
                <c:pt idx="135">
                  <c:v>43715.416666666664</c:v>
                </c:pt>
                <c:pt idx="136">
                  <c:v>43715.458333333336</c:v>
                </c:pt>
                <c:pt idx="137">
                  <c:v>43715.5</c:v>
                </c:pt>
                <c:pt idx="138">
                  <c:v>43715.541666666664</c:v>
                </c:pt>
                <c:pt idx="139">
                  <c:v>43715.583333333336</c:v>
                </c:pt>
                <c:pt idx="140">
                  <c:v>43715.625</c:v>
                </c:pt>
                <c:pt idx="141">
                  <c:v>43715.666666666664</c:v>
                </c:pt>
                <c:pt idx="142">
                  <c:v>43715.708333333336</c:v>
                </c:pt>
                <c:pt idx="143">
                  <c:v>43715.75</c:v>
                </c:pt>
                <c:pt idx="144">
                  <c:v>43715.791666666664</c:v>
                </c:pt>
                <c:pt idx="145">
                  <c:v>43715.833333333336</c:v>
                </c:pt>
                <c:pt idx="146">
                  <c:v>43715.875</c:v>
                </c:pt>
                <c:pt idx="147">
                  <c:v>43715.916666666664</c:v>
                </c:pt>
                <c:pt idx="148">
                  <c:v>43715.958333333336</c:v>
                </c:pt>
                <c:pt idx="149">
                  <c:v>43716</c:v>
                </c:pt>
                <c:pt idx="150">
                  <c:v>43716.041666666664</c:v>
                </c:pt>
                <c:pt idx="151">
                  <c:v>43716.083333333336</c:v>
                </c:pt>
                <c:pt idx="152">
                  <c:v>43716.125</c:v>
                </c:pt>
                <c:pt idx="153">
                  <c:v>43716.166666666664</c:v>
                </c:pt>
                <c:pt idx="154">
                  <c:v>43716.208333333336</c:v>
                </c:pt>
                <c:pt idx="155">
                  <c:v>43716.25</c:v>
                </c:pt>
                <c:pt idx="156">
                  <c:v>43716.291666666664</c:v>
                </c:pt>
                <c:pt idx="157">
                  <c:v>43716.333333333336</c:v>
                </c:pt>
                <c:pt idx="158">
                  <c:v>43716.375</c:v>
                </c:pt>
                <c:pt idx="159">
                  <c:v>43716.416666666664</c:v>
                </c:pt>
                <c:pt idx="160">
                  <c:v>43716.458333333336</c:v>
                </c:pt>
                <c:pt idx="161">
                  <c:v>43716.499999652777</c:v>
                </c:pt>
                <c:pt idx="162">
                  <c:v>43716.541666666664</c:v>
                </c:pt>
                <c:pt idx="163">
                  <c:v>43716.583333333336</c:v>
                </c:pt>
                <c:pt idx="164">
                  <c:v>43716.625</c:v>
                </c:pt>
                <c:pt idx="165">
                  <c:v>43716.666666666664</c:v>
                </c:pt>
                <c:pt idx="166">
                  <c:v>43716.708333333336</c:v>
                </c:pt>
                <c:pt idx="167">
                  <c:v>43716.75</c:v>
                </c:pt>
                <c:pt idx="168">
                  <c:v>43716.791666666664</c:v>
                </c:pt>
                <c:pt idx="169">
                  <c:v>43716.833333333336</c:v>
                </c:pt>
                <c:pt idx="170">
                  <c:v>43716.875</c:v>
                </c:pt>
                <c:pt idx="171">
                  <c:v>43716.916666666664</c:v>
                </c:pt>
                <c:pt idx="172">
                  <c:v>43716.958333333336</c:v>
                </c:pt>
                <c:pt idx="173">
                  <c:v>43717</c:v>
                </c:pt>
                <c:pt idx="174">
                  <c:v>43717.041666666664</c:v>
                </c:pt>
                <c:pt idx="175">
                  <c:v>43717.083333333336</c:v>
                </c:pt>
                <c:pt idx="176">
                  <c:v>43717.125</c:v>
                </c:pt>
                <c:pt idx="177">
                  <c:v>43717.166666666664</c:v>
                </c:pt>
                <c:pt idx="178">
                  <c:v>43717.208333333336</c:v>
                </c:pt>
                <c:pt idx="179">
                  <c:v>43717.25</c:v>
                </c:pt>
                <c:pt idx="180">
                  <c:v>43717.291666666664</c:v>
                </c:pt>
                <c:pt idx="181">
                  <c:v>43717.333333333336</c:v>
                </c:pt>
                <c:pt idx="182">
                  <c:v>43717.374999652777</c:v>
                </c:pt>
                <c:pt idx="183">
                  <c:v>43717.416666261575</c:v>
                </c:pt>
                <c:pt idx="184">
                  <c:v>43717.458332870374</c:v>
                </c:pt>
                <c:pt idx="185">
                  <c:v>43717.499999479165</c:v>
                </c:pt>
                <c:pt idx="186">
                  <c:v>43717.541666087964</c:v>
                </c:pt>
                <c:pt idx="187">
                  <c:v>43717.583332696762</c:v>
                </c:pt>
                <c:pt idx="188">
                  <c:v>43717.624999305554</c:v>
                </c:pt>
                <c:pt idx="189">
                  <c:v>43717.666665914352</c:v>
                </c:pt>
                <c:pt idx="190">
                  <c:v>43717.708333333336</c:v>
                </c:pt>
                <c:pt idx="191">
                  <c:v>43717.75</c:v>
                </c:pt>
                <c:pt idx="192">
                  <c:v>43717.791666666664</c:v>
                </c:pt>
                <c:pt idx="193">
                  <c:v>43717.833333333336</c:v>
                </c:pt>
                <c:pt idx="194">
                  <c:v>43717.875</c:v>
                </c:pt>
                <c:pt idx="195">
                  <c:v>43717.916666666664</c:v>
                </c:pt>
                <c:pt idx="196">
                  <c:v>43717.958333333336</c:v>
                </c:pt>
                <c:pt idx="197">
                  <c:v>43718</c:v>
                </c:pt>
                <c:pt idx="198">
                  <c:v>43718.041666666664</c:v>
                </c:pt>
                <c:pt idx="199">
                  <c:v>43718.083333333336</c:v>
                </c:pt>
                <c:pt idx="200">
                  <c:v>43718.125</c:v>
                </c:pt>
                <c:pt idx="201">
                  <c:v>43718.166666666664</c:v>
                </c:pt>
                <c:pt idx="202">
                  <c:v>43718.208333333336</c:v>
                </c:pt>
                <c:pt idx="203">
                  <c:v>43718.25</c:v>
                </c:pt>
                <c:pt idx="204">
                  <c:v>43718.291666666664</c:v>
                </c:pt>
                <c:pt idx="205">
                  <c:v>43718.333333333336</c:v>
                </c:pt>
                <c:pt idx="206">
                  <c:v>43718.375</c:v>
                </c:pt>
                <c:pt idx="207">
                  <c:v>43718.416666666664</c:v>
                </c:pt>
                <c:pt idx="208">
                  <c:v>43718.458333333336</c:v>
                </c:pt>
                <c:pt idx="209">
                  <c:v>43718.5</c:v>
                </c:pt>
                <c:pt idx="210">
                  <c:v>43718.541666666664</c:v>
                </c:pt>
                <c:pt idx="211">
                  <c:v>43718.583333333336</c:v>
                </c:pt>
                <c:pt idx="212">
                  <c:v>43718.625</c:v>
                </c:pt>
                <c:pt idx="213">
                  <c:v>43718.666666666664</c:v>
                </c:pt>
                <c:pt idx="214">
                  <c:v>43718.708333333336</c:v>
                </c:pt>
                <c:pt idx="215">
                  <c:v>43718.75</c:v>
                </c:pt>
                <c:pt idx="216">
                  <c:v>43718.791666666664</c:v>
                </c:pt>
                <c:pt idx="217">
                  <c:v>43718.833333333336</c:v>
                </c:pt>
                <c:pt idx="218">
                  <c:v>43718.875</c:v>
                </c:pt>
                <c:pt idx="219">
                  <c:v>43718.916666666664</c:v>
                </c:pt>
                <c:pt idx="220">
                  <c:v>43718.958333333336</c:v>
                </c:pt>
                <c:pt idx="221">
                  <c:v>43719</c:v>
                </c:pt>
                <c:pt idx="222">
                  <c:v>43719.041666666664</c:v>
                </c:pt>
                <c:pt idx="223">
                  <c:v>43719.083333333336</c:v>
                </c:pt>
                <c:pt idx="224">
                  <c:v>43719.125</c:v>
                </c:pt>
                <c:pt idx="225">
                  <c:v>43719.166666666664</c:v>
                </c:pt>
                <c:pt idx="226">
                  <c:v>43719.208333333336</c:v>
                </c:pt>
                <c:pt idx="227">
                  <c:v>43719.25</c:v>
                </c:pt>
                <c:pt idx="228">
                  <c:v>43719.291666666664</c:v>
                </c:pt>
                <c:pt idx="229">
                  <c:v>43719.333333333336</c:v>
                </c:pt>
                <c:pt idx="230">
                  <c:v>43719.375</c:v>
                </c:pt>
                <c:pt idx="231">
                  <c:v>43719.416666666664</c:v>
                </c:pt>
                <c:pt idx="232">
                  <c:v>43719.458333333336</c:v>
                </c:pt>
                <c:pt idx="233">
                  <c:v>43719.5</c:v>
                </c:pt>
                <c:pt idx="234">
                  <c:v>43719.541666666664</c:v>
                </c:pt>
                <c:pt idx="235">
                  <c:v>43719.583333333336</c:v>
                </c:pt>
                <c:pt idx="236">
                  <c:v>43719.625</c:v>
                </c:pt>
                <c:pt idx="237">
                  <c:v>43719.666666666664</c:v>
                </c:pt>
                <c:pt idx="238">
                  <c:v>43719.708333680559</c:v>
                </c:pt>
                <c:pt idx="239">
                  <c:v>43719.75</c:v>
                </c:pt>
                <c:pt idx="240">
                  <c:v>43719.791666666664</c:v>
                </c:pt>
                <c:pt idx="241">
                  <c:v>43719.833333333336</c:v>
                </c:pt>
                <c:pt idx="242">
                  <c:v>43719.875</c:v>
                </c:pt>
                <c:pt idx="243">
                  <c:v>43719.916666666664</c:v>
                </c:pt>
                <c:pt idx="244">
                  <c:v>43719.958333333336</c:v>
                </c:pt>
                <c:pt idx="245">
                  <c:v>43720</c:v>
                </c:pt>
                <c:pt idx="246">
                  <c:v>43720.041666666664</c:v>
                </c:pt>
                <c:pt idx="247">
                  <c:v>43720.083333333336</c:v>
                </c:pt>
                <c:pt idx="248">
                  <c:v>43720.125</c:v>
                </c:pt>
                <c:pt idx="249">
                  <c:v>43720.166666666664</c:v>
                </c:pt>
                <c:pt idx="250">
                  <c:v>43720.208333333336</c:v>
                </c:pt>
                <c:pt idx="251">
                  <c:v>43720.25</c:v>
                </c:pt>
                <c:pt idx="252">
                  <c:v>43720.291666666664</c:v>
                </c:pt>
                <c:pt idx="253">
                  <c:v>43720.333333333336</c:v>
                </c:pt>
                <c:pt idx="254">
                  <c:v>43720.375</c:v>
                </c:pt>
                <c:pt idx="255">
                  <c:v>43720.416666666664</c:v>
                </c:pt>
                <c:pt idx="256">
                  <c:v>43720.458333333336</c:v>
                </c:pt>
                <c:pt idx="257">
                  <c:v>43720.5</c:v>
                </c:pt>
                <c:pt idx="258">
                  <c:v>43720.541666666664</c:v>
                </c:pt>
                <c:pt idx="259">
                  <c:v>43720.583333333336</c:v>
                </c:pt>
                <c:pt idx="260">
                  <c:v>43720.625000231485</c:v>
                </c:pt>
                <c:pt idx="261">
                  <c:v>43720.666666956022</c:v>
                </c:pt>
                <c:pt idx="262">
                  <c:v>43720.708333333336</c:v>
                </c:pt>
                <c:pt idx="263">
                  <c:v>43720.75</c:v>
                </c:pt>
                <c:pt idx="264">
                  <c:v>43720.791666666664</c:v>
                </c:pt>
                <c:pt idx="265">
                  <c:v>43720.833333333336</c:v>
                </c:pt>
                <c:pt idx="266">
                  <c:v>43720.875</c:v>
                </c:pt>
                <c:pt idx="267">
                  <c:v>43720.916666666664</c:v>
                </c:pt>
                <c:pt idx="268">
                  <c:v>43720.958333333336</c:v>
                </c:pt>
                <c:pt idx="269">
                  <c:v>43721</c:v>
                </c:pt>
                <c:pt idx="270">
                  <c:v>43721.041666666664</c:v>
                </c:pt>
                <c:pt idx="271">
                  <c:v>43721.083333333336</c:v>
                </c:pt>
                <c:pt idx="272">
                  <c:v>43721.125</c:v>
                </c:pt>
                <c:pt idx="273">
                  <c:v>43721.166666666664</c:v>
                </c:pt>
                <c:pt idx="274">
                  <c:v>43721.208333333336</c:v>
                </c:pt>
                <c:pt idx="275">
                  <c:v>43721.25</c:v>
                </c:pt>
                <c:pt idx="276">
                  <c:v>43721.291666666664</c:v>
                </c:pt>
                <c:pt idx="277">
                  <c:v>43721.333333333336</c:v>
                </c:pt>
                <c:pt idx="278">
                  <c:v>43721.375</c:v>
                </c:pt>
                <c:pt idx="279">
                  <c:v>43721.416666666664</c:v>
                </c:pt>
                <c:pt idx="280">
                  <c:v>43721.458333333336</c:v>
                </c:pt>
                <c:pt idx="281">
                  <c:v>43721.5</c:v>
                </c:pt>
                <c:pt idx="282">
                  <c:v>43721.541666666664</c:v>
                </c:pt>
                <c:pt idx="283">
                  <c:v>43721.583333333336</c:v>
                </c:pt>
                <c:pt idx="284">
                  <c:v>43721.625</c:v>
                </c:pt>
                <c:pt idx="285">
                  <c:v>43721.666666666664</c:v>
                </c:pt>
                <c:pt idx="286">
                  <c:v>43721.708333333336</c:v>
                </c:pt>
                <c:pt idx="287">
                  <c:v>43721.75</c:v>
                </c:pt>
                <c:pt idx="288">
                  <c:v>43721.791666666664</c:v>
                </c:pt>
                <c:pt idx="289">
                  <c:v>43721.833333333336</c:v>
                </c:pt>
                <c:pt idx="290">
                  <c:v>43721.875</c:v>
                </c:pt>
                <c:pt idx="291">
                  <c:v>43721.916666666664</c:v>
                </c:pt>
                <c:pt idx="292">
                  <c:v>43721.958333333336</c:v>
                </c:pt>
                <c:pt idx="293">
                  <c:v>43722</c:v>
                </c:pt>
                <c:pt idx="294">
                  <c:v>43722.041666666664</c:v>
                </c:pt>
                <c:pt idx="295">
                  <c:v>43722.083333333336</c:v>
                </c:pt>
                <c:pt idx="296">
                  <c:v>43722.125</c:v>
                </c:pt>
                <c:pt idx="297">
                  <c:v>43722.166666666664</c:v>
                </c:pt>
                <c:pt idx="298">
                  <c:v>43722.208333333336</c:v>
                </c:pt>
                <c:pt idx="299">
                  <c:v>43722.25</c:v>
                </c:pt>
                <c:pt idx="300">
                  <c:v>43722.291666666664</c:v>
                </c:pt>
                <c:pt idx="301">
                  <c:v>43722.333333333336</c:v>
                </c:pt>
                <c:pt idx="302">
                  <c:v>43722.375</c:v>
                </c:pt>
                <c:pt idx="303">
                  <c:v>43722.416666666664</c:v>
                </c:pt>
                <c:pt idx="304">
                  <c:v>43722.458333333336</c:v>
                </c:pt>
                <c:pt idx="305">
                  <c:v>43722.5</c:v>
                </c:pt>
                <c:pt idx="306">
                  <c:v>43722.541666666664</c:v>
                </c:pt>
                <c:pt idx="307">
                  <c:v>43722.583333333336</c:v>
                </c:pt>
                <c:pt idx="308">
                  <c:v>43722.625</c:v>
                </c:pt>
                <c:pt idx="309">
                  <c:v>43722.666666666664</c:v>
                </c:pt>
                <c:pt idx="310">
                  <c:v>43722.708333333336</c:v>
                </c:pt>
                <c:pt idx="311">
                  <c:v>43722.75</c:v>
                </c:pt>
                <c:pt idx="312">
                  <c:v>43722.791666666664</c:v>
                </c:pt>
                <c:pt idx="313">
                  <c:v>43722.833333333336</c:v>
                </c:pt>
                <c:pt idx="314">
                  <c:v>43722.875</c:v>
                </c:pt>
                <c:pt idx="315">
                  <c:v>43722.916666666664</c:v>
                </c:pt>
                <c:pt idx="316">
                  <c:v>43722.958333333336</c:v>
                </c:pt>
                <c:pt idx="317">
                  <c:v>43723</c:v>
                </c:pt>
                <c:pt idx="318">
                  <c:v>43723.041666666664</c:v>
                </c:pt>
                <c:pt idx="319">
                  <c:v>43723.083333333336</c:v>
                </c:pt>
                <c:pt idx="320">
                  <c:v>43723.125</c:v>
                </c:pt>
                <c:pt idx="321">
                  <c:v>43723.166666666664</c:v>
                </c:pt>
                <c:pt idx="322">
                  <c:v>43723.208333333336</c:v>
                </c:pt>
                <c:pt idx="323">
                  <c:v>43723.25</c:v>
                </c:pt>
                <c:pt idx="324">
                  <c:v>43723.291666666664</c:v>
                </c:pt>
                <c:pt idx="325">
                  <c:v>43723.333333333336</c:v>
                </c:pt>
                <c:pt idx="326">
                  <c:v>43723.375</c:v>
                </c:pt>
                <c:pt idx="327">
                  <c:v>43723.416666666664</c:v>
                </c:pt>
                <c:pt idx="328">
                  <c:v>43723.458333333336</c:v>
                </c:pt>
                <c:pt idx="329">
                  <c:v>43723.5</c:v>
                </c:pt>
                <c:pt idx="330">
                  <c:v>43723.541666666664</c:v>
                </c:pt>
                <c:pt idx="331">
                  <c:v>43723.583333333336</c:v>
                </c:pt>
                <c:pt idx="332">
                  <c:v>43723.625</c:v>
                </c:pt>
                <c:pt idx="333">
                  <c:v>43723.666666666664</c:v>
                </c:pt>
                <c:pt idx="334">
                  <c:v>43723.708333333336</c:v>
                </c:pt>
                <c:pt idx="335">
                  <c:v>43723.75</c:v>
                </c:pt>
                <c:pt idx="336">
                  <c:v>43723.791666666664</c:v>
                </c:pt>
                <c:pt idx="337">
                  <c:v>43723.833333333336</c:v>
                </c:pt>
                <c:pt idx="338">
                  <c:v>43723.875</c:v>
                </c:pt>
                <c:pt idx="339">
                  <c:v>43723.916666666664</c:v>
                </c:pt>
                <c:pt idx="340">
                  <c:v>43723.958333333336</c:v>
                </c:pt>
                <c:pt idx="341">
                  <c:v>43724</c:v>
                </c:pt>
                <c:pt idx="342">
                  <c:v>43724.041666666664</c:v>
                </c:pt>
                <c:pt idx="343">
                  <c:v>43724.083333333336</c:v>
                </c:pt>
                <c:pt idx="344">
                  <c:v>43724.125</c:v>
                </c:pt>
                <c:pt idx="345">
                  <c:v>43724.166666666664</c:v>
                </c:pt>
                <c:pt idx="346">
                  <c:v>43724.208333333336</c:v>
                </c:pt>
                <c:pt idx="347">
                  <c:v>43724.25</c:v>
                </c:pt>
                <c:pt idx="348">
                  <c:v>43724.291666666664</c:v>
                </c:pt>
                <c:pt idx="349">
                  <c:v>43724.333333333336</c:v>
                </c:pt>
                <c:pt idx="350">
                  <c:v>43724.375000405096</c:v>
                </c:pt>
                <c:pt idx="351">
                  <c:v>43724.416667129626</c:v>
                </c:pt>
                <c:pt idx="352">
                  <c:v>43724.458333854163</c:v>
                </c:pt>
                <c:pt idx="353">
                  <c:v>43724.500000578701</c:v>
                </c:pt>
                <c:pt idx="354">
                  <c:v>43724.541667303238</c:v>
                </c:pt>
                <c:pt idx="355">
                  <c:v>43724.583334027775</c:v>
                </c:pt>
                <c:pt idx="356">
                  <c:v>43724.625000752312</c:v>
                </c:pt>
                <c:pt idx="357">
                  <c:v>43724.666667476849</c:v>
                </c:pt>
                <c:pt idx="358">
                  <c:v>43724.708333333336</c:v>
                </c:pt>
                <c:pt idx="359">
                  <c:v>43724.75</c:v>
                </c:pt>
                <c:pt idx="360">
                  <c:v>43724.791666666664</c:v>
                </c:pt>
                <c:pt idx="361">
                  <c:v>43724.833333333336</c:v>
                </c:pt>
                <c:pt idx="362">
                  <c:v>43724.875</c:v>
                </c:pt>
                <c:pt idx="363">
                  <c:v>43724.916666666664</c:v>
                </c:pt>
                <c:pt idx="364">
                  <c:v>43724.958333333336</c:v>
                </c:pt>
                <c:pt idx="365">
                  <c:v>43725</c:v>
                </c:pt>
                <c:pt idx="366">
                  <c:v>43725.041666666664</c:v>
                </c:pt>
                <c:pt idx="367">
                  <c:v>43725.083333333336</c:v>
                </c:pt>
                <c:pt idx="368">
                  <c:v>43725.125</c:v>
                </c:pt>
                <c:pt idx="369">
                  <c:v>43725.166666666664</c:v>
                </c:pt>
                <c:pt idx="370">
                  <c:v>43725.208333333336</c:v>
                </c:pt>
                <c:pt idx="371">
                  <c:v>43725.25</c:v>
                </c:pt>
                <c:pt idx="372">
                  <c:v>43725.291666666664</c:v>
                </c:pt>
                <c:pt idx="373">
                  <c:v>43725.333333333336</c:v>
                </c:pt>
                <c:pt idx="374">
                  <c:v>43725.375</c:v>
                </c:pt>
                <c:pt idx="375">
                  <c:v>43725.416666666664</c:v>
                </c:pt>
                <c:pt idx="376">
                  <c:v>43725.458333333336</c:v>
                </c:pt>
                <c:pt idx="377">
                  <c:v>43725.5</c:v>
                </c:pt>
                <c:pt idx="378">
                  <c:v>43725.541666666664</c:v>
                </c:pt>
                <c:pt idx="379">
                  <c:v>43725.583333333336</c:v>
                </c:pt>
                <c:pt idx="380">
                  <c:v>43725.625</c:v>
                </c:pt>
                <c:pt idx="381">
                  <c:v>43725.666666666664</c:v>
                </c:pt>
                <c:pt idx="382">
                  <c:v>43725.708333333336</c:v>
                </c:pt>
                <c:pt idx="383">
                  <c:v>43725.75</c:v>
                </c:pt>
                <c:pt idx="384">
                  <c:v>43725.791666666664</c:v>
                </c:pt>
                <c:pt idx="385">
                  <c:v>43725.833333333336</c:v>
                </c:pt>
                <c:pt idx="386">
                  <c:v>43725.875</c:v>
                </c:pt>
                <c:pt idx="387">
                  <c:v>43725.916666666664</c:v>
                </c:pt>
                <c:pt idx="388">
                  <c:v>43725.958333333336</c:v>
                </c:pt>
                <c:pt idx="389">
                  <c:v>43726</c:v>
                </c:pt>
                <c:pt idx="390">
                  <c:v>43726.041666666664</c:v>
                </c:pt>
                <c:pt idx="391">
                  <c:v>43726.083333333336</c:v>
                </c:pt>
                <c:pt idx="392">
                  <c:v>43726.125</c:v>
                </c:pt>
                <c:pt idx="393">
                  <c:v>43726.166666666664</c:v>
                </c:pt>
                <c:pt idx="394">
                  <c:v>43726.208333333336</c:v>
                </c:pt>
                <c:pt idx="395">
                  <c:v>43726.25</c:v>
                </c:pt>
                <c:pt idx="396">
                  <c:v>43726.291666666664</c:v>
                </c:pt>
                <c:pt idx="397">
                  <c:v>43726.333333333336</c:v>
                </c:pt>
                <c:pt idx="398">
                  <c:v>43726.375</c:v>
                </c:pt>
                <c:pt idx="399">
                  <c:v>43726.416666666664</c:v>
                </c:pt>
                <c:pt idx="400">
                  <c:v>43726.458333333336</c:v>
                </c:pt>
                <c:pt idx="401">
                  <c:v>43726.5</c:v>
                </c:pt>
                <c:pt idx="402">
                  <c:v>43726.541666666664</c:v>
                </c:pt>
                <c:pt idx="403">
                  <c:v>43726.583333333336</c:v>
                </c:pt>
                <c:pt idx="404">
                  <c:v>43726.625</c:v>
                </c:pt>
                <c:pt idx="405">
                  <c:v>43726.666666666664</c:v>
                </c:pt>
                <c:pt idx="406">
                  <c:v>43726.708333333336</c:v>
                </c:pt>
                <c:pt idx="407">
                  <c:v>43726.75</c:v>
                </c:pt>
                <c:pt idx="408">
                  <c:v>43726.791666666664</c:v>
                </c:pt>
                <c:pt idx="409">
                  <c:v>43726.833333333336</c:v>
                </c:pt>
                <c:pt idx="410">
                  <c:v>43726.875</c:v>
                </c:pt>
                <c:pt idx="411">
                  <c:v>43726.916666666664</c:v>
                </c:pt>
                <c:pt idx="412">
                  <c:v>43726.958333333336</c:v>
                </c:pt>
                <c:pt idx="413">
                  <c:v>43727</c:v>
                </c:pt>
                <c:pt idx="414">
                  <c:v>43727.041666666664</c:v>
                </c:pt>
                <c:pt idx="415">
                  <c:v>43727.083333333336</c:v>
                </c:pt>
                <c:pt idx="416">
                  <c:v>43727.125</c:v>
                </c:pt>
                <c:pt idx="417">
                  <c:v>43727.166666666664</c:v>
                </c:pt>
                <c:pt idx="418">
                  <c:v>43727.208333333336</c:v>
                </c:pt>
                <c:pt idx="419">
                  <c:v>43727.25</c:v>
                </c:pt>
                <c:pt idx="420">
                  <c:v>43727.291666666664</c:v>
                </c:pt>
                <c:pt idx="421">
                  <c:v>43727.333333333336</c:v>
                </c:pt>
                <c:pt idx="422">
                  <c:v>43727.375</c:v>
                </c:pt>
                <c:pt idx="423">
                  <c:v>43727.416666956022</c:v>
                </c:pt>
                <c:pt idx="424">
                  <c:v>43727.458333680559</c:v>
                </c:pt>
                <c:pt idx="425">
                  <c:v>43727.500000405096</c:v>
                </c:pt>
                <c:pt idx="426">
                  <c:v>43727.541667129626</c:v>
                </c:pt>
                <c:pt idx="427">
                  <c:v>43727.583333854163</c:v>
                </c:pt>
                <c:pt idx="428">
                  <c:v>43727.625000578701</c:v>
                </c:pt>
                <c:pt idx="429">
                  <c:v>43727.666667303238</c:v>
                </c:pt>
                <c:pt idx="430">
                  <c:v>43727.708333333336</c:v>
                </c:pt>
                <c:pt idx="431">
                  <c:v>43727.75</c:v>
                </c:pt>
                <c:pt idx="432">
                  <c:v>43727.791666666664</c:v>
                </c:pt>
                <c:pt idx="433">
                  <c:v>43727.833333333336</c:v>
                </c:pt>
                <c:pt idx="434">
                  <c:v>43727.875</c:v>
                </c:pt>
                <c:pt idx="435">
                  <c:v>43727.916666666664</c:v>
                </c:pt>
                <c:pt idx="436">
                  <c:v>43727.958333333336</c:v>
                </c:pt>
                <c:pt idx="437">
                  <c:v>43728</c:v>
                </c:pt>
                <c:pt idx="438">
                  <c:v>43728.041666666664</c:v>
                </c:pt>
                <c:pt idx="439">
                  <c:v>43728.083333333336</c:v>
                </c:pt>
                <c:pt idx="440">
                  <c:v>43728.125</c:v>
                </c:pt>
                <c:pt idx="441">
                  <c:v>43728.166666666664</c:v>
                </c:pt>
                <c:pt idx="442">
                  <c:v>43728.208333333336</c:v>
                </c:pt>
                <c:pt idx="443">
                  <c:v>43728.25</c:v>
                </c:pt>
                <c:pt idx="444">
                  <c:v>43728.291666666664</c:v>
                </c:pt>
                <c:pt idx="445">
                  <c:v>43728.333333333336</c:v>
                </c:pt>
                <c:pt idx="446">
                  <c:v>43728.375</c:v>
                </c:pt>
                <c:pt idx="447">
                  <c:v>43728.416666666664</c:v>
                </c:pt>
                <c:pt idx="448">
                  <c:v>43728.458333333336</c:v>
                </c:pt>
                <c:pt idx="449">
                  <c:v>43728.5</c:v>
                </c:pt>
                <c:pt idx="450">
                  <c:v>43728.541666666664</c:v>
                </c:pt>
                <c:pt idx="451">
                  <c:v>43728.583333333336</c:v>
                </c:pt>
                <c:pt idx="452">
                  <c:v>43728.625</c:v>
                </c:pt>
                <c:pt idx="453">
                  <c:v>43728.666666666664</c:v>
                </c:pt>
                <c:pt idx="454">
                  <c:v>43728.708333333336</c:v>
                </c:pt>
                <c:pt idx="455">
                  <c:v>43728.75</c:v>
                </c:pt>
                <c:pt idx="456">
                  <c:v>43728.791666666664</c:v>
                </c:pt>
                <c:pt idx="457">
                  <c:v>43728.833333333336</c:v>
                </c:pt>
                <c:pt idx="458">
                  <c:v>43728.875</c:v>
                </c:pt>
                <c:pt idx="459">
                  <c:v>43728.916666666664</c:v>
                </c:pt>
                <c:pt idx="460">
                  <c:v>43728.958333333336</c:v>
                </c:pt>
                <c:pt idx="461">
                  <c:v>43729</c:v>
                </c:pt>
                <c:pt idx="462">
                  <c:v>43729.041666666664</c:v>
                </c:pt>
                <c:pt idx="463">
                  <c:v>43729.083333333336</c:v>
                </c:pt>
                <c:pt idx="464">
                  <c:v>43729.125</c:v>
                </c:pt>
                <c:pt idx="465">
                  <c:v>43729.166666666664</c:v>
                </c:pt>
                <c:pt idx="466">
                  <c:v>43729.208333333336</c:v>
                </c:pt>
                <c:pt idx="467">
                  <c:v>43729.25</c:v>
                </c:pt>
                <c:pt idx="468">
                  <c:v>43729.291666666664</c:v>
                </c:pt>
                <c:pt idx="469">
                  <c:v>43729.333333333336</c:v>
                </c:pt>
                <c:pt idx="470">
                  <c:v>43729.375</c:v>
                </c:pt>
                <c:pt idx="471">
                  <c:v>43729.416666666664</c:v>
                </c:pt>
                <c:pt idx="472">
                  <c:v>43729.458333333336</c:v>
                </c:pt>
                <c:pt idx="473">
                  <c:v>43729.5</c:v>
                </c:pt>
                <c:pt idx="474">
                  <c:v>43729.541666666664</c:v>
                </c:pt>
                <c:pt idx="475">
                  <c:v>43729.583333333336</c:v>
                </c:pt>
                <c:pt idx="476">
                  <c:v>43729.625</c:v>
                </c:pt>
                <c:pt idx="477">
                  <c:v>43729.666666666664</c:v>
                </c:pt>
                <c:pt idx="478">
                  <c:v>43729.708333333336</c:v>
                </c:pt>
                <c:pt idx="479">
                  <c:v>43729.75</c:v>
                </c:pt>
                <c:pt idx="480">
                  <c:v>43729.791666666664</c:v>
                </c:pt>
                <c:pt idx="481">
                  <c:v>43729.833333333336</c:v>
                </c:pt>
                <c:pt idx="482">
                  <c:v>43729.875</c:v>
                </c:pt>
                <c:pt idx="483">
                  <c:v>43729.916666666664</c:v>
                </c:pt>
                <c:pt idx="484">
                  <c:v>43729.958333333336</c:v>
                </c:pt>
                <c:pt idx="485">
                  <c:v>43730</c:v>
                </c:pt>
                <c:pt idx="486">
                  <c:v>43730.041666666664</c:v>
                </c:pt>
                <c:pt idx="487">
                  <c:v>43730.083333333336</c:v>
                </c:pt>
                <c:pt idx="488">
                  <c:v>43730.125</c:v>
                </c:pt>
                <c:pt idx="489">
                  <c:v>43730.166666666664</c:v>
                </c:pt>
                <c:pt idx="490">
                  <c:v>43730.208333333336</c:v>
                </c:pt>
                <c:pt idx="491">
                  <c:v>43730.25</c:v>
                </c:pt>
                <c:pt idx="492">
                  <c:v>43730.291666666664</c:v>
                </c:pt>
                <c:pt idx="493">
                  <c:v>43730.333333333336</c:v>
                </c:pt>
                <c:pt idx="494">
                  <c:v>43730.375</c:v>
                </c:pt>
                <c:pt idx="495">
                  <c:v>43730.416666666664</c:v>
                </c:pt>
                <c:pt idx="496">
                  <c:v>43730.458333333336</c:v>
                </c:pt>
                <c:pt idx="497">
                  <c:v>43730.5</c:v>
                </c:pt>
                <c:pt idx="498">
                  <c:v>43730.541666666664</c:v>
                </c:pt>
                <c:pt idx="499">
                  <c:v>43730.583333333336</c:v>
                </c:pt>
                <c:pt idx="500">
                  <c:v>43730.625</c:v>
                </c:pt>
                <c:pt idx="501">
                  <c:v>43730.666666666664</c:v>
                </c:pt>
                <c:pt idx="502">
                  <c:v>43730.708333333336</c:v>
                </c:pt>
                <c:pt idx="503">
                  <c:v>43730.75</c:v>
                </c:pt>
                <c:pt idx="504">
                  <c:v>43730.791666666664</c:v>
                </c:pt>
                <c:pt idx="505">
                  <c:v>43730.833333333336</c:v>
                </c:pt>
                <c:pt idx="506">
                  <c:v>43730.875</c:v>
                </c:pt>
                <c:pt idx="507">
                  <c:v>43730.916666666664</c:v>
                </c:pt>
                <c:pt idx="508">
                  <c:v>43730.958333333336</c:v>
                </c:pt>
                <c:pt idx="509">
                  <c:v>43731</c:v>
                </c:pt>
                <c:pt idx="510">
                  <c:v>43731.041666666664</c:v>
                </c:pt>
                <c:pt idx="511">
                  <c:v>43731.083333333336</c:v>
                </c:pt>
                <c:pt idx="512">
                  <c:v>43731.125</c:v>
                </c:pt>
                <c:pt idx="513">
                  <c:v>43731.166666666664</c:v>
                </c:pt>
                <c:pt idx="514">
                  <c:v>43731.208333333336</c:v>
                </c:pt>
                <c:pt idx="515">
                  <c:v>43731.25</c:v>
                </c:pt>
                <c:pt idx="516">
                  <c:v>43731.291666666664</c:v>
                </c:pt>
                <c:pt idx="517">
                  <c:v>43731.333333333336</c:v>
                </c:pt>
                <c:pt idx="518">
                  <c:v>43731.375</c:v>
                </c:pt>
                <c:pt idx="519">
                  <c:v>43731.416666666664</c:v>
                </c:pt>
                <c:pt idx="520">
                  <c:v>43731.458333333336</c:v>
                </c:pt>
                <c:pt idx="521">
                  <c:v>43731.5</c:v>
                </c:pt>
                <c:pt idx="522">
                  <c:v>43731.541666666664</c:v>
                </c:pt>
                <c:pt idx="523">
                  <c:v>43731.583333333336</c:v>
                </c:pt>
                <c:pt idx="524">
                  <c:v>43731.625</c:v>
                </c:pt>
                <c:pt idx="525">
                  <c:v>43731.666666666664</c:v>
                </c:pt>
                <c:pt idx="526">
                  <c:v>43731.708333333336</c:v>
                </c:pt>
                <c:pt idx="527">
                  <c:v>43731.75</c:v>
                </c:pt>
                <c:pt idx="528">
                  <c:v>43731.791666666664</c:v>
                </c:pt>
                <c:pt idx="529">
                  <c:v>43731.833333333336</c:v>
                </c:pt>
                <c:pt idx="530">
                  <c:v>43731.875</c:v>
                </c:pt>
                <c:pt idx="531">
                  <c:v>43731.916666666664</c:v>
                </c:pt>
                <c:pt idx="532">
                  <c:v>43731.958333333336</c:v>
                </c:pt>
                <c:pt idx="533">
                  <c:v>43732</c:v>
                </c:pt>
                <c:pt idx="534">
                  <c:v>43732.041666666664</c:v>
                </c:pt>
                <c:pt idx="535">
                  <c:v>43732.083333333336</c:v>
                </c:pt>
                <c:pt idx="536">
                  <c:v>43732.125</c:v>
                </c:pt>
                <c:pt idx="537">
                  <c:v>43732.166666666664</c:v>
                </c:pt>
                <c:pt idx="538">
                  <c:v>43732.208333333336</c:v>
                </c:pt>
                <c:pt idx="539">
                  <c:v>43732.25</c:v>
                </c:pt>
                <c:pt idx="540">
                  <c:v>43732.291666666664</c:v>
                </c:pt>
                <c:pt idx="541">
                  <c:v>43732.333333333336</c:v>
                </c:pt>
                <c:pt idx="542">
                  <c:v>43732.375</c:v>
                </c:pt>
                <c:pt idx="543">
                  <c:v>43732.416666666664</c:v>
                </c:pt>
                <c:pt idx="544">
                  <c:v>43732.458333333336</c:v>
                </c:pt>
                <c:pt idx="545">
                  <c:v>43732.5</c:v>
                </c:pt>
                <c:pt idx="546">
                  <c:v>43732.541666666664</c:v>
                </c:pt>
                <c:pt idx="547">
                  <c:v>43732.583333333336</c:v>
                </c:pt>
                <c:pt idx="548">
                  <c:v>43732.625000405096</c:v>
                </c:pt>
                <c:pt idx="549">
                  <c:v>43732.666667129626</c:v>
                </c:pt>
                <c:pt idx="550">
                  <c:v>43732.708333333336</c:v>
                </c:pt>
                <c:pt idx="551">
                  <c:v>43732.75</c:v>
                </c:pt>
                <c:pt idx="552">
                  <c:v>43732.791666666664</c:v>
                </c:pt>
                <c:pt idx="553">
                  <c:v>43732.833333333336</c:v>
                </c:pt>
                <c:pt idx="554">
                  <c:v>43732.875</c:v>
                </c:pt>
                <c:pt idx="555">
                  <c:v>43732.916666666664</c:v>
                </c:pt>
                <c:pt idx="556">
                  <c:v>43732.958333333336</c:v>
                </c:pt>
                <c:pt idx="557">
                  <c:v>43733</c:v>
                </c:pt>
                <c:pt idx="558">
                  <c:v>43733.041666666664</c:v>
                </c:pt>
                <c:pt idx="559">
                  <c:v>43733.083333333336</c:v>
                </c:pt>
                <c:pt idx="560">
                  <c:v>43733.125</c:v>
                </c:pt>
                <c:pt idx="561">
                  <c:v>43733.166666666664</c:v>
                </c:pt>
                <c:pt idx="562">
                  <c:v>43733.208333333336</c:v>
                </c:pt>
                <c:pt idx="563">
                  <c:v>43733.25</c:v>
                </c:pt>
                <c:pt idx="564">
                  <c:v>43733.291666666664</c:v>
                </c:pt>
                <c:pt idx="565">
                  <c:v>43733.333333333336</c:v>
                </c:pt>
                <c:pt idx="566">
                  <c:v>43733.375000231485</c:v>
                </c:pt>
                <c:pt idx="567">
                  <c:v>43733.416666956022</c:v>
                </c:pt>
                <c:pt idx="568">
                  <c:v>43733.458333680559</c:v>
                </c:pt>
                <c:pt idx="569">
                  <c:v>43733.500000405096</c:v>
                </c:pt>
                <c:pt idx="570">
                  <c:v>43733.541667129626</c:v>
                </c:pt>
                <c:pt idx="571">
                  <c:v>43733.583333854163</c:v>
                </c:pt>
                <c:pt idx="572">
                  <c:v>43733.625000578701</c:v>
                </c:pt>
                <c:pt idx="573">
                  <c:v>43733.666667303238</c:v>
                </c:pt>
                <c:pt idx="574">
                  <c:v>43733.708334027775</c:v>
                </c:pt>
                <c:pt idx="575">
                  <c:v>43733.75</c:v>
                </c:pt>
                <c:pt idx="576">
                  <c:v>43733.791666666664</c:v>
                </c:pt>
                <c:pt idx="577">
                  <c:v>43733.833333333336</c:v>
                </c:pt>
                <c:pt idx="578">
                  <c:v>43733.875</c:v>
                </c:pt>
                <c:pt idx="579">
                  <c:v>43733.916666666664</c:v>
                </c:pt>
                <c:pt idx="580">
                  <c:v>43733.958333333336</c:v>
                </c:pt>
                <c:pt idx="581">
                  <c:v>43734</c:v>
                </c:pt>
                <c:pt idx="582">
                  <c:v>43734.041666666664</c:v>
                </c:pt>
                <c:pt idx="583">
                  <c:v>43734.083333333336</c:v>
                </c:pt>
                <c:pt idx="584">
                  <c:v>43734.125</c:v>
                </c:pt>
                <c:pt idx="585">
                  <c:v>43734.166666666664</c:v>
                </c:pt>
                <c:pt idx="586">
                  <c:v>43734.208333333336</c:v>
                </c:pt>
                <c:pt idx="587">
                  <c:v>43734.25</c:v>
                </c:pt>
                <c:pt idx="588">
                  <c:v>43734.291666666664</c:v>
                </c:pt>
                <c:pt idx="589">
                  <c:v>43734.333333333336</c:v>
                </c:pt>
                <c:pt idx="590">
                  <c:v>43734.375</c:v>
                </c:pt>
                <c:pt idx="591">
                  <c:v>43734.416666666664</c:v>
                </c:pt>
                <c:pt idx="592">
                  <c:v>43734.458333333336</c:v>
                </c:pt>
                <c:pt idx="593">
                  <c:v>43734.500000405096</c:v>
                </c:pt>
                <c:pt idx="594">
                  <c:v>43734.541667129626</c:v>
                </c:pt>
                <c:pt idx="595">
                  <c:v>43734.583333854163</c:v>
                </c:pt>
                <c:pt idx="596">
                  <c:v>43734.625000578701</c:v>
                </c:pt>
                <c:pt idx="597">
                  <c:v>43734.666667303238</c:v>
                </c:pt>
                <c:pt idx="598">
                  <c:v>43734.708333333336</c:v>
                </c:pt>
                <c:pt idx="599">
                  <c:v>43734.75</c:v>
                </c:pt>
                <c:pt idx="600">
                  <c:v>43734.791666666664</c:v>
                </c:pt>
                <c:pt idx="601">
                  <c:v>43734.833333333336</c:v>
                </c:pt>
                <c:pt idx="602">
                  <c:v>43734.875</c:v>
                </c:pt>
                <c:pt idx="603">
                  <c:v>43734.916666666664</c:v>
                </c:pt>
                <c:pt idx="604">
                  <c:v>43734.958333333336</c:v>
                </c:pt>
                <c:pt idx="605">
                  <c:v>43735</c:v>
                </c:pt>
                <c:pt idx="606">
                  <c:v>43735.041666666664</c:v>
                </c:pt>
                <c:pt idx="607">
                  <c:v>43735.083333333336</c:v>
                </c:pt>
                <c:pt idx="608">
                  <c:v>43735.125</c:v>
                </c:pt>
                <c:pt idx="609">
                  <c:v>43735.166666666664</c:v>
                </c:pt>
                <c:pt idx="610">
                  <c:v>43735.208333333336</c:v>
                </c:pt>
                <c:pt idx="611">
                  <c:v>43735.25</c:v>
                </c:pt>
                <c:pt idx="612">
                  <c:v>43735.291666666664</c:v>
                </c:pt>
                <c:pt idx="613">
                  <c:v>43735.333333333336</c:v>
                </c:pt>
                <c:pt idx="614">
                  <c:v>43735.375</c:v>
                </c:pt>
                <c:pt idx="615">
                  <c:v>43735.416666666664</c:v>
                </c:pt>
                <c:pt idx="616">
                  <c:v>43735.458333333336</c:v>
                </c:pt>
                <c:pt idx="617">
                  <c:v>43735.5</c:v>
                </c:pt>
                <c:pt idx="618">
                  <c:v>43735.541666666664</c:v>
                </c:pt>
                <c:pt idx="619">
                  <c:v>43735.583333333336</c:v>
                </c:pt>
                <c:pt idx="620">
                  <c:v>43735.625</c:v>
                </c:pt>
                <c:pt idx="621">
                  <c:v>43735.666666666664</c:v>
                </c:pt>
                <c:pt idx="622">
                  <c:v>43735.708333333336</c:v>
                </c:pt>
                <c:pt idx="623">
                  <c:v>43735.75</c:v>
                </c:pt>
                <c:pt idx="624">
                  <c:v>43735.791666666664</c:v>
                </c:pt>
                <c:pt idx="625">
                  <c:v>43735.833333333336</c:v>
                </c:pt>
                <c:pt idx="626">
                  <c:v>43735.875</c:v>
                </c:pt>
                <c:pt idx="627">
                  <c:v>43735.916666666664</c:v>
                </c:pt>
                <c:pt idx="628">
                  <c:v>43735.958333333336</c:v>
                </c:pt>
                <c:pt idx="629">
                  <c:v>43736</c:v>
                </c:pt>
                <c:pt idx="630">
                  <c:v>43736.041666666664</c:v>
                </c:pt>
                <c:pt idx="631">
                  <c:v>43736.083333333336</c:v>
                </c:pt>
                <c:pt idx="632">
                  <c:v>43736.125</c:v>
                </c:pt>
                <c:pt idx="633">
                  <c:v>43736.166666666664</c:v>
                </c:pt>
                <c:pt idx="634">
                  <c:v>43736.208333333336</c:v>
                </c:pt>
                <c:pt idx="635">
                  <c:v>43736.25</c:v>
                </c:pt>
                <c:pt idx="636">
                  <c:v>43736.291666666664</c:v>
                </c:pt>
                <c:pt idx="637">
                  <c:v>43736.333333333336</c:v>
                </c:pt>
                <c:pt idx="638">
                  <c:v>43736.375</c:v>
                </c:pt>
                <c:pt idx="639">
                  <c:v>43736.416666666664</c:v>
                </c:pt>
                <c:pt idx="640">
                  <c:v>43736.458333333336</c:v>
                </c:pt>
                <c:pt idx="641">
                  <c:v>43736.5</c:v>
                </c:pt>
                <c:pt idx="642">
                  <c:v>43736.541666666664</c:v>
                </c:pt>
                <c:pt idx="643">
                  <c:v>43736.583333333336</c:v>
                </c:pt>
                <c:pt idx="644">
                  <c:v>43736.625</c:v>
                </c:pt>
                <c:pt idx="645">
                  <c:v>43736.666666666664</c:v>
                </c:pt>
                <c:pt idx="646">
                  <c:v>43736.708333333336</c:v>
                </c:pt>
                <c:pt idx="647">
                  <c:v>43736.75</c:v>
                </c:pt>
                <c:pt idx="648">
                  <c:v>43736.791666666664</c:v>
                </c:pt>
                <c:pt idx="649">
                  <c:v>43736.833333333336</c:v>
                </c:pt>
                <c:pt idx="650">
                  <c:v>43736.875</c:v>
                </c:pt>
                <c:pt idx="651">
                  <c:v>43736.916666666664</c:v>
                </c:pt>
                <c:pt idx="652">
                  <c:v>43736.958333333336</c:v>
                </c:pt>
                <c:pt idx="653">
                  <c:v>43737</c:v>
                </c:pt>
                <c:pt idx="654">
                  <c:v>43737.041666666664</c:v>
                </c:pt>
                <c:pt idx="655">
                  <c:v>43737.083333333336</c:v>
                </c:pt>
                <c:pt idx="656">
                  <c:v>43737.125</c:v>
                </c:pt>
                <c:pt idx="657">
                  <c:v>43737.166666666664</c:v>
                </c:pt>
                <c:pt idx="658">
                  <c:v>43737.208333333336</c:v>
                </c:pt>
                <c:pt idx="659">
                  <c:v>43737.25</c:v>
                </c:pt>
                <c:pt idx="660">
                  <c:v>43737.291666666664</c:v>
                </c:pt>
                <c:pt idx="661">
                  <c:v>43737.333333333336</c:v>
                </c:pt>
                <c:pt idx="662">
                  <c:v>43737.375</c:v>
                </c:pt>
                <c:pt idx="663">
                  <c:v>43737.416666666664</c:v>
                </c:pt>
                <c:pt idx="664">
                  <c:v>43737.458333333336</c:v>
                </c:pt>
                <c:pt idx="665">
                  <c:v>43737.500000405096</c:v>
                </c:pt>
                <c:pt idx="666">
                  <c:v>43737.541666666664</c:v>
                </c:pt>
                <c:pt idx="667">
                  <c:v>43737.583333333336</c:v>
                </c:pt>
                <c:pt idx="668">
                  <c:v>43737.625</c:v>
                </c:pt>
                <c:pt idx="669">
                  <c:v>43737.666666666664</c:v>
                </c:pt>
                <c:pt idx="670">
                  <c:v>43737.708333333336</c:v>
                </c:pt>
                <c:pt idx="671">
                  <c:v>43737.75</c:v>
                </c:pt>
                <c:pt idx="672">
                  <c:v>43737.791666666664</c:v>
                </c:pt>
                <c:pt idx="673">
                  <c:v>43737.833333333336</c:v>
                </c:pt>
                <c:pt idx="674">
                  <c:v>43737.875</c:v>
                </c:pt>
                <c:pt idx="675">
                  <c:v>43737.916666666664</c:v>
                </c:pt>
                <c:pt idx="676">
                  <c:v>43737.958333333336</c:v>
                </c:pt>
                <c:pt idx="677">
                  <c:v>43738</c:v>
                </c:pt>
                <c:pt idx="678">
                  <c:v>43738.041666666664</c:v>
                </c:pt>
                <c:pt idx="679">
                  <c:v>43738.083333333336</c:v>
                </c:pt>
                <c:pt idx="680">
                  <c:v>43738.125</c:v>
                </c:pt>
                <c:pt idx="681">
                  <c:v>43738.166666666664</c:v>
                </c:pt>
                <c:pt idx="682">
                  <c:v>43738.208333333336</c:v>
                </c:pt>
                <c:pt idx="683">
                  <c:v>43738.25</c:v>
                </c:pt>
                <c:pt idx="684">
                  <c:v>43738.291666666664</c:v>
                </c:pt>
                <c:pt idx="685">
                  <c:v>43738.333333333336</c:v>
                </c:pt>
                <c:pt idx="686">
                  <c:v>43738.375000405096</c:v>
                </c:pt>
                <c:pt idx="687">
                  <c:v>43738.416667129626</c:v>
                </c:pt>
                <c:pt idx="688">
                  <c:v>43738.458333854163</c:v>
                </c:pt>
                <c:pt idx="689">
                  <c:v>43738.500000578701</c:v>
                </c:pt>
                <c:pt idx="690">
                  <c:v>43738.541667303238</c:v>
                </c:pt>
                <c:pt idx="691">
                  <c:v>43738.583334027775</c:v>
                </c:pt>
                <c:pt idx="692">
                  <c:v>43738.625000752312</c:v>
                </c:pt>
                <c:pt idx="693">
                  <c:v>43738.666667476849</c:v>
                </c:pt>
                <c:pt idx="694">
                  <c:v>43738.708333333336</c:v>
                </c:pt>
                <c:pt idx="695">
                  <c:v>43738.75</c:v>
                </c:pt>
                <c:pt idx="696">
                  <c:v>43738.791666666664</c:v>
                </c:pt>
                <c:pt idx="697">
                  <c:v>43738.833333333336</c:v>
                </c:pt>
                <c:pt idx="698">
                  <c:v>43738.875</c:v>
                </c:pt>
                <c:pt idx="699">
                  <c:v>43738.916666666664</c:v>
                </c:pt>
                <c:pt idx="700">
                  <c:v>43738.958333333336</c:v>
                </c:pt>
              </c:numCache>
            </c:numRef>
          </c:xVal>
          <c:yVal>
            <c:numRef>
              <c:f>'who-is-home-munged'!$F$2675:$F$3375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57</c:v>
                </c:pt>
                <c:pt idx="34">
                  <c:v>58</c:v>
                </c:pt>
                <c:pt idx="35">
                  <c:v>58</c:v>
                </c:pt>
                <c:pt idx="36">
                  <c:v>56</c:v>
                </c:pt>
                <c:pt idx="37">
                  <c:v>0</c:v>
                </c:pt>
                <c:pt idx="46">
                  <c:v>1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3</c:v>
                </c:pt>
                <c:pt idx="70">
                  <c:v>10</c:v>
                </c:pt>
                <c:pt idx="71">
                  <c:v>21</c:v>
                </c:pt>
                <c:pt idx="72">
                  <c:v>57</c:v>
                </c:pt>
                <c:pt idx="73">
                  <c:v>58</c:v>
                </c:pt>
                <c:pt idx="74">
                  <c:v>58</c:v>
                </c:pt>
                <c:pt idx="75">
                  <c:v>57</c:v>
                </c:pt>
                <c:pt idx="76">
                  <c:v>58</c:v>
                </c:pt>
                <c:pt idx="77">
                  <c:v>58</c:v>
                </c:pt>
                <c:pt idx="78">
                  <c:v>57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57</c:v>
                </c:pt>
                <c:pt idx="84">
                  <c:v>57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19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57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</c:v>
                </c:pt>
                <c:pt idx="119">
                  <c:v>58</c:v>
                </c:pt>
                <c:pt idx="120">
                  <c:v>6</c:v>
                </c:pt>
                <c:pt idx="121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</c:v>
                </c:pt>
                <c:pt idx="138">
                  <c:v>45</c:v>
                </c:pt>
                <c:pt idx="139">
                  <c:v>58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39</c:v>
                </c:pt>
                <c:pt idx="150">
                  <c:v>57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57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41</c:v>
                </c:pt>
                <c:pt idx="160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19</c:v>
                </c:pt>
                <c:pt idx="165">
                  <c:v>54</c:v>
                </c:pt>
                <c:pt idx="166">
                  <c:v>58</c:v>
                </c:pt>
                <c:pt idx="167">
                  <c:v>51</c:v>
                </c:pt>
                <c:pt idx="168">
                  <c:v>15</c:v>
                </c:pt>
                <c:pt idx="169">
                  <c:v>50</c:v>
                </c:pt>
                <c:pt idx="170">
                  <c:v>58</c:v>
                </c:pt>
                <c:pt idx="171">
                  <c:v>58</c:v>
                </c:pt>
                <c:pt idx="172">
                  <c:v>57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57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48</c:v>
                </c:pt>
                <c:pt idx="181">
                  <c:v>0</c:v>
                </c:pt>
                <c:pt idx="190">
                  <c:v>12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57</c:v>
                </c:pt>
                <c:pt idx="195">
                  <c:v>31</c:v>
                </c:pt>
                <c:pt idx="196">
                  <c:v>58</c:v>
                </c:pt>
                <c:pt idx="197">
                  <c:v>58</c:v>
                </c:pt>
                <c:pt idx="198">
                  <c:v>57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57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57</c:v>
                </c:pt>
                <c:pt idx="207">
                  <c:v>58</c:v>
                </c:pt>
                <c:pt idx="208">
                  <c:v>58</c:v>
                </c:pt>
                <c:pt idx="209">
                  <c:v>49</c:v>
                </c:pt>
                <c:pt idx="210">
                  <c:v>56</c:v>
                </c:pt>
                <c:pt idx="211">
                  <c:v>58</c:v>
                </c:pt>
                <c:pt idx="212">
                  <c:v>56</c:v>
                </c:pt>
                <c:pt idx="213">
                  <c:v>57</c:v>
                </c:pt>
                <c:pt idx="214">
                  <c:v>58</c:v>
                </c:pt>
                <c:pt idx="215">
                  <c:v>57</c:v>
                </c:pt>
                <c:pt idx="216">
                  <c:v>58</c:v>
                </c:pt>
                <c:pt idx="217">
                  <c:v>57</c:v>
                </c:pt>
                <c:pt idx="218">
                  <c:v>58</c:v>
                </c:pt>
                <c:pt idx="219">
                  <c:v>57</c:v>
                </c:pt>
                <c:pt idx="220">
                  <c:v>58</c:v>
                </c:pt>
                <c:pt idx="221">
                  <c:v>58</c:v>
                </c:pt>
                <c:pt idx="222">
                  <c:v>57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</c:v>
                </c:pt>
                <c:pt idx="227">
                  <c:v>58</c:v>
                </c:pt>
                <c:pt idx="228">
                  <c:v>52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47</c:v>
                </c:pt>
                <c:pt idx="240">
                  <c:v>57</c:v>
                </c:pt>
                <c:pt idx="241">
                  <c:v>58</c:v>
                </c:pt>
                <c:pt idx="242">
                  <c:v>55</c:v>
                </c:pt>
                <c:pt idx="243">
                  <c:v>57</c:v>
                </c:pt>
                <c:pt idx="244">
                  <c:v>58</c:v>
                </c:pt>
                <c:pt idx="245">
                  <c:v>58</c:v>
                </c:pt>
                <c:pt idx="246">
                  <c:v>57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57</c:v>
                </c:pt>
                <c:pt idx="252">
                  <c:v>39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2">
                  <c:v>25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58</c:v>
                </c:pt>
                <c:pt idx="267">
                  <c:v>58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57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57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15</c:v>
                </c:pt>
                <c:pt idx="293">
                  <c:v>58</c:v>
                </c:pt>
                <c:pt idx="294">
                  <c:v>57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57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57</c:v>
                </c:pt>
                <c:pt idx="304">
                  <c:v>57</c:v>
                </c:pt>
                <c:pt idx="305">
                  <c:v>58</c:v>
                </c:pt>
                <c:pt idx="306">
                  <c:v>58</c:v>
                </c:pt>
                <c:pt idx="307">
                  <c:v>57</c:v>
                </c:pt>
                <c:pt idx="308">
                  <c:v>45</c:v>
                </c:pt>
                <c:pt idx="309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46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57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57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10</c:v>
                </c:pt>
                <c:pt idx="331">
                  <c:v>0</c:v>
                </c:pt>
                <c:pt idx="332">
                  <c:v>0</c:v>
                </c:pt>
                <c:pt idx="333">
                  <c:v>16</c:v>
                </c:pt>
                <c:pt idx="334">
                  <c:v>58</c:v>
                </c:pt>
                <c:pt idx="335">
                  <c:v>58</c:v>
                </c:pt>
                <c:pt idx="336">
                  <c:v>55</c:v>
                </c:pt>
                <c:pt idx="337">
                  <c:v>46</c:v>
                </c:pt>
                <c:pt idx="338">
                  <c:v>46</c:v>
                </c:pt>
                <c:pt idx="339">
                  <c:v>56</c:v>
                </c:pt>
                <c:pt idx="340">
                  <c:v>57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57</c:v>
                </c:pt>
                <c:pt idx="346">
                  <c:v>58</c:v>
                </c:pt>
                <c:pt idx="347">
                  <c:v>58</c:v>
                </c:pt>
                <c:pt idx="348">
                  <c:v>26</c:v>
                </c:pt>
                <c:pt idx="349">
                  <c:v>0</c:v>
                </c:pt>
                <c:pt idx="358">
                  <c:v>18</c:v>
                </c:pt>
                <c:pt idx="359">
                  <c:v>53</c:v>
                </c:pt>
                <c:pt idx="360">
                  <c:v>54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58</c:v>
                </c:pt>
                <c:pt idx="365">
                  <c:v>58</c:v>
                </c:pt>
                <c:pt idx="366">
                  <c:v>57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57</c:v>
                </c:pt>
                <c:pt idx="371">
                  <c:v>58</c:v>
                </c:pt>
                <c:pt idx="372">
                  <c:v>47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21</c:v>
                </c:pt>
                <c:pt idx="383">
                  <c:v>26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16</c:v>
                </c:pt>
                <c:pt idx="388">
                  <c:v>58</c:v>
                </c:pt>
                <c:pt idx="389">
                  <c:v>57</c:v>
                </c:pt>
                <c:pt idx="390">
                  <c:v>58</c:v>
                </c:pt>
                <c:pt idx="391">
                  <c:v>58</c:v>
                </c:pt>
                <c:pt idx="392">
                  <c:v>57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39</c:v>
                </c:pt>
                <c:pt idx="408">
                  <c:v>57</c:v>
                </c:pt>
                <c:pt idx="409">
                  <c:v>57</c:v>
                </c:pt>
                <c:pt idx="410">
                  <c:v>46</c:v>
                </c:pt>
                <c:pt idx="411">
                  <c:v>49</c:v>
                </c:pt>
                <c:pt idx="412">
                  <c:v>57</c:v>
                </c:pt>
                <c:pt idx="413">
                  <c:v>57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57</c:v>
                </c:pt>
                <c:pt idx="418">
                  <c:v>58</c:v>
                </c:pt>
                <c:pt idx="419">
                  <c:v>58</c:v>
                </c:pt>
                <c:pt idx="420">
                  <c:v>52</c:v>
                </c:pt>
                <c:pt idx="421">
                  <c:v>0</c:v>
                </c:pt>
                <c:pt idx="422">
                  <c:v>0</c:v>
                </c:pt>
                <c:pt idx="430">
                  <c:v>21</c:v>
                </c:pt>
                <c:pt idx="431">
                  <c:v>57</c:v>
                </c:pt>
                <c:pt idx="432">
                  <c:v>47</c:v>
                </c:pt>
                <c:pt idx="433">
                  <c:v>57</c:v>
                </c:pt>
                <c:pt idx="434">
                  <c:v>57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57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57</c:v>
                </c:pt>
                <c:pt idx="443">
                  <c:v>58</c:v>
                </c:pt>
                <c:pt idx="444">
                  <c:v>57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44</c:v>
                </c:pt>
                <c:pt idx="450">
                  <c:v>58</c:v>
                </c:pt>
                <c:pt idx="451">
                  <c:v>58</c:v>
                </c:pt>
                <c:pt idx="452">
                  <c:v>57</c:v>
                </c:pt>
                <c:pt idx="453">
                  <c:v>57</c:v>
                </c:pt>
                <c:pt idx="454">
                  <c:v>58</c:v>
                </c:pt>
                <c:pt idx="455">
                  <c:v>57</c:v>
                </c:pt>
                <c:pt idx="456">
                  <c:v>51</c:v>
                </c:pt>
                <c:pt idx="457">
                  <c:v>57</c:v>
                </c:pt>
                <c:pt idx="458">
                  <c:v>57</c:v>
                </c:pt>
                <c:pt idx="459">
                  <c:v>58</c:v>
                </c:pt>
                <c:pt idx="460">
                  <c:v>57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57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57</c:v>
                </c:pt>
                <c:pt idx="469">
                  <c:v>58</c:v>
                </c:pt>
                <c:pt idx="470">
                  <c:v>58</c:v>
                </c:pt>
                <c:pt idx="471">
                  <c:v>46</c:v>
                </c:pt>
                <c:pt idx="472">
                  <c:v>50</c:v>
                </c:pt>
                <c:pt idx="473">
                  <c:v>58</c:v>
                </c:pt>
                <c:pt idx="474">
                  <c:v>58</c:v>
                </c:pt>
                <c:pt idx="475">
                  <c:v>56</c:v>
                </c:pt>
                <c:pt idx="476">
                  <c:v>58</c:v>
                </c:pt>
                <c:pt idx="477">
                  <c:v>58</c:v>
                </c:pt>
                <c:pt idx="478">
                  <c:v>49</c:v>
                </c:pt>
                <c:pt idx="479">
                  <c:v>56</c:v>
                </c:pt>
                <c:pt idx="480">
                  <c:v>57</c:v>
                </c:pt>
                <c:pt idx="481">
                  <c:v>51</c:v>
                </c:pt>
                <c:pt idx="482">
                  <c:v>45</c:v>
                </c:pt>
                <c:pt idx="483">
                  <c:v>45</c:v>
                </c:pt>
                <c:pt idx="484">
                  <c:v>58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57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57</c:v>
                </c:pt>
                <c:pt idx="494">
                  <c:v>57</c:v>
                </c:pt>
                <c:pt idx="495">
                  <c:v>55</c:v>
                </c:pt>
                <c:pt idx="496">
                  <c:v>54</c:v>
                </c:pt>
                <c:pt idx="497">
                  <c:v>52</c:v>
                </c:pt>
                <c:pt idx="498">
                  <c:v>57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57</c:v>
                </c:pt>
                <c:pt idx="503">
                  <c:v>58</c:v>
                </c:pt>
                <c:pt idx="504">
                  <c:v>58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58</c:v>
                </c:pt>
                <c:pt idx="509">
                  <c:v>57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57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57</c:v>
                </c:pt>
                <c:pt idx="518">
                  <c:v>55</c:v>
                </c:pt>
                <c:pt idx="519">
                  <c:v>51</c:v>
                </c:pt>
                <c:pt idx="520">
                  <c:v>58</c:v>
                </c:pt>
                <c:pt idx="521">
                  <c:v>57</c:v>
                </c:pt>
                <c:pt idx="522">
                  <c:v>58</c:v>
                </c:pt>
                <c:pt idx="523">
                  <c:v>58</c:v>
                </c:pt>
                <c:pt idx="524">
                  <c:v>57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56</c:v>
                </c:pt>
                <c:pt idx="529">
                  <c:v>58</c:v>
                </c:pt>
                <c:pt idx="530">
                  <c:v>58</c:v>
                </c:pt>
                <c:pt idx="531">
                  <c:v>57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57</c:v>
                </c:pt>
                <c:pt idx="536">
                  <c:v>58</c:v>
                </c:pt>
                <c:pt idx="537">
                  <c:v>58</c:v>
                </c:pt>
                <c:pt idx="538">
                  <c:v>57</c:v>
                </c:pt>
                <c:pt idx="539">
                  <c:v>58</c:v>
                </c:pt>
                <c:pt idx="540">
                  <c:v>36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50">
                  <c:v>24</c:v>
                </c:pt>
                <c:pt idx="551">
                  <c:v>58</c:v>
                </c:pt>
                <c:pt idx="552">
                  <c:v>57</c:v>
                </c:pt>
                <c:pt idx="553">
                  <c:v>58</c:v>
                </c:pt>
                <c:pt idx="554">
                  <c:v>58</c:v>
                </c:pt>
                <c:pt idx="555">
                  <c:v>57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57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57</c:v>
                </c:pt>
                <c:pt idx="564">
                  <c:v>54</c:v>
                </c:pt>
                <c:pt idx="565">
                  <c:v>0</c:v>
                </c:pt>
                <c:pt idx="575">
                  <c:v>58</c:v>
                </c:pt>
                <c:pt idx="576">
                  <c:v>57</c:v>
                </c:pt>
                <c:pt idx="577">
                  <c:v>58</c:v>
                </c:pt>
                <c:pt idx="578">
                  <c:v>53</c:v>
                </c:pt>
                <c:pt idx="579">
                  <c:v>57</c:v>
                </c:pt>
                <c:pt idx="580">
                  <c:v>58</c:v>
                </c:pt>
                <c:pt idx="581">
                  <c:v>58</c:v>
                </c:pt>
                <c:pt idx="582">
                  <c:v>57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57</c:v>
                </c:pt>
                <c:pt idx="587">
                  <c:v>58</c:v>
                </c:pt>
                <c:pt idx="588">
                  <c:v>45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8">
                  <c:v>12</c:v>
                </c:pt>
                <c:pt idx="599">
                  <c:v>57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57</c:v>
                </c:pt>
                <c:pt idx="604">
                  <c:v>58</c:v>
                </c:pt>
                <c:pt idx="605">
                  <c:v>58</c:v>
                </c:pt>
                <c:pt idx="606">
                  <c:v>57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57</c:v>
                </c:pt>
                <c:pt idx="611">
                  <c:v>58</c:v>
                </c:pt>
                <c:pt idx="612">
                  <c:v>58</c:v>
                </c:pt>
                <c:pt idx="613">
                  <c:v>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12</c:v>
                </c:pt>
                <c:pt idx="623">
                  <c:v>33</c:v>
                </c:pt>
                <c:pt idx="624">
                  <c:v>30</c:v>
                </c:pt>
                <c:pt idx="625">
                  <c:v>58</c:v>
                </c:pt>
                <c:pt idx="626">
                  <c:v>48</c:v>
                </c:pt>
                <c:pt idx="627">
                  <c:v>57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57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57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43</c:v>
                </c:pt>
                <c:pt idx="640">
                  <c:v>0</c:v>
                </c:pt>
                <c:pt idx="641">
                  <c:v>27</c:v>
                </c:pt>
                <c:pt idx="642">
                  <c:v>58</c:v>
                </c:pt>
                <c:pt idx="643">
                  <c:v>56</c:v>
                </c:pt>
                <c:pt idx="644">
                  <c:v>58</c:v>
                </c:pt>
                <c:pt idx="645">
                  <c:v>58</c:v>
                </c:pt>
                <c:pt idx="646">
                  <c:v>52</c:v>
                </c:pt>
                <c:pt idx="647">
                  <c:v>57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57</c:v>
                </c:pt>
                <c:pt idx="652">
                  <c:v>58</c:v>
                </c:pt>
                <c:pt idx="653">
                  <c:v>58</c:v>
                </c:pt>
                <c:pt idx="654">
                  <c:v>57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57</c:v>
                </c:pt>
                <c:pt idx="659">
                  <c:v>58</c:v>
                </c:pt>
                <c:pt idx="660">
                  <c:v>58</c:v>
                </c:pt>
                <c:pt idx="661">
                  <c:v>57</c:v>
                </c:pt>
                <c:pt idx="662">
                  <c:v>58</c:v>
                </c:pt>
                <c:pt idx="663">
                  <c:v>58</c:v>
                </c:pt>
                <c:pt idx="664">
                  <c:v>12</c:v>
                </c:pt>
                <c:pt idx="666">
                  <c:v>20</c:v>
                </c:pt>
                <c:pt idx="667">
                  <c:v>58</c:v>
                </c:pt>
                <c:pt idx="668">
                  <c:v>52</c:v>
                </c:pt>
                <c:pt idx="669">
                  <c:v>57</c:v>
                </c:pt>
                <c:pt idx="670">
                  <c:v>58</c:v>
                </c:pt>
                <c:pt idx="671">
                  <c:v>57</c:v>
                </c:pt>
                <c:pt idx="672">
                  <c:v>58</c:v>
                </c:pt>
                <c:pt idx="673">
                  <c:v>58</c:v>
                </c:pt>
                <c:pt idx="674">
                  <c:v>56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57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57</c:v>
                </c:pt>
                <c:pt idx="683">
                  <c:v>58</c:v>
                </c:pt>
                <c:pt idx="684">
                  <c:v>58</c:v>
                </c:pt>
                <c:pt idx="685">
                  <c:v>9</c:v>
                </c:pt>
                <c:pt idx="694">
                  <c:v>18</c:v>
                </c:pt>
                <c:pt idx="695">
                  <c:v>58</c:v>
                </c:pt>
                <c:pt idx="696">
                  <c:v>58</c:v>
                </c:pt>
                <c:pt idx="697">
                  <c:v>57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</c:numCache>
            </c:numRef>
          </c:yVal>
          <c:smooth val="0"/>
        </c:ser>
        <c:ser>
          <c:idx val="3"/>
          <c:order val="3"/>
          <c:tx>
            <c:v>4</c:v>
          </c:tx>
          <c:marker>
            <c:symbol val="none"/>
          </c:marker>
          <c:xVal>
            <c:numRef>
              <c:f>'who-is-home-munged'!$A$2675:$A$3375</c:f>
              <c:numCache>
                <c:formatCode>m/d/yyyy\ h:mm</c:formatCode>
                <c:ptCount val="701"/>
                <c:pt idx="0">
                  <c:v>43709.791666666664</c:v>
                </c:pt>
                <c:pt idx="1">
                  <c:v>43709.833333333336</c:v>
                </c:pt>
                <c:pt idx="2">
                  <c:v>43709.875</c:v>
                </c:pt>
                <c:pt idx="3">
                  <c:v>43709.916666666664</c:v>
                </c:pt>
                <c:pt idx="4">
                  <c:v>43709.958333333336</c:v>
                </c:pt>
                <c:pt idx="5">
                  <c:v>43710</c:v>
                </c:pt>
                <c:pt idx="6">
                  <c:v>43710.041666666664</c:v>
                </c:pt>
                <c:pt idx="7">
                  <c:v>43710.083333333336</c:v>
                </c:pt>
                <c:pt idx="8">
                  <c:v>43710.125</c:v>
                </c:pt>
                <c:pt idx="9">
                  <c:v>43710.166666666664</c:v>
                </c:pt>
                <c:pt idx="10">
                  <c:v>43710.208333333336</c:v>
                </c:pt>
                <c:pt idx="11">
                  <c:v>43710.25</c:v>
                </c:pt>
                <c:pt idx="12">
                  <c:v>43710.291666666664</c:v>
                </c:pt>
                <c:pt idx="13">
                  <c:v>43710.333333333336</c:v>
                </c:pt>
                <c:pt idx="14">
                  <c:v>43710.375</c:v>
                </c:pt>
                <c:pt idx="15">
                  <c:v>43710.416666666664</c:v>
                </c:pt>
                <c:pt idx="16">
                  <c:v>43710.458333333336</c:v>
                </c:pt>
                <c:pt idx="17">
                  <c:v>43710.499999652777</c:v>
                </c:pt>
                <c:pt idx="18">
                  <c:v>43710.541666261575</c:v>
                </c:pt>
                <c:pt idx="19">
                  <c:v>43710.583333333336</c:v>
                </c:pt>
                <c:pt idx="20">
                  <c:v>43710.625</c:v>
                </c:pt>
                <c:pt idx="21">
                  <c:v>43710.666666666664</c:v>
                </c:pt>
                <c:pt idx="22">
                  <c:v>43710.708333333336</c:v>
                </c:pt>
                <c:pt idx="23">
                  <c:v>43710.75</c:v>
                </c:pt>
                <c:pt idx="24">
                  <c:v>43710.791666666664</c:v>
                </c:pt>
                <c:pt idx="25">
                  <c:v>43710.833333333336</c:v>
                </c:pt>
                <c:pt idx="26">
                  <c:v>43710.875</c:v>
                </c:pt>
                <c:pt idx="27">
                  <c:v>43710.916666666664</c:v>
                </c:pt>
                <c:pt idx="28">
                  <c:v>43710.958333333336</c:v>
                </c:pt>
                <c:pt idx="29">
                  <c:v>43711</c:v>
                </c:pt>
                <c:pt idx="30">
                  <c:v>43711.041666666664</c:v>
                </c:pt>
                <c:pt idx="31">
                  <c:v>43711.083333333336</c:v>
                </c:pt>
                <c:pt idx="32">
                  <c:v>43711.125</c:v>
                </c:pt>
                <c:pt idx="33">
                  <c:v>43711.166666666664</c:v>
                </c:pt>
                <c:pt idx="34">
                  <c:v>43711.208333333336</c:v>
                </c:pt>
                <c:pt idx="35">
                  <c:v>43711.25</c:v>
                </c:pt>
                <c:pt idx="36">
                  <c:v>43711.291666666664</c:v>
                </c:pt>
                <c:pt idx="37">
                  <c:v>43711.333333333336</c:v>
                </c:pt>
                <c:pt idx="38">
                  <c:v>43711.375000231485</c:v>
                </c:pt>
                <c:pt idx="39">
                  <c:v>43711.416666956022</c:v>
                </c:pt>
                <c:pt idx="40">
                  <c:v>43711.458333680559</c:v>
                </c:pt>
                <c:pt idx="41">
                  <c:v>43711.500000405096</c:v>
                </c:pt>
                <c:pt idx="42">
                  <c:v>43711.541667129626</c:v>
                </c:pt>
                <c:pt idx="43">
                  <c:v>43711.583333854163</c:v>
                </c:pt>
                <c:pt idx="44">
                  <c:v>43711.625000578701</c:v>
                </c:pt>
                <c:pt idx="45">
                  <c:v>43711.666667303238</c:v>
                </c:pt>
                <c:pt idx="46">
                  <c:v>43711.708333333336</c:v>
                </c:pt>
                <c:pt idx="47">
                  <c:v>43711.75</c:v>
                </c:pt>
                <c:pt idx="48">
                  <c:v>43711.791666666664</c:v>
                </c:pt>
                <c:pt idx="49">
                  <c:v>43711.833333333336</c:v>
                </c:pt>
                <c:pt idx="50">
                  <c:v>43711.875</c:v>
                </c:pt>
                <c:pt idx="51">
                  <c:v>43711.916666666664</c:v>
                </c:pt>
                <c:pt idx="52">
                  <c:v>43711.958333333336</c:v>
                </c:pt>
                <c:pt idx="53">
                  <c:v>43712</c:v>
                </c:pt>
                <c:pt idx="54">
                  <c:v>43712.041666666664</c:v>
                </c:pt>
                <c:pt idx="55">
                  <c:v>43712.083333333336</c:v>
                </c:pt>
                <c:pt idx="56">
                  <c:v>43712.125</c:v>
                </c:pt>
                <c:pt idx="57">
                  <c:v>43712.166666666664</c:v>
                </c:pt>
                <c:pt idx="58">
                  <c:v>43712.208333333336</c:v>
                </c:pt>
                <c:pt idx="59">
                  <c:v>43712.25</c:v>
                </c:pt>
                <c:pt idx="60">
                  <c:v>43712.291666666664</c:v>
                </c:pt>
                <c:pt idx="61">
                  <c:v>43712.333333333336</c:v>
                </c:pt>
                <c:pt idx="62">
                  <c:v>43712.375</c:v>
                </c:pt>
                <c:pt idx="63">
                  <c:v>43712.416666666664</c:v>
                </c:pt>
                <c:pt idx="64">
                  <c:v>43712.458333333336</c:v>
                </c:pt>
                <c:pt idx="65">
                  <c:v>43712.5</c:v>
                </c:pt>
                <c:pt idx="66">
                  <c:v>43712.541666666664</c:v>
                </c:pt>
                <c:pt idx="67">
                  <c:v>43712.583333333336</c:v>
                </c:pt>
                <c:pt idx="68">
                  <c:v>43712.625</c:v>
                </c:pt>
                <c:pt idx="69">
                  <c:v>43712.666666666664</c:v>
                </c:pt>
                <c:pt idx="70">
                  <c:v>43712.708333333336</c:v>
                </c:pt>
                <c:pt idx="71">
                  <c:v>43712.75</c:v>
                </c:pt>
                <c:pt idx="72">
                  <c:v>43712.791666666664</c:v>
                </c:pt>
                <c:pt idx="73">
                  <c:v>43712.833333333336</c:v>
                </c:pt>
                <c:pt idx="74">
                  <c:v>43712.875</c:v>
                </c:pt>
                <c:pt idx="75">
                  <c:v>43712.916666666664</c:v>
                </c:pt>
                <c:pt idx="76">
                  <c:v>43712.958333333336</c:v>
                </c:pt>
                <c:pt idx="77">
                  <c:v>43713</c:v>
                </c:pt>
                <c:pt idx="78">
                  <c:v>43713.041666666664</c:v>
                </c:pt>
                <c:pt idx="79">
                  <c:v>43713.083333333336</c:v>
                </c:pt>
                <c:pt idx="80">
                  <c:v>43713.125</c:v>
                </c:pt>
                <c:pt idx="81">
                  <c:v>43713.166666666664</c:v>
                </c:pt>
                <c:pt idx="82">
                  <c:v>43713.208333333336</c:v>
                </c:pt>
                <c:pt idx="83">
                  <c:v>43713.25</c:v>
                </c:pt>
                <c:pt idx="84">
                  <c:v>43713.291666666664</c:v>
                </c:pt>
                <c:pt idx="85">
                  <c:v>43713.333333333336</c:v>
                </c:pt>
                <c:pt idx="86">
                  <c:v>43713.375</c:v>
                </c:pt>
                <c:pt idx="87">
                  <c:v>43713.416666666664</c:v>
                </c:pt>
                <c:pt idx="88">
                  <c:v>43713.458333333336</c:v>
                </c:pt>
                <c:pt idx="89">
                  <c:v>43713.5</c:v>
                </c:pt>
                <c:pt idx="90">
                  <c:v>43713.541666666664</c:v>
                </c:pt>
                <c:pt idx="91">
                  <c:v>43713.583333333336</c:v>
                </c:pt>
                <c:pt idx="92">
                  <c:v>43713.625</c:v>
                </c:pt>
                <c:pt idx="93">
                  <c:v>43713.666666666664</c:v>
                </c:pt>
                <c:pt idx="94">
                  <c:v>43713.708333333336</c:v>
                </c:pt>
                <c:pt idx="95">
                  <c:v>43713.75</c:v>
                </c:pt>
                <c:pt idx="96">
                  <c:v>43713.791666666664</c:v>
                </c:pt>
                <c:pt idx="97">
                  <c:v>43713.833333333336</c:v>
                </c:pt>
                <c:pt idx="98">
                  <c:v>43713.875</c:v>
                </c:pt>
                <c:pt idx="99">
                  <c:v>43713.916666666664</c:v>
                </c:pt>
                <c:pt idx="100">
                  <c:v>43713.958333333336</c:v>
                </c:pt>
                <c:pt idx="101">
                  <c:v>43714</c:v>
                </c:pt>
                <c:pt idx="102">
                  <c:v>43714.041666666664</c:v>
                </c:pt>
                <c:pt idx="103">
                  <c:v>43714.083333333336</c:v>
                </c:pt>
                <c:pt idx="104">
                  <c:v>43714.125</c:v>
                </c:pt>
                <c:pt idx="105">
                  <c:v>43714.166666666664</c:v>
                </c:pt>
                <c:pt idx="106">
                  <c:v>43714.208333333336</c:v>
                </c:pt>
                <c:pt idx="107">
                  <c:v>43714.25</c:v>
                </c:pt>
                <c:pt idx="108">
                  <c:v>43714.291666666664</c:v>
                </c:pt>
                <c:pt idx="109">
                  <c:v>43714.333333333336</c:v>
                </c:pt>
                <c:pt idx="110">
                  <c:v>43714.374999652777</c:v>
                </c:pt>
                <c:pt idx="111">
                  <c:v>43714.416666261575</c:v>
                </c:pt>
                <c:pt idx="112">
                  <c:v>43714.458332870374</c:v>
                </c:pt>
                <c:pt idx="113">
                  <c:v>43714.499999479165</c:v>
                </c:pt>
                <c:pt idx="114">
                  <c:v>43714.541666087964</c:v>
                </c:pt>
                <c:pt idx="115">
                  <c:v>43714.583333333336</c:v>
                </c:pt>
                <c:pt idx="116">
                  <c:v>43714.625</c:v>
                </c:pt>
                <c:pt idx="117">
                  <c:v>43714.666666666664</c:v>
                </c:pt>
                <c:pt idx="118">
                  <c:v>43714.708333333336</c:v>
                </c:pt>
                <c:pt idx="119">
                  <c:v>43714.75</c:v>
                </c:pt>
                <c:pt idx="120">
                  <c:v>43714.791666666664</c:v>
                </c:pt>
                <c:pt idx="121">
                  <c:v>43714.833333333336</c:v>
                </c:pt>
                <c:pt idx="122">
                  <c:v>43714.875</c:v>
                </c:pt>
                <c:pt idx="123">
                  <c:v>43714.916666666664</c:v>
                </c:pt>
                <c:pt idx="124">
                  <c:v>43714.958333333336</c:v>
                </c:pt>
                <c:pt idx="125">
                  <c:v>43715</c:v>
                </c:pt>
                <c:pt idx="126">
                  <c:v>43715.041666666664</c:v>
                </c:pt>
                <c:pt idx="127">
                  <c:v>43715.083333333336</c:v>
                </c:pt>
                <c:pt idx="128">
                  <c:v>43715.125</c:v>
                </c:pt>
                <c:pt idx="129">
                  <c:v>43715.166666666664</c:v>
                </c:pt>
                <c:pt idx="130">
                  <c:v>43715.208333333336</c:v>
                </c:pt>
                <c:pt idx="131">
                  <c:v>43715.25</c:v>
                </c:pt>
                <c:pt idx="132">
                  <c:v>43715.291666666664</c:v>
                </c:pt>
                <c:pt idx="133">
                  <c:v>43715.333333333336</c:v>
                </c:pt>
                <c:pt idx="134">
                  <c:v>43715.375</c:v>
                </c:pt>
                <c:pt idx="135">
                  <c:v>43715.416666666664</c:v>
                </c:pt>
                <c:pt idx="136">
                  <c:v>43715.458333333336</c:v>
                </c:pt>
                <c:pt idx="137">
                  <c:v>43715.5</c:v>
                </c:pt>
                <c:pt idx="138">
                  <c:v>43715.541666666664</c:v>
                </c:pt>
                <c:pt idx="139">
                  <c:v>43715.583333333336</c:v>
                </c:pt>
                <c:pt idx="140">
                  <c:v>43715.625</c:v>
                </c:pt>
                <c:pt idx="141">
                  <c:v>43715.666666666664</c:v>
                </c:pt>
                <c:pt idx="142">
                  <c:v>43715.708333333336</c:v>
                </c:pt>
                <c:pt idx="143">
                  <c:v>43715.75</c:v>
                </c:pt>
                <c:pt idx="144">
                  <c:v>43715.791666666664</c:v>
                </c:pt>
                <c:pt idx="145">
                  <c:v>43715.833333333336</c:v>
                </c:pt>
                <c:pt idx="146">
                  <c:v>43715.875</c:v>
                </c:pt>
                <c:pt idx="147">
                  <c:v>43715.916666666664</c:v>
                </c:pt>
                <c:pt idx="148">
                  <c:v>43715.958333333336</c:v>
                </c:pt>
                <c:pt idx="149">
                  <c:v>43716</c:v>
                </c:pt>
                <c:pt idx="150">
                  <c:v>43716.041666666664</c:v>
                </c:pt>
                <c:pt idx="151">
                  <c:v>43716.083333333336</c:v>
                </c:pt>
                <c:pt idx="152">
                  <c:v>43716.125</c:v>
                </c:pt>
                <c:pt idx="153">
                  <c:v>43716.166666666664</c:v>
                </c:pt>
                <c:pt idx="154">
                  <c:v>43716.208333333336</c:v>
                </c:pt>
                <c:pt idx="155">
                  <c:v>43716.25</c:v>
                </c:pt>
                <c:pt idx="156">
                  <c:v>43716.291666666664</c:v>
                </c:pt>
                <c:pt idx="157">
                  <c:v>43716.333333333336</c:v>
                </c:pt>
                <c:pt idx="158">
                  <c:v>43716.375</c:v>
                </c:pt>
                <c:pt idx="159">
                  <c:v>43716.416666666664</c:v>
                </c:pt>
                <c:pt idx="160">
                  <c:v>43716.458333333336</c:v>
                </c:pt>
                <c:pt idx="161">
                  <c:v>43716.499999652777</c:v>
                </c:pt>
                <c:pt idx="162">
                  <c:v>43716.541666666664</c:v>
                </c:pt>
                <c:pt idx="163">
                  <c:v>43716.583333333336</c:v>
                </c:pt>
                <c:pt idx="164">
                  <c:v>43716.625</c:v>
                </c:pt>
                <c:pt idx="165">
                  <c:v>43716.666666666664</c:v>
                </c:pt>
                <c:pt idx="166">
                  <c:v>43716.708333333336</c:v>
                </c:pt>
                <c:pt idx="167">
                  <c:v>43716.75</c:v>
                </c:pt>
                <c:pt idx="168">
                  <c:v>43716.791666666664</c:v>
                </c:pt>
                <c:pt idx="169">
                  <c:v>43716.833333333336</c:v>
                </c:pt>
                <c:pt idx="170">
                  <c:v>43716.875</c:v>
                </c:pt>
                <c:pt idx="171">
                  <c:v>43716.916666666664</c:v>
                </c:pt>
                <c:pt idx="172">
                  <c:v>43716.958333333336</c:v>
                </c:pt>
                <c:pt idx="173">
                  <c:v>43717</c:v>
                </c:pt>
                <c:pt idx="174">
                  <c:v>43717.041666666664</c:v>
                </c:pt>
                <c:pt idx="175">
                  <c:v>43717.083333333336</c:v>
                </c:pt>
                <c:pt idx="176">
                  <c:v>43717.125</c:v>
                </c:pt>
                <c:pt idx="177">
                  <c:v>43717.166666666664</c:v>
                </c:pt>
                <c:pt idx="178">
                  <c:v>43717.208333333336</c:v>
                </c:pt>
                <c:pt idx="179">
                  <c:v>43717.25</c:v>
                </c:pt>
                <c:pt idx="180">
                  <c:v>43717.291666666664</c:v>
                </c:pt>
                <c:pt idx="181">
                  <c:v>43717.333333333336</c:v>
                </c:pt>
                <c:pt idx="182">
                  <c:v>43717.374999652777</c:v>
                </c:pt>
                <c:pt idx="183">
                  <c:v>43717.416666261575</c:v>
                </c:pt>
                <c:pt idx="184">
                  <c:v>43717.458332870374</c:v>
                </c:pt>
                <c:pt idx="185">
                  <c:v>43717.499999479165</c:v>
                </c:pt>
                <c:pt idx="186">
                  <c:v>43717.541666087964</c:v>
                </c:pt>
                <c:pt idx="187">
                  <c:v>43717.583332696762</c:v>
                </c:pt>
                <c:pt idx="188">
                  <c:v>43717.624999305554</c:v>
                </c:pt>
                <c:pt idx="189">
                  <c:v>43717.666665914352</c:v>
                </c:pt>
                <c:pt idx="190">
                  <c:v>43717.708333333336</c:v>
                </c:pt>
                <c:pt idx="191">
                  <c:v>43717.75</c:v>
                </c:pt>
                <c:pt idx="192">
                  <c:v>43717.791666666664</c:v>
                </c:pt>
                <c:pt idx="193">
                  <c:v>43717.833333333336</c:v>
                </c:pt>
                <c:pt idx="194">
                  <c:v>43717.875</c:v>
                </c:pt>
                <c:pt idx="195">
                  <c:v>43717.916666666664</c:v>
                </c:pt>
                <c:pt idx="196">
                  <c:v>43717.958333333336</c:v>
                </c:pt>
                <c:pt idx="197">
                  <c:v>43718</c:v>
                </c:pt>
                <c:pt idx="198">
                  <c:v>43718.041666666664</c:v>
                </c:pt>
                <c:pt idx="199">
                  <c:v>43718.083333333336</c:v>
                </c:pt>
                <c:pt idx="200">
                  <c:v>43718.125</c:v>
                </c:pt>
                <c:pt idx="201">
                  <c:v>43718.166666666664</c:v>
                </c:pt>
                <c:pt idx="202">
                  <c:v>43718.208333333336</c:v>
                </c:pt>
                <c:pt idx="203">
                  <c:v>43718.25</c:v>
                </c:pt>
                <c:pt idx="204">
                  <c:v>43718.291666666664</c:v>
                </c:pt>
                <c:pt idx="205">
                  <c:v>43718.333333333336</c:v>
                </c:pt>
                <c:pt idx="206">
                  <c:v>43718.375</c:v>
                </c:pt>
                <c:pt idx="207">
                  <c:v>43718.416666666664</c:v>
                </c:pt>
                <c:pt idx="208">
                  <c:v>43718.458333333336</c:v>
                </c:pt>
                <c:pt idx="209">
                  <c:v>43718.5</c:v>
                </c:pt>
                <c:pt idx="210">
                  <c:v>43718.541666666664</c:v>
                </c:pt>
                <c:pt idx="211">
                  <c:v>43718.583333333336</c:v>
                </c:pt>
                <c:pt idx="212">
                  <c:v>43718.625</c:v>
                </c:pt>
                <c:pt idx="213">
                  <c:v>43718.666666666664</c:v>
                </c:pt>
                <c:pt idx="214">
                  <c:v>43718.708333333336</c:v>
                </c:pt>
                <c:pt idx="215">
                  <c:v>43718.75</c:v>
                </c:pt>
                <c:pt idx="216">
                  <c:v>43718.791666666664</c:v>
                </c:pt>
                <c:pt idx="217">
                  <c:v>43718.833333333336</c:v>
                </c:pt>
                <c:pt idx="218">
                  <c:v>43718.875</c:v>
                </c:pt>
                <c:pt idx="219">
                  <c:v>43718.916666666664</c:v>
                </c:pt>
                <c:pt idx="220">
                  <c:v>43718.958333333336</c:v>
                </c:pt>
                <c:pt idx="221">
                  <c:v>43719</c:v>
                </c:pt>
                <c:pt idx="222">
                  <c:v>43719.041666666664</c:v>
                </c:pt>
                <c:pt idx="223">
                  <c:v>43719.083333333336</c:v>
                </c:pt>
                <c:pt idx="224">
                  <c:v>43719.125</c:v>
                </c:pt>
                <c:pt idx="225">
                  <c:v>43719.166666666664</c:v>
                </c:pt>
                <c:pt idx="226">
                  <c:v>43719.208333333336</c:v>
                </c:pt>
                <c:pt idx="227">
                  <c:v>43719.25</c:v>
                </c:pt>
                <c:pt idx="228">
                  <c:v>43719.291666666664</c:v>
                </c:pt>
                <c:pt idx="229">
                  <c:v>43719.333333333336</c:v>
                </c:pt>
                <c:pt idx="230">
                  <c:v>43719.375</c:v>
                </c:pt>
                <c:pt idx="231">
                  <c:v>43719.416666666664</c:v>
                </c:pt>
                <c:pt idx="232">
                  <c:v>43719.458333333336</c:v>
                </c:pt>
                <c:pt idx="233">
                  <c:v>43719.5</c:v>
                </c:pt>
                <c:pt idx="234">
                  <c:v>43719.541666666664</c:v>
                </c:pt>
                <c:pt idx="235">
                  <c:v>43719.583333333336</c:v>
                </c:pt>
                <c:pt idx="236">
                  <c:v>43719.625</c:v>
                </c:pt>
                <c:pt idx="237">
                  <c:v>43719.666666666664</c:v>
                </c:pt>
                <c:pt idx="238">
                  <c:v>43719.708333680559</c:v>
                </c:pt>
                <c:pt idx="239">
                  <c:v>43719.75</c:v>
                </c:pt>
                <c:pt idx="240">
                  <c:v>43719.791666666664</c:v>
                </c:pt>
                <c:pt idx="241">
                  <c:v>43719.833333333336</c:v>
                </c:pt>
                <c:pt idx="242">
                  <c:v>43719.875</c:v>
                </c:pt>
                <c:pt idx="243">
                  <c:v>43719.916666666664</c:v>
                </c:pt>
                <c:pt idx="244">
                  <c:v>43719.958333333336</c:v>
                </c:pt>
                <c:pt idx="245">
                  <c:v>43720</c:v>
                </c:pt>
                <c:pt idx="246">
                  <c:v>43720.041666666664</c:v>
                </c:pt>
                <c:pt idx="247">
                  <c:v>43720.083333333336</c:v>
                </c:pt>
                <c:pt idx="248">
                  <c:v>43720.125</c:v>
                </c:pt>
                <c:pt idx="249">
                  <c:v>43720.166666666664</c:v>
                </c:pt>
                <c:pt idx="250">
                  <c:v>43720.208333333336</c:v>
                </c:pt>
                <c:pt idx="251">
                  <c:v>43720.25</c:v>
                </c:pt>
                <c:pt idx="252">
                  <c:v>43720.291666666664</c:v>
                </c:pt>
                <c:pt idx="253">
                  <c:v>43720.333333333336</c:v>
                </c:pt>
                <c:pt idx="254">
                  <c:v>43720.375</c:v>
                </c:pt>
                <c:pt idx="255">
                  <c:v>43720.416666666664</c:v>
                </c:pt>
                <c:pt idx="256">
                  <c:v>43720.458333333336</c:v>
                </c:pt>
                <c:pt idx="257">
                  <c:v>43720.5</c:v>
                </c:pt>
                <c:pt idx="258">
                  <c:v>43720.541666666664</c:v>
                </c:pt>
                <c:pt idx="259">
                  <c:v>43720.583333333336</c:v>
                </c:pt>
                <c:pt idx="260">
                  <c:v>43720.625000231485</c:v>
                </c:pt>
                <c:pt idx="261">
                  <c:v>43720.666666956022</c:v>
                </c:pt>
                <c:pt idx="262">
                  <c:v>43720.708333333336</c:v>
                </c:pt>
                <c:pt idx="263">
                  <c:v>43720.75</c:v>
                </c:pt>
                <c:pt idx="264">
                  <c:v>43720.791666666664</c:v>
                </c:pt>
                <c:pt idx="265">
                  <c:v>43720.833333333336</c:v>
                </c:pt>
                <c:pt idx="266">
                  <c:v>43720.875</c:v>
                </c:pt>
                <c:pt idx="267">
                  <c:v>43720.916666666664</c:v>
                </c:pt>
                <c:pt idx="268">
                  <c:v>43720.958333333336</c:v>
                </c:pt>
                <c:pt idx="269">
                  <c:v>43721</c:v>
                </c:pt>
                <c:pt idx="270">
                  <c:v>43721.041666666664</c:v>
                </c:pt>
                <c:pt idx="271">
                  <c:v>43721.083333333336</c:v>
                </c:pt>
                <c:pt idx="272">
                  <c:v>43721.125</c:v>
                </c:pt>
                <c:pt idx="273">
                  <c:v>43721.166666666664</c:v>
                </c:pt>
                <c:pt idx="274">
                  <c:v>43721.208333333336</c:v>
                </c:pt>
                <c:pt idx="275">
                  <c:v>43721.25</c:v>
                </c:pt>
                <c:pt idx="276">
                  <c:v>43721.291666666664</c:v>
                </c:pt>
                <c:pt idx="277">
                  <c:v>43721.333333333336</c:v>
                </c:pt>
                <c:pt idx="278">
                  <c:v>43721.375</c:v>
                </c:pt>
                <c:pt idx="279">
                  <c:v>43721.416666666664</c:v>
                </c:pt>
                <c:pt idx="280">
                  <c:v>43721.458333333336</c:v>
                </c:pt>
                <c:pt idx="281">
                  <c:v>43721.5</c:v>
                </c:pt>
                <c:pt idx="282">
                  <c:v>43721.541666666664</c:v>
                </c:pt>
                <c:pt idx="283">
                  <c:v>43721.583333333336</c:v>
                </c:pt>
                <c:pt idx="284">
                  <c:v>43721.625</c:v>
                </c:pt>
                <c:pt idx="285">
                  <c:v>43721.666666666664</c:v>
                </c:pt>
                <c:pt idx="286">
                  <c:v>43721.708333333336</c:v>
                </c:pt>
                <c:pt idx="287">
                  <c:v>43721.75</c:v>
                </c:pt>
                <c:pt idx="288">
                  <c:v>43721.791666666664</c:v>
                </c:pt>
                <c:pt idx="289">
                  <c:v>43721.833333333336</c:v>
                </c:pt>
                <c:pt idx="290">
                  <c:v>43721.875</c:v>
                </c:pt>
                <c:pt idx="291">
                  <c:v>43721.916666666664</c:v>
                </c:pt>
                <c:pt idx="292">
                  <c:v>43721.958333333336</c:v>
                </c:pt>
                <c:pt idx="293">
                  <c:v>43722</c:v>
                </c:pt>
                <c:pt idx="294">
                  <c:v>43722.041666666664</c:v>
                </c:pt>
                <c:pt idx="295">
                  <c:v>43722.083333333336</c:v>
                </c:pt>
                <c:pt idx="296">
                  <c:v>43722.125</c:v>
                </c:pt>
                <c:pt idx="297">
                  <c:v>43722.166666666664</c:v>
                </c:pt>
                <c:pt idx="298">
                  <c:v>43722.208333333336</c:v>
                </c:pt>
                <c:pt idx="299">
                  <c:v>43722.25</c:v>
                </c:pt>
                <c:pt idx="300">
                  <c:v>43722.291666666664</c:v>
                </c:pt>
                <c:pt idx="301">
                  <c:v>43722.333333333336</c:v>
                </c:pt>
                <c:pt idx="302">
                  <c:v>43722.375</c:v>
                </c:pt>
                <c:pt idx="303">
                  <c:v>43722.416666666664</c:v>
                </c:pt>
                <c:pt idx="304">
                  <c:v>43722.458333333336</c:v>
                </c:pt>
                <c:pt idx="305">
                  <c:v>43722.5</c:v>
                </c:pt>
                <c:pt idx="306">
                  <c:v>43722.541666666664</c:v>
                </c:pt>
                <c:pt idx="307">
                  <c:v>43722.583333333336</c:v>
                </c:pt>
                <c:pt idx="308">
                  <c:v>43722.625</c:v>
                </c:pt>
                <c:pt idx="309">
                  <c:v>43722.666666666664</c:v>
                </c:pt>
                <c:pt idx="310">
                  <c:v>43722.708333333336</c:v>
                </c:pt>
                <c:pt idx="311">
                  <c:v>43722.75</c:v>
                </c:pt>
                <c:pt idx="312">
                  <c:v>43722.791666666664</c:v>
                </c:pt>
                <c:pt idx="313">
                  <c:v>43722.833333333336</c:v>
                </c:pt>
                <c:pt idx="314">
                  <c:v>43722.875</c:v>
                </c:pt>
                <c:pt idx="315">
                  <c:v>43722.916666666664</c:v>
                </c:pt>
                <c:pt idx="316">
                  <c:v>43722.958333333336</c:v>
                </c:pt>
                <c:pt idx="317">
                  <c:v>43723</c:v>
                </c:pt>
                <c:pt idx="318">
                  <c:v>43723.041666666664</c:v>
                </c:pt>
                <c:pt idx="319">
                  <c:v>43723.083333333336</c:v>
                </c:pt>
                <c:pt idx="320">
                  <c:v>43723.125</c:v>
                </c:pt>
                <c:pt idx="321">
                  <c:v>43723.166666666664</c:v>
                </c:pt>
                <c:pt idx="322">
                  <c:v>43723.208333333336</c:v>
                </c:pt>
                <c:pt idx="323">
                  <c:v>43723.25</c:v>
                </c:pt>
                <c:pt idx="324">
                  <c:v>43723.291666666664</c:v>
                </c:pt>
                <c:pt idx="325">
                  <c:v>43723.333333333336</c:v>
                </c:pt>
                <c:pt idx="326">
                  <c:v>43723.375</c:v>
                </c:pt>
                <c:pt idx="327">
                  <c:v>43723.416666666664</c:v>
                </c:pt>
                <c:pt idx="328">
                  <c:v>43723.458333333336</c:v>
                </c:pt>
                <c:pt idx="329">
                  <c:v>43723.5</c:v>
                </c:pt>
                <c:pt idx="330">
                  <c:v>43723.541666666664</c:v>
                </c:pt>
                <c:pt idx="331">
                  <c:v>43723.583333333336</c:v>
                </c:pt>
                <c:pt idx="332">
                  <c:v>43723.625</c:v>
                </c:pt>
                <c:pt idx="333">
                  <c:v>43723.666666666664</c:v>
                </c:pt>
                <c:pt idx="334">
                  <c:v>43723.708333333336</c:v>
                </c:pt>
                <c:pt idx="335">
                  <c:v>43723.75</c:v>
                </c:pt>
                <c:pt idx="336">
                  <c:v>43723.791666666664</c:v>
                </c:pt>
                <c:pt idx="337">
                  <c:v>43723.833333333336</c:v>
                </c:pt>
                <c:pt idx="338">
                  <c:v>43723.875</c:v>
                </c:pt>
                <c:pt idx="339">
                  <c:v>43723.916666666664</c:v>
                </c:pt>
                <c:pt idx="340">
                  <c:v>43723.958333333336</c:v>
                </c:pt>
                <c:pt idx="341">
                  <c:v>43724</c:v>
                </c:pt>
                <c:pt idx="342">
                  <c:v>43724.041666666664</c:v>
                </c:pt>
                <c:pt idx="343">
                  <c:v>43724.083333333336</c:v>
                </c:pt>
                <c:pt idx="344">
                  <c:v>43724.125</c:v>
                </c:pt>
                <c:pt idx="345">
                  <c:v>43724.166666666664</c:v>
                </c:pt>
                <c:pt idx="346">
                  <c:v>43724.208333333336</c:v>
                </c:pt>
                <c:pt idx="347">
                  <c:v>43724.25</c:v>
                </c:pt>
                <c:pt idx="348">
                  <c:v>43724.291666666664</c:v>
                </c:pt>
                <c:pt idx="349">
                  <c:v>43724.333333333336</c:v>
                </c:pt>
                <c:pt idx="350">
                  <c:v>43724.375000405096</c:v>
                </c:pt>
                <c:pt idx="351">
                  <c:v>43724.416667129626</c:v>
                </c:pt>
                <c:pt idx="352">
                  <c:v>43724.458333854163</c:v>
                </c:pt>
                <c:pt idx="353">
                  <c:v>43724.500000578701</c:v>
                </c:pt>
                <c:pt idx="354">
                  <c:v>43724.541667303238</c:v>
                </c:pt>
                <c:pt idx="355">
                  <c:v>43724.583334027775</c:v>
                </c:pt>
                <c:pt idx="356">
                  <c:v>43724.625000752312</c:v>
                </c:pt>
                <c:pt idx="357">
                  <c:v>43724.666667476849</c:v>
                </c:pt>
                <c:pt idx="358">
                  <c:v>43724.708333333336</c:v>
                </c:pt>
                <c:pt idx="359">
                  <c:v>43724.75</c:v>
                </c:pt>
                <c:pt idx="360">
                  <c:v>43724.791666666664</c:v>
                </c:pt>
                <c:pt idx="361">
                  <c:v>43724.833333333336</c:v>
                </c:pt>
                <c:pt idx="362">
                  <c:v>43724.875</c:v>
                </c:pt>
                <c:pt idx="363">
                  <c:v>43724.916666666664</c:v>
                </c:pt>
                <c:pt idx="364">
                  <c:v>43724.958333333336</c:v>
                </c:pt>
                <c:pt idx="365">
                  <c:v>43725</c:v>
                </c:pt>
                <c:pt idx="366">
                  <c:v>43725.041666666664</c:v>
                </c:pt>
                <c:pt idx="367">
                  <c:v>43725.083333333336</c:v>
                </c:pt>
                <c:pt idx="368">
                  <c:v>43725.125</c:v>
                </c:pt>
                <c:pt idx="369">
                  <c:v>43725.166666666664</c:v>
                </c:pt>
                <c:pt idx="370">
                  <c:v>43725.208333333336</c:v>
                </c:pt>
                <c:pt idx="371">
                  <c:v>43725.25</c:v>
                </c:pt>
                <c:pt idx="372">
                  <c:v>43725.291666666664</c:v>
                </c:pt>
                <c:pt idx="373">
                  <c:v>43725.333333333336</c:v>
                </c:pt>
                <c:pt idx="374">
                  <c:v>43725.375</c:v>
                </c:pt>
                <c:pt idx="375">
                  <c:v>43725.416666666664</c:v>
                </c:pt>
                <c:pt idx="376">
                  <c:v>43725.458333333336</c:v>
                </c:pt>
                <c:pt idx="377">
                  <c:v>43725.5</c:v>
                </c:pt>
                <c:pt idx="378">
                  <c:v>43725.541666666664</c:v>
                </c:pt>
                <c:pt idx="379">
                  <c:v>43725.583333333336</c:v>
                </c:pt>
                <c:pt idx="380">
                  <c:v>43725.625</c:v>
                </c:pt>
                <c:pt idx="381">
                  <c:v>43725.666666666664</c:v>
                </c:pt>
                <c:pt idx="382">
                  <c:v>43725.708333333336</c:v>
                </c:pt>
                <c:pt idx="383">
                  <c:v>43725.75</c:v>
                </c:pt>
                <c:pt idx="384">
                  <c:v>43725.791666666664</c:v>
                </c:pt>
                <c:pt idx="385">
                  <c:v>43725.833333333336</c:v>
                </c:pt>
                <c:pt idx="386">
                  <c:v>43725.875</c:v>
                </c:pt>
                <c:pt idx="387">
                  <c:v>43725.916666666664</c:v>
                </c:pt>
                <c:pt idx="388">
                  <c:v>43725.958333333336</c:v>
                </c:pt>
                <c:pt idx="389">
                  <c:v>43726</c:v>
                </c:pt>
                <c:pt idx="390">
                  <c:v>43726.041666666664</c:v>
                </c:pt>
                <c:pt idx="391">
                  <c:v>43726.083333333336</c:v>
                </c:pt>
                <c:pt idx="392">
                  <c:v>43726.125</c:v>
                </c:pt>
                <c:pt idx="393">
                  <c:v>43726.166666666664</c:v>
                </c:pt>
                <c:pt idx="394">
                  <c:v>43726.208333333336</c:v>
                </c:pt>
                <c:pt idx="395">
                  <c:v>43726.25</c:v>
                </c:pt>
                <c:pt idx="396">
                  <c:v>43726.291666666664</c:v>
                </c:pt>
                <c:pt idx="397">
                  <c:v>43726.333333333336</c:v>
                </c:pt>
                <c:pt idx="398">
                  <c:v>43726.375</c:v>
                </c:pt>
                <c:pt idx="399">
                  <c:v>43726.416666666664</c:v>
                </c:pt>
                <c:pt idx="400">
                  <c:v>43726.458333333336</c:v>
                </c:pt>
                <c:pt idx="401">
                  <c:v>43726.5</c:v>
                </c:pt>
                <c:pt idx="402">
                  <c:v>43726.541666666664</c:v>
                </c:pt>
                <c:pt idx="403">
                  <c:v>43726.583333333336</c:v>
                </c:pt>
                <c:pt idx="404">
                  <c:v>43726.625</c:v>
                </c:pt>
                <c:pt idx="405">
                  <c:v>43726.666666666664</c:v>
                </c:pt>
                <c:pt idx="406">
                  <c:v>43726.708333333336</c:v>
                </c:pt>
                <c:pt idx="407">
                  <c:v>43726.75</c:v>
                </c:pt>
                <c:pt idx="408">
                  <c:v>43726.791666666664</c:v>
                </c:pt>
                <c:pt idx="409">
                  <c:v>43726.833333333336</c:v>
                </c:pt>
                <c:pt idx="410">
                  <c:v>43726.875</c:v>
                </c:pt>
                <c:pt idx="411">
                  <c:v>43726.916666666664</c:v>
                </c:pt>
                <c:pt idx="412">
                  <c:v>43726.958333333336</c:v>
                </c:pt>
                <c:pt idx="413">
                  <c:v>43727</c:v>
                </c:pt>
                <c:pt idx="414">
                  <c:v>43727.041666666664</c:v>
                </c:pt>
                <c:pt idx="415">
                  <c:v>43727.083333333336</c:v>
                </c:pt>
                <c:pt idx="416">
                  <c:v>43727.125</c:v>
                </c:pt>
                <c:pt idx="417">
                  <c:v>43727.166666666664</c:v>
                </c:pt>
                <c:pt idx="418">
                  <c:v>43727.208333333336</c:v>
                </c:pt>
                <c:pt idx="419">
                  <c:v>43727.25</c:v>
                </c:pt>
                <c:pt idx="420">
                  <c:v>43727.291666666664</c:v>
                </c:pt>
                <c:pt idx="421">
                  <c:v>43727.333333333336</c:v>
                </c:pt>
                <c:pt idx="422">
                  <c:v>43727.375</c:v>
                </c:pt>
                <c:pt idx="423">
                  <c:v>43727.416666956022</c:v>
                </c:pt>
                <c:pt idx="424">
                  <c:v>43727.458333680559</c:v>
                </c:pt>
                <c:pt idx="425">
                  <c:v>43727.500000405096</c:v>
                </c:pt>
                <c:pt idx="426">
                  <c:v>43727.541667129626</c:v>
                </c:pt>
                <c:pt idx="427">
                  <c:v>43727.583333854163</c:v>
                </c:pt>
                <c:pt idx="428">
                  <c:v>43727.625000578701</c:v>
                </c:pt>
                <c:pt idx="429">
                  <c:v>43727.666667303238</c:v>
                </c:pt>
                <c:pt idx="430">
                  <c:v>43727.708333333336</c:v>
                </c:pt>
                <c:pt idx="431">
                  <c:v>43727.75</c:v>
                </c:pt>
                <c:pt idx="432">
                  <c:v>43727.791666666664</c:v>
                </c:pt>
                <c:pt idx="433">
                  <c:v>43727.833333333336</c:v>
                </c:pt>
                <c:pt idx="434">
                  <c:v>43727.875</c:v>
                </c:pt>
                <c:pt idx="435">
                  <c:v>43727.916666666664</c:v>
                </c:pt>
                <c:pt idx="436">
                  <c:v>43727.958333333336</c:v>
                </c:pt>
                <c:pt idx="437">
                  <c:v>43728</c:v>
                </c:pt>
                <c:pt idx="438">
                  <c:v>43728.041666666664</c:v>
                </c:pt>
                <c:pt idx="439">
                  <c:v>43728.083333333336</c:v>
                </c:pt>
                <c:pt idx="440">
                  <c:v>43728.125</c:v>
                </c:pt>
                <c:pt idx="441">
                  <c:v>43728.166666666664</c:v>
                </c:pt>
                <c:pt idx="442">
                  <c:v>43728.208333333336</c:v>
                </c:pt>
                <c:pt idx="443">
                  <c:v>43728.25</c:v>
                </c:pt>
                <c:pt idx="444">
                  <c:v>43728.291666666664</c:v>
                </c:pt>
                <c:pt idx="445">
                  <c:v>43728.333333333336</c:v>
                </c:pt>
                <c:pt idx="446">
                  <c:v>43728.375</c:v>
                </c:pt>
                <c:pt idx="447">
                  <c:v>43728.416666666664</c:v>
                </c:pt>
                <c:pt idx="448">
                  <c:v>43728.458333333336</c:v>
                </c:pt>
                <c:pt idx="449">
                  <c:v>43728.5</c:v>
                </c:pt>
                <c:pt idx="450">
                  <c:v>43728.541666666664</c:v>
                </c:pt>
                <c:pt idx="451">
                  <c:v>43728.583333333336</c:v>
                </c:pt>
                <c:pt idx="452">
                  <c:v>43728.625</c:v>
                </c:pt>
                <c:pt idx="453">
                  <c:v>43728.666666666664</c:v>
                </c:pt>
                <c:pt idx="454">
                  <c:v>43728.708333333336</c:v>
                </c:pt>
                <c:pt idx="455">
                  <c:v>43728.75</c:v>
                </c:pt>
                <c:pt idx="456">
                  <c:v>43728.791666666664</c:v>
                </c:pt>
                <c:pt idx="457">
                  <c:v>43728.833333333336</c:v>
                </c:pt>
                <c:pt idx="458">
                  <c:v>43728.875</c:v>
                </c:pt>
                <c:pt idx="459">
                  <c:v>43728.916666666664</c:v>
                </c:pt>
                <c:pt idx="460">
                  <c:v>43728.958333333336</c:v>
                </c:pt>
                <c:pt idx="461">
                  <c:v>43729</c:v>
                </c:pt>
                <c:pt idx="462">
                  <c:v>43729.041666666664</c:v>
                </c:pt>
                <c:pt idx="463">
                  <c:v>43729.083333333336</c:v>
                </c:pt>
                <c:pt idx="464">
                  <c:v>43729.125</c:v>
                </c:pt>
                <c:pt idx="465">
                  <c:v>43729.166666666664</c:v>
                </c:pt>
                <c:pt idx="466">
                  <c:v>43729.208333333336</c:v>
                </c:pt>
                <c:pt idx="467">
                  <c:v>43729.25</c:v>
                </c:pt>
                <c:pt idx="468">
                  <c:v>43729.291666666664</c:v>
                </c:pt>
                <c:pt idx="469">
                  <c:v>43729.333333333336</c:v>
                </c:pt>
                <c:pt idx="470">
                  <c:v>43729.375</c:v>
                </c:pt>
                <c:pt idx="471">
                  <c:v>43729.416666666664</c:v>
                </c:pt>
                <c:pt idx="472">
                  <c:v>43729.458333333336</c:v>
                </c:pt>
                <c:pt idx="473">
                  <c:v>43729.5</c:v>
                </c:pt>
                <c:pt idx="474">
                  <c:v>43729.541666666664</c:v>
                </c:pt>
                <c:pt idx="475">
                  <c:v>43729.583333333336</c:v>
                </c:pt>
                <c:pt idx="476">
                  <c:v>43729.625</c:v>
                </c:pt>
                <c:pt idx="477">
                  <c:v>43729.666666666664</c:v>
                </c:pt>
                <c:pt idx="478">
                  <c:v>43729.708333333336</c:v>
                </c:pt>
                <c:pt idx="479">
                  <c:v>43729.75</c:v>
                </c:pt>
                <c:pt idx="480">
                  <c:v>43729.791666666664</c:v>
                </c:pt>
                <c:pt idx="481">
                  <c:v>43729.833333333336</c:v>
                </c:pt>
                <c:pt idx="482">
                  <c:v>43729.875</c:v>
                </c:pt>
                <c:pt idx="483">
                  <c:v>43729.916666666664</c:v>
                </c:pt>
                <c:pt idx="484">
                  <c:v>43729.958333333336</c:v>
                </c:pt>
                <c:pt idx="485">
                  <c:v>43730</c:v>
                </c:pt>
                <c:pt idx="486">
                  <c:v>43730.041666666664</c:v>
                </c:pt>
                <c:pt idx="487">
                  <c:v>43730.083333333336</c:v>
                </c:pt>
                <c:pt idx="488">
                  <c:v>43730.125</c:v>
                </c:pt>
                <c:pt idx="489">
                  <c:v>43730.166666666664</c:v>
                </c:pt>
                <c:pt idx="490">
                  <c:v>43730.208333333336</c:v>
                </c:pt>
                <c:pt idx="491">
                  <c:v>43730.25</c:v>
                </c:pt>
                <c:pt idx="492">
                  <c:v>43730.291666666664</c:v>
                </c:pt>
                <c:pt idx="493">
                  <c:v>43730.333333333336</c:v>
                </c:pt>
                <c:pt idx="494">
                  <c:v>43730.375</c:v>
                </c:pt>
                <c:pt idx="495">
                  <c:v>43730.416666666664</c:v>
                </c:pt>
                <c:pt idx="496">
                  <c:v>43730.458333333336</c:v>
                </c:pt>
                <c:pt idx="497">
                  <c:v>43730.5</c:v>
                </c:pt>
                <c:pt idx="498">
                  <c:v>43730.541666666664</c:v>
                </c:pt>
                <c:pt idx="499">
                  <c:v>43730.583333333336</c:v>
                </c:pt>
                <c:pt idx="500">
                  <c:v>43730.625</c:v>
                </c:pt>
                <c:pt idx="501">
                  <c:v>43730.666666666664</c:v>
                </c:pt>
                <c:pt idx="502">
                  <c:v>43730.708333333336</c:v>
                </c:pt>
                <c:pt idx="503">
                  <c:v>43730.75</c:v>
                </c:pt>
                <c:pt idx="504">
                  <c:v>43730.791666666664</c:v>
                </c:pt>
                <c:pt idx="505">
                  <c:v>43730.833333333336</c:v>
                </c:pt>
                <c:pt idx="506">
                  <c:v>43730.875</c:v>
                </c:pt>
                <c:pt idx="507">
                  <c:v>43730.916666666664</c:v>
                </c:pt>
                <c:pt idx="508">
                  <c:v>43730.958333333336</c:v>
                </c:pt>
                <c:pt idx="509">
                  <c:v>43731</c:v>
                </c:pt>
                <c:pt idx="510">
                  <c:v>43731.041666666664</c:v>
                </c:pt>
                <c:pt idx="511">
                  <c:v>43731.083333333336</c:v>
                </c:pt>
                <c:pt idx="512">
                  <c:v>43731.125</c:v>
                </c:pt>
                <c:pt idx="513">
                  <c:v>43731.166666666664</c:v>
                </c:pt>
                <c:pt idx="514">
                  <c:v>43731.208333333336</c:v>
                </c:pt>
                <c:pt idx="515">
                  <c:v>43731.25</c:v>
                </c:pt>
                <c:pt idx="516">
                  <c:v>43731.291666666664</c:v>
                </c:pt>
                <c:pt idx="517">
                  <c:v>43731.333333333336</c:v>
                </c:pt>
                <c:pt idx="518">
                  <c:v>43731.375</c:v>
                </c:pt>
                <c:pt idx="519">
                  <c:v>43731.416666666664</c:v>
                </c:pt>
                <c:pt idx="520">
                  <c:v>43731.458333333336</c:v>
                </c:pt>
                <c:pt idx="521">
                  <c:v>43731.5</c:v>
                </c:pt>
                <c:pt idx="522">
                  <c:v>43731.541666666664</c:v>
                </c:pt>
                <c:pt idx="523">
                  <c:v>43731.583333333336</c:v>
                </c:pt>
                <c:pt idx="524">
                  <c:v>43731.625</c:v>
                </c:pt>
                <c:pt idx="525">
                  <c:v>43731.666666666664</c:v>
                </c:pt>
                <c:pt idx="526">
                  <c:v>43731.708333333336</c:v>
                </c:pt>
                <c:pt idx="527">
                  <c:v>43731.75</c:v>
                </c:pt>
                <c:pt idx="528">
                  <c:v>43731.791666666664</c:v>
                </c:pt>
                <c:pt idx="529">
                  <c:v>43731.833333333336</c:v>
                </c:pt>
                <c:pt idx="530">
                  <c:v>43731.875</c:v>
                </c:pt>
                <c:pt idx="531">
                  <c:v>43731.916666666664</c:v>
                </c:pt>
                <c:pt idx="532">
                  <c:v>43731.958333333336</c:v>
                </c:pt>
                <c:pt idx="533">
                  <c:v>43732</c:v>
                </c:pt>
                <c:pt idx="534">
                  <c:v>43732.041666666664</c:v>
                </c:pt>
                <c:pt idx="535">
                  <c:v>43732.083333333336</c:v>
                </c:pt>
                <c:pt idx="536">
                  <c:v>43732.125</c:v>
                </c:pt>
                <c:pt idx="537">
                  <c:v>43732.166666666664</c:v>
                </c:pt>
                <c:pt idx="538">
                  <c:v>43732.208333333336</c:v>
                </c:pt>
                <c:pt idx="539">
                  <c:v>43732.25</c:v>
                </c:pt>
                <c:pt idx="540">
                  <c:v>43732.291666666664</c:v>
                </c:pt>
                <c:pt idx="541">
                  <c:v>43732.333333333336</c:v>
                </c:pt>
                <c:pt idx="542">
                  <c:v>43732.375</c:v>
                </c:pt>
                <c:pt idx="543">
                  <c:v>43732.416666666664</c:v>
                </c:pt>
                <c:pt idx="544">
                  <c:v>43732.458333333336</c:v>
                </c:pt>
                <c:pt idx="545">
                  <c:v>43732.5</c:v>
                </c:pt>
                <c:pt idx="546">
                  <c:v>43732.541666666664</c:v>
                </c:pt>
                <c:pt idx="547">
                  <c:v>43732.583333333336</c:v>
                </c:pt>
                <c:pt idx="548">
                  <c:v>43732.625000405096</c:v>
                </c:pt>
                <c:pt idx="549">
                  <c:v>43732.666667129626</c:v>
                </c:pt>
                <c:pt idx="550">
                  <c:v>43732.708333333336</c:v>
                </c:pt>
                <c:pt idx="551">
                  <c:v>43732.75</c:v>
                </c:pt>
                <c:pt idx="552">
                  <c:v>43732.791666666664</c:v>
                </c:pt>
                <c:pt idx="553">
                  <c:v>43732.833333333336</c:v>
                </c:pt>
                <c:pt idx="554">
                  <c:v>43732.875</c:v>
                </c:pt>
                <c:pt idx="555">
                  <c:v>43732.916666666664</c:v>
                </c:pt>
                <c:pt idx="556">
                  <c:v>43732.958333333336</c:v>
                </c:pt>
                <c:pt idx="557">
                  <c:v>43733</c:v>
                </c:pt>
                <c:pt idx="558">
                  <c:v>43733.041666666664</c:v>
                </c:pt>
                <c:pt idx="559">
                  <c:v>43733.083333333336</c:v>
                </c:pt>
                <c:pt idx="560">
                  <c:v>43733.125</c:v>
                </c:pt>
                <c:pt idx="561">
                  <c:v>43733.166666666664</c:v>
                </c:pt>
                <c:pt idx="562">
                  <c:v>43733.208333333336</c:v>
                </c:pt>
                <c:pt idx="563">
                  <c:v>43733.25</c:v>
                </c:pt>
                <c:pt idx="564">
                  <c:v>43733.291666666664</c:v>
                </c:pt>
                <c:pt idx="565">
                  <c:v>43733.333333333336</c:v>
                </c:pt>
                <c:pt idx="566">
                  <c:v>43733.375000231485</c:v>
                </c:pt>
                <c:pt idx="567">
                  <c:v>43733.416666956022</c:v>
                </c:pt>
                <c:pt idx="568">
                  <c:v>43733.458333680559</c:v>
                </c:pt>
                <c:pt idx="569">
                  <c:v>43733.500000405096</c:v>
                </c:pt>
                <c:pt idx="570">
                  <c:v>43733.541667129626</c:v>
                </c:pt>
                <c:pt idx="571">
                  <c:v>43733.583333854163</c:v>
                </c:pt>
                <c:pt idx="572">
                  <c:v>43733.625000578701</c:v>
                </c:pt>
                <c:pt idx="573">
                  <c:v>43733.666667303238</c:v>
                </c:pt>
                <c:pt idx="574">
                  <c:v>43733.708334027775</c:v>
                </c:pt>
                <c:pt idx="575">
                  <c:v>43733.75</c:v>
                </c:pt>
                <c:pt idx="576">
                  <c:v>43733.791666666664</c:v>
                </c:pt>
                <c:pt idx="577">
                  <c:v>43733.833333333336</c:v>
                </c:pt>
                <c:pt idx="578">
                  <c:v>43733.875</c:v>
                </c:pt>
                <c:pt idx="579">
                  <c:v>43733.916666666664</c:v>
                </c:pt>
                <c:pt idx="580">
                  <c:v>43733.958333333336</c:v>
                </c:pt>
                <c:pt idx="581">
                  <c:v>43734</c:v>
                </c:pt>
                <c:pt idx="582">
                  <c:v>43734.041666666664</c:v>
                </c:pt>
                <c:pt idx="583">
                  <c:v>43734.083333333336</c:v>
                </c:pt>
                <c:pt idx="584">
                  <c:v>43734.125</c:v>
                </c:pt>
                <c:pt idx="585">
                  <c:v>43734.166666666664</c:v>
                </c:pt>
                <c:pt idx="586">
                  <c:v>43734.208333333336</c:v>
                </c:pt>
                <c:pt idx="587">
                  <c:v>43734.25</c:v>
                </c:pt>
                <c:pt idx="588">
                  <c:v>43734.291666666664</c:v>
                </c:pt>
                <c:pt idx="589">
                  <c:v>43734.333333333336</c:v>
                </c:pt>
                <c:pt idx="590">
                  <c:v>43734.375</c:v>
                </c:pt>
                <c:pt idx="591">
                  <c:v>43734.416666666664</c:v>
                </c:pt>
                <c:pt idx="592">
                  <c:v>43734.458333333336</c:v>
                </c:pt>
                <c:pt idx="593">
                  <c:v>43734.500000405096</c:v>
                </c:pt>
                <c:pt idx="594">
                  <c:v>43734.541667129626</c:v>
                </c:pt>
                <c:pt idx="595">
                  <c:v>43734.583333854163</c:v>
                </c:pt>
                <c:pt idx="596">
                  <c:v>43734.625000578701</c:v>
                </c:pt>
                <c:pt idx="597">
                  <c:v>43734.666667303238</c:v>
                </c:pt>
                <c:pt idx="598">
                  <c:v>43734.708333333336</c:v>
                </c:pt>
                <c:pt idx="599">
                  <c:v>43734.75</c:v>
                </c:pt>
                <c:pt idx="600">
                  <c:v>43734.791666666664</c:v>
                </c:pt>
                <c:pt idx="601">
                  <c:v>43734.833333333336</c:v>
                </c:pt>
                <c:pt idx="602">
                  <c:v>43734.875</c:v>
                </c:pt>
                <c:pt idx="603">
                  <c:v>43734.916666666664</c:v>
                </c:pt>
                <c:pt idx="604">
                  <c:v>43734.958333333336</c:v>
                </c:pt>
                <c:pt idx="605">
                  <c:v>43735</c:v>
                </c:pt>
                <c:pt idx="606">
                  <c:v>43735.041666666664</c:v>
                </c:pt>
                <c:pt idx="607">
                  <c:v>43735.083333333336</c:v>
                </c:pt>
                <c:pt idx="608">
                  <c:v>43735.125</c:v>
                </c:pt>
                <c:pt idx="609">
                  <c:v>43735.166666666664</c:v>
                </c:pt>
                <c:pt idx="610">
                  <c:v>43735.208333333336</c:v>
                </c:pt>
                <c:pt idx="611">
                  <c:v>43735.25</c:v>
                </c:pt>
                <c:pt idx="612">
                  <c:v>43735.291666666664</c:v>
                </c:pt>
                <c:pt idx="613">
                  <c:v>43735.333333333336</c:v>
                </c:pt>
                <c:pt idx="614">
                  <c:v>43735.375</c:v>
                </c:pt>
                <c:pt idx="615">
                  <c:v>43735.416666666664</c:v>
                </c:pt>
                <c:pt idx="616">
                  <c:v>43735.458333333336</c:v>
                </c:pt>
                <c:pt idx="617">
                  <c:v>43735.5</c:v>
                </c:pt>
                <c:pt idx="618">
                  <c:v>43735.541666666664</c:v>
                </c:pt>
                <c:pt idx="619">
                  <c:v>43735.583333333336</c:v>
                </c:pt>
                <c:pt idx="620">
                  <c:v>43735.625</c:v>
                </c:pt>
                <c:pt idx="621">
                  <c:v>43735.666666666664</c:v>
                </c:pt>
                <c:pt idx="622">
                  <c:v>43735.708333333336</c:v>
                </c:pt>
                <c:pt idx="623">
                  <c:v>43735.75</c:v>
                </c:pt>
                <c:pt idx="624">
                  <c:v>43735.791666666664</c:v>
                </c:pt>
                <c:pt idx="625">
                  <c:v>43735.833333333336</c:v>
                </c:pt>
                <c:pt idx="626">
                  <c:v>43735.875</c:v>
                </c:pt>
                <c:pt idx="627">
                  <c:v>43735.916666666664</c:v>
                </c:pt>
                <c:pt idx="628">
                  <c:v>43735.958333333336</c:v>
                </c:pt>
                <c:pt idx="629">
                  <c:v>43736</c:v>
                </c:pt>
                <c:pt idx="630">
                  <c:v>43736.041666666664</c:v>
                </c:pt>
                <c:pt idx="631">
                  <c:v>43736.083333333336</c:v>
                </c:pt>
                <c:pt idx="632">
                  <c:v>43736.125</c:v>
                </c:pt>
                <c:pt idx="633">
                  <c:v>43736.166666666664</c:v>
                </c:pt>
                <c:pt idx="634">
                  <c:v>43736.208333333336</c:v>
                </c:pt>
                <c:pt idx="635">
                  <c:v>43736.25</c:v>
                </c:pt>
                <c:pt idx="636">
                  <c:v>43736.291666666664</c:v>
                </c:pt>
                <c:pt idx="637">
                  <c:v>43736.333333333336</c:v>
                </c:pt>
                <c:pt idx="638">
                  <c:v>43736.375</c:v>
                </c:pt>
                <c:pt idx="639">
                  <c:v>43736.416666666664</c:v>
                </c:pt>
                <c:pt idx="640">
                  <c:v>43736.458333333336</c:v>
                </c:pt>
                <c:pt idx="641">
                  <c:v>43736.5</c:v>
                </c:pt>
                <c:pt idx="642">
                  <c:v>43736.541666666664</c:v>
                </c:pt>
                <c:pt idx="643">
                  <c:v>43736.583333333336</c:v>
                </c:pt>
                <c:pt idx="644">
                  <c:v>43736.625</c:v>
                </c:pt>
                <c:pt idx="645">
                  <c:v>43736.666666666664</c:v>
                </c:pt>
                <c:pt idx="646">
                  <c:v>43736.708333333336</c:v>
                </c:pt>
                <c:pt idx="647">
                  <c:v>43736.75</c:v>
                </c:pt>
                <c:pt idx="648">
                  <c:v>43736.791666666664</c:v>
                </c:pt>
                <c:pt idx="649">
                  <c:v>43736.833333333336</c:v>
                </c:pt>
                <c:pt idx="650">
                  <c:v>43736.875</c:v>
                </c:pt>
                <c:pt idx="651">
                  <c:v>43736.916666666664</c:v>
                </c:pt>
                <c:pt idx="652">
                  <c:v>43736.958333333336</c:v>
                </c:pt>
                <c:pt idx="653">
                  <c:v>43737</c:v>
                </c:pt>
                <c:pt idx="654">
                  <c:v>43737.041666666664</c:v>
                </c:pt>
                <c:pt idx="655">
                  <c:v>43737.083333333336</c:v>
                </c:pt>
                <c:pt idx="656">
                  <c:v>43737.125</c:v>
                </c:pt>
                <c:pt idx="657">
                  <c:v>43737.166666666664</c:v>
                </c:pt>
                <c:pt idx="658">
                  <c:v>43737.208333333336</c:v>
                </c:pt>
                <c:pt idx="659">
                  <c:v>43737.25</c:v>
                </c:pt>
                <c:pt idx="660">
                  <c:v>43737.291666666664</c:v>
                </c:pt>
                <c:pt idx="661">
                  <c:v>43737.333333333336</c:v>
                </c:pt>
                <c:pt idx="662">
                  <c:v>43737.375</c:v>
                </c:pt>
                <c:pt idx="663">
                  <c:v>43737.416666666664</c:v>
                </c:pt>
                <c:pt idx="664">
                  <c:v>43737.458333333336</c:v>
                </c:pt>
                <c:pt idx="665">
                  <c:v>43737.500000405096</c:v>
                </c:pt>
                <c:pt idx="666">
                  <c:v>43737.541666666664</c:v>
                </c:pt>
                <c:pt idx="667">
                  <c:v>43737.583333333336</c:v>
                </c:pt>
                <c:pt idx="668">
                  <c:v>43737.625</c:v>
                </c:pt>
                <c:pt idx="669">
                  <c:v>43737.666666666664</c:v>
                </c:pt>
                <c:pt idx="670">
                  <c:v>43737.708333333336</c:v>
                </c:pt>
                <c:pt idx="671">
                  <c:v>43737.75</c:v>
                </c:pt>
                <c:pt idx="672">
                  <c:v>43737.791666666664</c:v>
                </c:pt>
                <c:pt idx="673">
                  <c:v>43737.833333333336</c:v>
                </c:pt>
                <c:pt idx="674">
                  <c:v>43737.875</c:v>
                </c:pt>
                <c:pt idx="675">
                  <c:v>43737.916666666664</c:v>
                </c:pt>
                <c:pt idx="676">
                  <c:v>43737.958333333336</c:v>
                </c:pt>
                <c:pt idx="677">
                  <c:v>43738</c:v>
                </c:pt>
                <c:pt idx="678">
                  <c:v>43738.041666666664</c:v>
                </c:pt>
                <c:pt idx="679">
                  <c:v>43738.083333333336</c:v>
                </c:pt>
                <c:pt idx="680">
                  <c:v>43738.125</c:v>
                </c:pt>
                <c:pt idx="681">
                  <c:v>43738.166666666664</c:v>
                </c:pt>
                <c:pt idx="682">
                  <c:v>43738.208333333336</c:v>
                </c:pt>
                <c:pt idx="683">
                  <c:v>43738.25</c:v>
                </c:pt>
                <c:pt idx="684">
                  <c:v>43738.291666666664</c:v>
                </c:pt>
                <c:pt idx="685">
                  <c:v>43738.333333333336</c:v>
                </c:pt>
                <c:pt idx="686">
                  <c:v>43738.375000405096</c:v>
                </c:pt>
                <c:pt idx="687">
                  <c:v>43738.416667129626</c:v>
                </c:pt>
                <c:pt idx="688">
                  <c:v>43738.458333854163</c:v>
                </c:pt>
                <c:pt idx="689">
                  <c:v>43738.500000578701</c:v>
                </c:pt>
                <c:pt idx="690">
                  <c:v>43738.541667303238</c:v>
                </c:pt>
                <c:pt idx="691">
                  <c:v>43738.583334027775</c:v>
                </c:pt>
                <c:pt idx="692">
                  <c:v>43738.625000752312</c:v>
                </c:pt>
                <c:pt idx="693">
                  <c:v>43738.666667476849</c:v>
                </c:pt>
                <c:pt idx="694">
                  <c:v>43738.708333333336</c:v>
                </c:pt>
                <c:pt idx="695">
                  <c:v>43738.75</c:v>
                </c:pt>
                <c:pt idx="696">
                  <c:v>43738.791666666664</c:v>
                </c:pt>
                <c:pt idx="697">
                  <c:v>43738.833333333336</c:v>
                </c:pt>
                <c:pt idx="698">
                  <c:v>43738.875</c:v>
                </c:pt>
                <c:pt idx="699">
                  <c:v>43738.916666666664</c:v>
                </c:pt>
                <c:pt idx="700">
                  <c:v>43738.958333333336</c:v>
                </c:pt>
              </c:numCache>
            </c:numRef>
          </c:xVal>
          <c:yVal>
            <c:numRef>
              <c:f>'who-is-home-munged'!$G$2675:$G$3375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</c:v>
                </c:pt>
                <c:pt idx="85">
                  <c:v>34</c:v>
                </c:pt>
                <c:pt idx="86">
                  <c:v>48</c:v>
                </c:pt>
                <c:pt idx="87">
                  <c:v>46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41</c:v>
                </c:pt>
                <c:pt idx="120">
                  <c:v>1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17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</c:v>
                </c:pt>
                <c:pt idx="145">
                  <c:v>56</c:v>
                </c:pt>
                <c:pt idx="146">
                  <c:v>50</c:v>
                </c:pt>
                <c:pt idx="147">
                  <c:v>57</c:v>
                </c:pt>
                <c:pt idx="148">
                  <c:v>58</c:v>
                </c:pt>
                <c:pt idx="149">
                  <c:v>53</c:v>
                </c:pt>
                <c:pt idx="150">
                  <c:v>57</c:v>
                </c:pt>
                <c:pt idx="151">
                  <c:v>35</c:v>
                </c:pt>
                <c:pt idx="152">
                  <c:v>16</c:v>
                </c:pt>
                <c:pt idx="153">
                  <c:v>9</c:v>
                </c:pt>
                <c:pt idx="154">
                  <c:v>28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56</c:v>
                </c:pt>
                <c:pt idx="159">
                  <c:v>55</c:v>
                </c:pt>
                <c:pt idx="160">
                  <c:v>33</c:v>
                </c:pt>
                <c:pt idx="162">
                  <c:v>0</c:v>
                </c:pt>
                <c:pt idx="163">
                  <c:v>0</c:v>
                </c:pt>
                <c:pt idx="164">
                  <c:v>37</c:v>
                </c:pt>
                <c:pt idx="165">
                  <c:v>15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44</c:v>
                </c:pt>
                <c:pt idx="171">
                  <c:v>58</c:v>
                </c:pt>
                <c:pt idx="172">
                  <c:v>56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56</c:v>
                </c:pt>
                <c:pt idx="177">
                  <c:v>54</c:v>
                </c:pt>
                <c:pt idx="178">
                  <c:v>36</c:v>
                </c:pt>
                <c:pt idx="179">
                  <c:v>36</c:v>
                </c:pt>
                <c:pt idx="180">
                  <c:v>38</c:v>
                </c:pt>
                <c:pt idx="181">
                  <c:v>36</c:v>
                </c:pt>
                <c:pt idx="190">
                  <c:v>0</c:v>
                </c:pt>
                <c:pt idx="191">
                  <c:v>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20</c:v>
                </c:pt>
                <c:pt idx="198">
                  <c:v>36</c:v>
                </c:pt>
                <c:pt idx="199">
                  <c:v>19</c:v>
                </c:pt>
                <c:pt idx="200">
                  <c:v>25</c:v>
                </c:pt>
                <c:pt idx="201">
                  <c:v>19</c:v>
                </c:pt>
                <c:pt idx="202">
                  <c:v>22</c:v>
                </c:pt>
                <c:pt idx="203">
                  <c:v>26</c:v>
                </c:pt>
                <c:pt idx="204">
                  <c:v>36</c:v>
                </c:pt>
                <c:pt idx="205">
                  <c:v>40</c:v>
                </c:pt>
                <c:pt idx="206">
                  <c:v>56</c:v>
                </c:pt>
                <c:pt idx="207">
                  <c:v>58</c:v>
                </c:pt>
                <c:pt idx="208">
                  <c:v>57</c:v>
                </c:pt>
                <c:pt idx="209">
                  <c:v>58</c:v>
                </c:pt>
                <c:pt idx="210">
                  <c:v>54</c:v>
                </c:pt>
                <c:pt idx="211">
                  <c:v>56</c:v>
                </c:pt>
                <c:pt idx="212">
                  <c:v>57</c:v>
                </c:pt>
                <c:pt idx="213">
                  <c:v>53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44</c:v>
                </c:pt>
                <c:pt idx="230">
                  <c:v>57</c:v>
                </c:pt>
                <c:pt idx="231">
                  <c:v>58</c:v>
                </c:pt>
                <c:pt idx="232">
                  <c:v>57</c:v>
                </c:pt>
                <c:pt idx="233">
                  <c:v>58</c:v>
                </c:pt>
                <c:pt idx="234">
                  <c:v>57</c:v>
                </c:pt>
                <c:pt idx="235">
                  <c:v>56</c:v>
                </c:pt>
                <c:pt idx="236">
                  <c:v>57</c:v>
                </c:pt>
                <c:pt idx="237">
                  <c:v>38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5</c:v>
                </c:pt>
                <c:pt idx="254">
                  <c:v>57</c:v>
                </c:pt>
                <c:pt idx="255">
                  <c:v>56</c:v>
                </c:pt>
                <c:pt idx="256">
                  <c:v>56</c:v>
                </c:pt>
                <c:pt idx="257">
                  <c:v>54</c:v>
                </c:pt>
                <c:pt idx="258">
                  <c:v>58</c:v>
                </c:pt>
                <c:pt idx="259">
                  <c:v>37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26</c:v>
                </c:pt>
                <c:pt idx="277">
                  <c:v>33</c:v>
                </c:pt>
                <c:pt idx="278">
                  <c:v>54</c:v>
                </c:pt>
                <c:pt idx="279">
                  <c:v>24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</c:v>
                </c:pt>
                <c:pt idx="305">
                  <c:v>58</c:v>
                </c:pt>
                <c:pt idx="306">
                  <c:v>58</c:v>
                </c:pt>
                <c:pt idx="307">
                  <c:v>12</c:v>
                </c:pt>
                <c:pt idx="308">
                  <c:v>0</c:v>
                </c:pt>
                <c:pt idx="309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26</c:v>
                </c:pt>
                <c:pt idx="328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7</c:v>
                </c:pt>
                <c:pt idx="365">
                  <c:v>58</c:v>
                </c:pt>
                <c:pt idx="366">
                  <c:v>57</c:v>
                </c:pt>
                <c:pt idx="367">
                  <c:v>58</c:v>
                </c:pt>
                <c:pt idx="368">
                  <c:v>53</c:v>
                </c:pt>
                <c:pt idx="369">
                  <c:v>58</c:v>
                </c:pt>
                <c:pt idx="370">
                  <c:v>56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57</c:v>
                </c:pt>
                <c:pt idx="375">
                  <c:v>57</c:v>
                </c:pt>
                <c:pt idx="376">
                  <c:v>58</c:v>
                </c:pt>
                <c:pt idx="377">
                  <c:v>51</c:v>
                </c:pt>
                <c:pt idx="378">
                  <c:v>55</c:v>
                </c:pt>
                <c:pt idx="379">
                  <c:v>57</c:v>
                </c:pt>
                <c:pt idx="380">
                  <c:v>54</c:v>
                </c:pt>
                <c:pt idx="381">
                  <c:v>55</c:v>
                </c:pt>
                <c:pt idx="382">
                  <c:v>53</c:v>
                </c:pt>
                <c:pt idx="383">
                  <c:v>14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43</c:v>
                </c:pt>
                <c:pt idx="398">
                  <c:v>44</c:v>
                </c:pt>
                <c:pt idx="399">
                  <c:v>52</c:v>
                </c:pt>
                <c:pt idx="400">
                  <c:v>57</c:v>
                </c:pt>
                <c:pt idx="401">
                  <c:v>50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57</c:v>
                </c:pt>
                <c:pt idx="406">
                  <c:v>58</c:v>
                </c:pt>
                <c:pt idx="407">
                  <c:v>57</c:v>
                </c:pt>
                <c:pt idx="408">
                  <c:v>42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24</c:v>
                </c:pt>
                <c:pt idx="422">
                  <c:v>41</c:v>
                </c:pt>
                <c:pt idx="430">
                  <c:v>0</c:v>
                </c:pt>
                <c:pt idx="431">
                  <c:v>0</c:v>
                </c:pt>
                <c:pt idx="432">
                  <c:v>16</c:v>
                </c:pt>
                <c:pt idx="433">
                  <c:v>28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47</c:v>
                </c:pt>
                <c:pt idx="446">
                  <c:v>56</c:v>
                </c:pt>
                <c:pt idx="447">
                  <c:v>58</c:v>
                </c:pt>
                <c:pt idx="448">
                  <c:v>55</c:v>
                </c:pt>
                <c:pt idx="449">
                  <c:v>56</c:v>
                </c:pt>
                <c:pt idx="450">
                  <c:v>58</c:v>
                </c:pt>
                <c:pt idx="451">
                  <c:v>58</c:v>
                </c:pt>
                <c:pt idx="452">
                  <c:v>27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53</c:v>
                </c:pt>
                <c:pt idx="509">
                  <c:v>46</c:v>
                </c:pt>
                <c:pt idx="510">
                  <c:v>18</c:v>
                </c:pt>
                <c:pt idx="511">
                  <c:v>27</c:v>
                </c:pt>
                <c:pt idx="512">
                  <c:v>32</c:v>
                </c:pt>
                <c:pt idx="513">
                  <c:v>25</c:v>
                </c:pt>
                <c:pt idx="514">
                  <c:v>25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58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58</c:v>
                </c:pt>
                <c:pt idx="523">
                  <c:v>58</c:v>
                </c:pt>
                <c:pt idx="524">
                  <c:v>56</c:v>
                </c:pt>
                <c:pt idx="525">
                  <c:v>52</c:v>
                </c:pt>
                <c:pt idx="526">
                  <c:v>51</c:v>
                </c:pt>
                <c:pt idx="527">
                  <c:v>55</c:v>
                </c:pt>
                <c:pt idx="528">
                  <c:v>57</c:v>
                </c:pt>
                <c:pt idx="529">
                  <c:v>58</c:v>
                </c:pt>
                <c:pt idx="530">
                  <c:v>58</c:v>
                </c:pt>
                <c:pt idx="531">
                  <c:v>57</c:v>
                </c:pt>
                <c:pt idx="532">
                  <c:v>57</c:v>
                </c:pt>
                <c:pt idx="533">
                  <c:v>56</c:v>
                </c:pt>
                <c:pt idx="534">
                  <c:v>58</c:v>
                </c:pt>
                <c:pt idx="535">
                  <c:v>53</c:v>
                </c:pt>
                <c:pt idx="536">
                  <c:v>58</c:v>
                </c:pt>
                <c:pt idx="537">
                  <c:v>58</c:v>
                </c:pt>
                <c:pt idx="538">
                  <c:v>57</c:v>
                </c:pt>
                <c:pt idx="539">
                  <c:v>40</c:v>
                </c:pt>
                <c:pt idx="540">
                  <c:v>29</c:v>
                </c:pt>
                <c:pt idx="541">
                  <c:v>28</c:v>
                </c:pt>
                <c:pt idx="542">
                  <c:v>42</c:v>
                </c:pt>
                <c:pt idx="543">
                  <c:v>57</c:v>
                </c:pt>
                <c:pt idx="544">
                  <c:v>53</c:v>
                </c:pt>
                <c:pt idx="545">
                  <c:v>58</c:v>
                </c:pt>
                <c:pt idx="546">
                  <c:v>50</c:v>
                </c:pt>
                <c:pt idx="547">
                  <c:v>8</c:v>
                </c:pt>
                <c:pt idx="550">
                  <c:v>55</c:v>
                </c:pt>
                <c:pt idx="551">
                  <c:v>55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9</c:v>
                </c:pt>
                <c:pt idx="556">
                  <c:v>58</c:v>
                </c:pt>
                <c:pt idx="557">
                  <c:v>51</c:v>
                </c:pt>
                <c:pt idx="558">
                  <c:v>25</c:v>
                </c:pt>
                <c:pt idx="559">
                  <c:v>28</c:v>
                </c:pt>
                <c:pt idx="560">
                  <c:v>28</c:v>
                </c:pt>
                <c:pt idx="561">
                  <c:v>53</c:v>
                </c:pt>
                <c:pt idx="562">
                  <c:v>57</c:v>
                </c:pt>
                <c:pt idx="563">
                  <c:v>56</c:v>
                </c:pt>
                <c:pt idx="564">
                  <c:v>58</c:v>
                </c:pt>
                <c:pt idx="565">
                  <c:v>23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36</c:v>
                </c:pt>
                <c:pt idx="589">
                  <c:v>43</c:v>
                </c:pt>
                <c:pt idx="590">
                  <c:v>57</c:v>
                </c:pt>
                <c:pt idx="591">
                  <c:v>57</c:v>
                </c:pt>
                <c:pt idx="592">
                  <c:v>10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43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49</c:v>
                </c:pt>
                <c:pt idx="619">
                  <c:v>57</c:v>
                </c:pt>
                <c:pt idx="620">
                  <c:v>58</c:v>
                </c:pt>
                <c:pt idx="621">
                  <c:v>37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34</c:v>
                </c:pt>
                <c:pt idx="684">
                  <c:v>57</c:v>
                </c:pt>
                <c:pt idx="685">
                  <c:v>49</c:v>
                </c:pt>
                <c:pt idx="694">
                  <c:v>0</c:v>
                </c:pt>
                <c:pt idx="695">
                  <c:v>50</c:v>
                </c:pt>
                <c:pt idx="696">
                  <c:v>58</c:v>
                </c:pt>
                <c:pt idx="697">
                  <c:v>57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66656"/>
        <c:axId val="265967232"/>
      </c:scatterChart>
      <c:valAx>
        <c:axId val="2659666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265967232"/>
        <c:crosses val="autoZero"/>
        <c:crossBetween val="midCat"/>
      </c:valAx>
      <c:valAx>
        <c:axId val="2659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666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19050</xdr:rowOff>
    </xdr:from>
    <xdr:to>
      <xdr:col>44</xdr:col>
      <xdr:colOff>326574</xdr:colOff>
      <xdr:row>55</xdr:row>
      <xdr:rowOff>166007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918" totalsRowShown="0">
  <autoFilter ref="A1:G2918"/>
  <tableColumns count="7">
    <tableColumn id="1" name="time" dataDxfId="0"/>
    <tableColumn id="2" name="day">
      <calculatedColumnFormula>DAY(A2)</calculatedColumnFormula>
    </tableColumn>
    <tableColumn id="3" name="hour">
      <calculatedColumnFormula>HOUR(A2)</calculatedColumnFormula>
    </tableColumn>
    <tableColumn id="4" name="Leland"/>
    <tableColumn id="5" name="Greg"/>
    <tableColumn id="6" name="Lucas"/>
    <tableColumn id="7" name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35"/>
  <sheetViews>
    <sheetView topLeftCell="A2338" zoomScaleNormal="100" workbookViewId="0">
      <selection activeCell="A1921" sqref="A1921"/>
    </sheetView>
  </sheetViews>
  <sheetFormatPr defaultRowHeight="15" x14ac:dyDescent="0.25"/>
  <cols>
    <col min="1" max="1" width="21.28515625" customWidth="1"/>
    <col min="8" max="8" width="14" customWidth="1"/>
    <col min="13" max="13" width="11.140625" style="2" bestFit="1" customWidth="1"/>
    <col min="14" max="14" width="10.7109375" bestFit="1" customWidth="1"/>
    <col min="16" max="16" width="20.5703125" customWidth="1"/>
  </cols>
  <sheetData>
    <row r="1" spans="1:10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>
        <v>4</v>
      </c>
      <c r="I1" t="s">
        <v>5</v>
      </c>
      <c r="J1" t="s">
        <v>4</v>
      </c>
    </row>
    <row r="2" spans="1:10" x14ac:dyDescent="0.25">
      <c r="A2" s="1">
        <v>43519.916666666664</v>
      </c>
      <c r="B2">
        <f>DAY(A2)</f>
        <v>23</v>
      </c>
      <c r="C2">
        <f>HOUR(A2)</f>
        <v>22</v>
      </c>
      <c r="D2">
        <v>28</v>
      </c>
      <c r="E2">
        <v>0</v>
      </c>
      <c r="F2">
        <v>0</v>
      </c>
      <c r="G2">
        <v>0</v>
      </c>
    </row>
    <row r="3" spans="1:10" x14ac:dyDescent="0.25">
      <c r="A3" s="1">
        <v>43519.958333333336</v>
      </c>
      <c r="B3">
        <f t="shared" ref="B3:B66" si="0">DAY(A3)</f>
        <v>23</v>
      </c>
      <c r="C3">
        <f t="shared" ref="C3:C8" si="1">HOUR(A3)</f>
        <v>23</v>
      </c>
      <c r="D3">
        <v>31</v>
      </c>
      <c r="E3">
        <v>0</v>
      </c>
      <c r="F3">
        <v>0</v>
      </c>
      <c r="G3">
        <v>0</v>
      </c>
      <c r="I3" t="str">
        <f>IF(AND(C3=C2,B3=B2),"DUP","")</f>
        <v/>
      </c>
      <c r="J3" t="str">
        <f>IF(AND(C3-C2&lt;&gt;-23,C3-C2&lt;&gt;1,C3-C2&lt;&gt;0),"WAT","")</f>
        <v/>
      </c>
    </row>
    <row r="4" spans="1:10" x14ac:dyDescent="0.25">
      <c r="A4" s="1">
        <v>43520.666666666664</v>
      </c>
      <c r="B4">
        <f t="shared" si="0"/>
        <v>24</v>
      </c>
      <c r="C4">
        <f t="shared" si="1"/>
        <v>16</v>
      </c>
      <c r="D4">
        <v>44</v>
      </c>
      <c r="E4">
        <v>26</v>
      </c>
      <c r="F4">
        <v>46</v>
      </c>
      <c r="G4">
        <v>0</v>
      </c>
      <c r="I4" t="str">
        <f t="shared" ref="I4:I67" si="2">IF(AND(C4=C3,B4=B3),"DUP","")</f>
        <v/>
      </c>
      <c r="J4" t="str">
        <f t="shared" ref="J4:J67" si="3">IF(AND(C4-C3&lt;&gt;-23,C4-C3&lt;&gt;1,C4-C3&lt;&gt;0),"WAT","")</f>
        <v>WAT</v>
      </c>
    </row>
    <row r="5" spans="1:10" x14ac:dyDescent="0.25">
      <c r="A5" s="1">
        <v>43520.708333333336</v>
      </c>
      <c r="B5">
        <f t="shared" si="0"/>
        <v>24</v>
      </c>
      <c r="C5">
        <f t="shared" si="1"/>
        <v>17</v>
      </c>
      <c r="D5">
        <v>31</v>
      </c>
      <c r="E5">
        <v>18</v>
      </c>
      <c r="F5">
        <v>52</v>
      </c>
      <c r="G5">
        <v>0</v>
      </c>
      <c r="I5" t="str">
        <f t="shared" si="2"/>
        <v/>
      </c>
      <c r="J5" t="str">
        <f t="shared" si="3"/>
        <v/>
      </c>
    </row>
    <row r="6" spans="1:10" x14ac:dyDescent="0.25">
      <c r="A6" s="1">
        <v>43520.75</v>
      </c>
      <c r="B6">
        <f t="shared" si="0"/>
        <v>24</v>
      </c>
      <c r="C6">
        <f t="shared" si="1"/>
        <v>18</v>
      </c>
      <c r="D6">
        <v>0</v>
      </c>
      <c r="E6">
        <v>9</v>
      </c>
      <c r="F6">
        <v>52</v>
      </c>
      <c r="G6">
        <v>0</v>
      </c>
      <c r="I6" t="str">
        <f t="shared" si="2"/>
        <v/>
      </c>
      <c r="J6" t="str">
        <f t="shared" si="3"/>
        <v/>
      </c>
    </row>
    <row r="7" spans="1:10" x14ac:dyDescent="0.25">
      <c r="A7" s="1">
        <v>43520.791666666664</v>
      </c>
      <c r="B7">
        <f t="shared" si="0"/>
        <v>24</v>
      </c>
      <c r="C7">
        <f t="shared" si="1"/>
        <v>19</v>
      </c>
      <c r="D7">
        <v>0</v>
      </c>
      <c r="E7">
        <v>52</v>
      </c>
      <c r="F7">
        <v>51</v>
      </c>
      <c r="G7">
        <v>0</v>
      </c>
      <c r="I7" t="str">
        <f t="shared" si="2"/>
        <v/>
      </c>
      <c r="J7" t="str">
        <f t="shared" si="3"/>
        <v/>
      </c>
    </row>
    <row r="8" spans="1:10" x14ac:dyDescent="0.25">
      <c r="A8" s="1">
        <v>43520.833333333336</v>
      </c>
      <c r="B8">
        <f t="shared" si="0"/>
        <v>24</v>
      </c>
      <c r="C8">
        <f t="shared" si="1"/>
        <v>20</v>
      </c>
      <c r="D8">
        <v>0</v>
      </c>
      <c r="E8">
        <v>53</v>
      </c>
      <c r="F8">
        <v>55</v>
      </c>
      <c r="G8">
        <v>0</v>
      </c>
      <c r="I8" t="str">
        <f t="shared" si="2"/>
        <v/>
      </c>
      <c r="J8" t="str">
        <f t="shared" si="3"/>
        <v/>
      </c>
    </row>
    <row r="9" spans="1:10" x14ac:dyDescent="0.25">
      <c r="A9" s="1">
        <v>43520.875</v>
      </c>
      <c r="B9">
        <f t="shared" si="0"/>
        <v>24</v>
      </c>
      <c r="C9">
        <f t="shared" ref="C9:C33" si="4">HOUR(A9)</f>
        <v>21</v>
      </c>
      <c r="D9">
        <v>0</v>
      </c>
      <c r="E9">
        <v>51</v>
      </c>
      <c r="F9">
        <v>57</v>
      </c>
      <c r="G9">
        <v>0</v>
      </c>
      <c r="I9" t="str">
        <f t="shared" si="2"/>
        <v/>
      </c>
      <c r="J9" t="str">
        <f t="shared" si="3"/>
        <v/>
      </c>
    </row>
    <row r="10" spans="1:10" x14ac:dyDescent="0.25">
      <c r="A10" s="1">
        <v>43520.916666666664</v>
      </c>
      <c r="B10">
        <f t="shared" si="0"/>
        <v>24</v>
      </c>
      <c r="C10">
        <f t="shared" si="4"/>
        <v>22</v>
      </c>
      <c r="D10">
        <v>0</v>
      </c>
      <c r="E10">
        <v>50</v>
      </c>
      <c r="F10">
        <v>56</v>
      </c>
      <c r="G10">
        <v>0</v>
      </c>
      <c r="I10" t="str">
        <f t="shared" si="2"/>
        <v/>
      </c>
      <c r="J10" t="str">
        <f t="shared" si="3"/>
        <v/>
      </c>
    </row>
    <row r="11" spans="1:10" x14ac:dyDescent="0.25">
      <c r="A11" s="1">
        <v>43520.958333333336</v>
      </c>
      <c r="B11">
        <f t="shared" si="0"/>
        <v>24</v>
      </c>
      <c r="C11">
        <f t="shared" si="4"/>
        <v>23</v>
      </c>
      <c r="D11">
        <v>0</v>
      </c>
      <c r="E11">
        <v>52</v>
      </c>
      <c r="F11">
        <v>56</v>
      </c>
      <c r="G11">
        <v>0</v>
      </c>
      <c r="I11" t="str">
        <f t="shared" si="2"/>
        <v/>
      </c>
      <c r="J11" t="str">
        <f t="shared" si="3"/>
        <v/>
      </c>
    </row>
    <row r="12" spans="1:10" x14ac:dyDescent="0.25">
      <c r="A12" s="1">
        <v>43521</v>
      </c>
      <c r="B12">
        <f t="shared" si="0"/>
        <v>25</v>
      </c>
      <c r="C12">
        <f t="shared" si="4"/>
        <v>0</v>
      </c>
      <c r="D12">
        <v>52</v>
      </c>
      <c r="E12">
        <v>49</v>
      </c>
      <c r="F12">
        <v>56</v>
      </c>
      <c r="G12">
        <v>0</v>
      </c>
      <c r="I12" t="str">
        <f t="shared" si="2"/>
        <v/>
      </c>
      <c r="J12" t="str">
        <f t="shared" si="3"/>
        <v/>
      </c>
    </row>
    <row r="13" spans="1:10" x14ac:dyDescent="0.25">
      <c r="A13" s="1">
        <v>43521.041666666664</v>
      </c>
      <c r="B13">
        <f t="shared" si="0"/>
        <v>25</v>
      </c>
      <c r="C13">
        <f t="shared" si="4"/>
        <v>1</v>
      </c>
      <c r="D13">
        <v>53</v>
      </c>
      <c r="E13">
        <v>50</v>
      </c>
      <c r="F13">
        <v>56</v>
      </c>
      <c r="G13">
        <v>0</v>
      </c>
      <c r="I13" t="str">
        <f t="shared" si="2"/>
        <v/>
      </c>
      <c r="J13" t="str">
        <f t="shared" si="3"/>
        <v/>
      </c>
    </row>
    <row r="14" spans="1:10" x14ac:dyDescent="0.25">
      <c r="A14" s="1">
        <v>43521.083333333336</v>
      </c>
      <c r="B14">
        <f t="shared" si="0"/>
        <v>25</v>
      </c>
      <c r="C14">
        <f t="shared" si="4"/>
        <v>2</v>
      </c>
      <c r="D14">
        <v>54</v>
      </c>
      <c r="E14">
        <v>46</v>
      </c>
      <c r="F14">
        <v>57</v>
      </c>
      <c r="G14">
        <v>0</v>
      </c>
      <c r="I14" t="str">
        <f t="shared" si="2"/>
        <v/>
      </c>
      <c r="J14" t="str">
        <f t="shared" si="3"/>
        <v/>
      </c>
    </row>
    <row r="15" spans="1:10" x14ac:dyDescent="0.25">
      <c r="A15" s="1">
        <v>43521.125</v>
      </c>
      <c r="B15">
        <f t="shared" si="0"/>
        <v>25</v>
      </c>
      <c r="C15">
        <f t="shared" si="4"/>
        <v>3</v>
      </c>
      <c r="D15">
        <v>52</v>
      </c>
      <c r="E15">
        <v>45</v>
      </c>
      <c r="F15">
        <v>56</v>
      </c>
      <c r="G15">
        <v>0</v>
      </c>
      <c r="I15" t="str">
        <f t="shared" si="2"/>
        <v/>
      </c>
      <c r="J15" t="str">
        <f t="shared" si="3"/>
        <v/>
      </c>
    </row>
    <row r="16" spans="1:10" x14ac:dyDescent="0.25">
      <c r="A16" s="1">
        <v>43521.166666666664</v>
      </c>
      <c r="B16">
        <f t="shared" si="0"/>
        <v>25</v>
      </c>
      <c r="C16">
        <f t="shared" si="4"/>
        <v>4</v>
      </c>
      <c r="D16">
        <v>55</v>
      </c>
      <c r="E16">
        <v>45</v>
      </c>
      <c r="F16">
        <v>56</v>
      </c>
      <c r="G16">
        <v>0</v>
      </c>
      <c r="I16" t="str">
        <f t="shared" si="2"/>
        <v/>
      </c>
      <c r="J16" t="str">
        <f t="shared" si="3"/>
        <v/>
      </c>
    </row>
    <row r="17" spans="1:10" x14ac:dyDescent="0.25">
      <c r="A17" s="1">
        <v>43521.208333333336</v>
      </c>
      <c r="B17">
        <f t="shared" si="0"/>
        <v>25</v>
      </c>
      <c r="C17">
        <f t="shared" si="4"/>
        <v>5</v>
      </c>
      <c r="D17">
        <v>54</v>
      </c>
      <c r="E17">
        <v>49</v>
      </c>
      <c r="F17">
        <v>56</v>
      </c>
      <c r="G17">
        <v>0</v>
      </c>
      <c r="I17" t="str">
        <f t="shared" si="2"/>
        <v/>
      </c>
      <c r="J17" t="str">
        <f t="shared" si="3"/>
        <v/>
      </c>
    </row>
    <row r="18" spans="1:10" x14ac:dyDescent="0.25">
      <c r="A18" s="1">
        <v>43521.25</v>
      </c>
      <c r="B18">
        <f t="shared" si="0"/>
        <v>25</v>
      </c>
      <c r="C18">
        <f t="shared" si="4"/>
        <v>6</v>
      </c>
      <c r="D18">
        <v>54</v>
      </c>
      <c r="E18">
        <v>49</v>
      </c>
      <c r="F18">
        <v>46</v>
      </c>
      <c r="G18">
        <v>0</v>
      </c>
      <c r="I18" t="str">
        <f t="shared" si="2"/>
        <v/>
      </c>
      <c r="J18" t="str">
        <f t="shared" si="3"/>
        <v/>
      </c>
    </row>
    <row r="19" spans="1:10" x14ac:dyDescent="0.25">
      <c r="A19" s="1">
        <v>43521.291666666664</v>
      </c>
      <c r="B19">
        <f t="shared" si="0"/>
        <v>25</v>
      </c>
      <c r="C19">
        <f t="shared" si="4"/>
        <v>7</v>
      </c>
      <c r="D19">
        <v>54</v>
      </c>
      <c r="E19">
        <v>18</v>
      </c>
      <c r="F19">
        <v>22</v>
      </c>
      <c r="G19">
        <v>0</v>
      </c>
      <c r="I19" t="str">
        <f t="shared" si="2"/>
        <v/>
      </c>
      <c r="J19" t="str">
        <f t="shared" si="3"/>
        <v/>
      </c>
    </row>
    <row r="20" spans="1:10" x14ac:dyDescent="0.25">
      <c r="A20" s="1">
        <v>43521.333333333336</v>
      </c>
      <c r="B20">
        <f t="shared" si="0"/>
        <v>25</v>
      </c>
      <c r="C20">
        <f t="shared" si="4"/>
        <v>8</v>
      </c>
      <c r="D20">
        <v>39</v>
      </c>
      <c r="E20">
        <v>0</v>
      </c>
      <c r="F20">
        <v>0</v>
      </c>
      <c r="G20">
        <v>0</v>
      </c>
      <c r="I20" t="str">
        <f t="shared" si="2"/>
        <v/>
      </c>
      <c r="J20" t="str">
        <f t="shared" si="3"/>
        <v/>
      </c>
    </row>
    <row r="21" spans="1:10" x14ac:dyDescent="0.25">
      <c r="A21" s="1">
        <v>43521.791666666664</v>
      </c>
      <c r="B21">
        <f t="shared" si="0"/>
        <v>25</v>
      </c>
      <c r="C21">
        <f t="shared" si="4"/>
        <v>19</v>
      </c>
      <c r="D21">
        <v>0</v>
      </c>
      <c r="E21">
        <v>44</v>
      </c>
      <c r="F21">
        <v>0</v>
      </c>
      <c r="G21">
        <v>0</v>
      </c>
      <c r="I21" t="str">
        <f t="shared" si="2"/>
        <v/>
      </c>
      <c r="J21" t="str">
        <f t="shared" si="3"/>
        <v>WAT</v>
      </c>
    </row>
    <row r="22" spans="1:10" x14ac:dyDescent="0.25">
      <c r="A22" s="1">
        <v>43521.833333333336</v>
      </c>
      <c r="B22">
        <f t="shared" si="0"/>
        <v>25</v>
      </c>
      <c r="C22">
        <f t="shared" si="4"/>
        <v>20</v>
      </c>
      <c r="D22">
        <v>5</v>
      </c>
      <c r="E22">
        <v>55</v>
      </c>
      <c r="F22">
        <v>0</v>
      </c>
      <c r="G22">
        <v>0</v>
      </c>
      <c r="I22" t="str">
        <f t="shared" si="2"/>
        <v/>
      </c>
      <c r="J22" t="str">
        <f t="shared" si="3"/>
        <v/>
      </c>
    </row>
    <row r="23" spans="1:10" x14ac:dyDescent="0.25">
      <c r="A23" s="1">
        <v>43521.875</v>
      </c>
      <c r="B23">
        <f t="shared" si="0"/>
        <v>25</v>
      </c>
      <c r="C23">
        <f t="shared" si="4"/>
        <v>21</v>
      </c>
      <c r="D23">
        <v>54</v>
      </c>
      <c r="E23">
        <v>57</v>
      </c>
      <c r="F23">
        <v>0</v>
      </c>
      <c r="G23">
        <v>0</v>
      </c>
      <c r="I23" t="str">
        <f t="shared" si="2"/>
        <v/>
      </c>
      <c r="J23" t="str">
        <f t="shared" si="3"/>
        <v/>
      </c>
    </row>
    <row r="24" spans="1:10" x14ac:dyDescent="0.25">
      <c r="A24" s="1">
        <v>43521.916666666664</v>
      </c>
      <c r="B24">
        <f t="shared" si="0"/>
        <v>25</v>
      </c>
      <c r="C24">
        <f t="shared" si="4"/>
        <v>22</v>
      </c>
      <c r="D24">
        <v>50</v>
      </c>
      <c r="E24">
        <v>56</v>
      </c>
      <c r="F24">
        <v>32</v>
      </c>
      <c r="G24">
        <v>0</v>
      </c>
      <c r="I24" t="str">
        <f t="shared" si="2"/>
        <v/>
      </c>
      <c r="J24" t="str">
        <f t="shared" si="3"/>
        <v/>
      </c>
    </row>
    <row r="25" spans="1:10" x14ac:dyDescent="0.25">
      <c r="A25" s="1">
        <v>43521.958333333336</v>
      </c>
      <c r="B25">
        <f t="shared" si="0"/>
        <v>25</v>
      </c>
      <c r="C25">
        <f t="shared" si="4"/>
        <v>23</v>
      </c>
      <c r="D25">
        <v>50</v>
      </c>
      <c r="E25">
        <v>50</v>
      </c>
      <c r="F25">
        <v>55</v>
      </c>
      <c r="G25">
        <v>0</v>
      </c>
      <c r="I25" t="str">
        <f t="shared" si="2"/>
        <v/>
      </c>
      <c r="J25" t="str">
        <f t="shared" si="3"/>
        <v/>
      </c>
    </row>
    <row r="26" spans="1:10" x14ac:dyDescent="0.25">
      <c r="A26" s="1">
        <v>43522</v>
      </c>
      <c r="B26">
        <f t="shared" si="0"/>
        <v>26</v>
      </c>
      <c r="C26">
        <f t="shared" si="4"/>
        <v>0</v>
      </c>
      <c r="D26">
        <v>53</v>
      </c>
      <c r="E26">
        <v>48</v>
      </c>
      <c r="F26">
        <v>56</v>
      </c>
      <c r="G26">
        <v>0</v>
      </c>
      <c r="I26" t="str">
        <f t="shared" si="2"/>
        <v/>
      </c>
      <c r="J26" t="str">
        <f t="shared" si="3"/>
        <v/>
      </c>
    </row>
    <row r="27" spans="1:10" x14ac:dyDescent="0.25">
      <c r="A27" s="1">
        <v>43522.041666666664</v>
      </c>
      <c r="B27">
        <f t="shared" si="0"/>
        <v>26</v>
      </c>
      <c r="C27">
        <f t="shared" si="4"/>
        <v>1</v>
      </c>
      <c r="D27">
        <v>54</v>
      </c>
      <c r="E27">
        <v>52</v>
      </c>
      <c r="F27">
        <v>57</v>
      </c>
      <c r="G27">
        <v>0</v>
      </c>
      <c r="I27" t="str">
        <f t="shared" si="2"/>
        <v/>
      </c>
      <c r="J27" t="str">
        <f t="shared" si="3"/>
        <v/>
      </c>
    </row>
    <row r="28" spans="1:10" x14ac:dyDescent="0.25">
      <c r="A28" s="1">
        <v>43522.083333333336</v>
      </c>
      <c r="B28">
        <f t="shared" si="0"/>
        <v>26</v>
      </c>
      <c r="C28">
        <f t="shared" si="4"/>
        <v>2</v>
      </c>
      <c r="D28">
        <v>52</v>
      </c>
      <c r="E28">
        <v>54</v>
      </c>
      <c r="F28">
        <v>56</v>
      </c>
      <c r="G28">
        <v>0</v>
      </c>
      <c r="I28" t="str">
        <f t="shared" si="2"/>
        <v/>
      </c>
      <c r="J28" t="str">
        <f t="shared" si="3"/>
        <v/>
      </c>
    </row>
    <row r="29" spans="1:10" x14ac:dyDescent="0.25">
      <c r="A29" s="1">
        <v>43522.125</v>
      </c>
      <c r="B29">
        <f t="shared" si="0"/>
        <v>26</v>
      </c>
      <c r="C29">
        <f t="shared" si="4"/>
        <v>3</v>
      </c>
      <c r="D29">
        <v>51</v>
      </c>
      <c r="E29">
        <v>44</v>
      </c>
      <c r="F29">
        <v>56</v>
      </c>
      <c r="G29">
        <v>0</v>
      </c>
      <c r="I29" t="str">
        <f t="shared" si="2"/>
        <v/>
      </c>
      <c r="J29" t="str">
        <f t="shared" si="3"/>
        <v/>
      </c>
    </row>
    <row r="30" spans="1:10" x14ac:dyDescent="0.25">
      <c r="A30" s="1">
        <v>43522.166666666664</v>
      </c>
      <c r="B30">
        <f t="shared" si="0"/>
        <v>26</v>
      </c>
      <c r="C30">
        <f t="shared" si="4"/>
        <v>4</v>
      </c>
      <c r="D30">
        <v>56</v>
      </c>
      <c r="E30">
        <v>49</v>
      </c>
      <c r="F30">
        <v>56</v>
      </c>
      <c r="G30">
        <v>0</v>
      </c>
      <c r="I30" t="str">
        <f t="shared" si="2"/>
        <v/>
      </c>
      <c r="J30" t="str">
        <f t="shared" si="3"/>
        <v/>
      </c>
    </row>
    <row r="31" spans="1:10" x14ac:dyDescent="0.25">
      <c r="A31" s="1">
        <v>43522.208333333336</v>
      </c>
      <c r="B31">
        <f t="shared" si="0"/>
        <v>26</v>
      </c>
      <c r="C31">
        <f t="shared" si="4"/>
        <v>5</v>
      </c>
      <c r="D31">
        <v>52</v>
      </c>
      <c r="E31">
        <v>49</v>
      </c>
      <c r="F31">
        <v>57</v>
      </c>
      <c r="G31">
        <v>0</v>
      </c>
      <c r="I31" t="str">
        <f t="shared" si="2"/>
        <v/>
      </c>
      <c r="J31" t="str">
        <f t="shared" si="3"/>
        <v/>
      </c>
    </row>
    <row r="32" spans="1:10" x14ac:dyDescent="0.25">
      <c r="A32" s="1">
        <v>43522.25</v>
      </c>
      <c r="B32">
        <f t="shared" si="0"/>
        <v>26</v>
      </c>
      <c r="C32">
        <f t="shared" si="4"/>
        <v>6</v>
      </c>
      <c r="D32">
        <v>56</v>
      </c>
      <c r="E32">
        <v>33</v>
      </c>
      <c r="F32">
        <v>56</v>
      </c>
      <c r="G32">
        <v>0</v>
      </c>
      <c r="I32" t="str">
        <f t="shared" si="2"/>
        <v/>
      </c>
      <c r="J32" t="str">
        <f t="shared" si="3"/>
        <v/>
      </c>
    </row>
    <row r="33" spans="1:10" x14ac:dyDescent="0.25">
      <c r="A33" s="1">
        <v>43522.291666666664</v>
      </c>
      <c r="B33">
        <f t="shared" si="0"/>
        <v>26</v>
      </c>
      <c r="C33">
        <f t="shared" si="4"/>
        <v>7</v>
      </c>
      <c r="D33">
        <v>53</v>
      </c>
      <c r="E33">
        <v>0</v>
      </c>
      <c r="F33">
        <v>38</v>
      </c>
      <c r="G33">
        <v>0</v>
      </c>
      <c r="I33" t="str">
        <f t="shared" si="2"/>
        <v/>
      </c>
      <c r="J33" t="str">
        <f t="shared" si="3"/>
        <v/>
      </c>
    </row>
    <row r="34" spans="1:10" x14ac:dyDescent="0.25">
      <c r="A34" s="1">
        <v>43522.333333333336</v>
      </c>
      <c r="B34">
        <f t="shared" si="0"/>
        <v>26</v>
      </c>
      <c r="C34">
        <f t="shared" ref="C34:C97" si="5">HOUR(A34)</f>
        <v>8</v>
      </c>
      <c r="D34">
        <v>30</v>
      </c>
      <c r="E34">
        <v>0</v>
      </c>
      <c r="F34">
        <v>0</v>
      </c>
      <c r="G34">
        <v>0</v>
      </c>
      <c r="I34" t="str">
        <f t="shared" si="2"/>
        <v/>
      </c>
      <c r="J34" t="str">
        <f t="shared" si="3"/>
        <v/>
      </c>
    </row>
    <row r="35" spans="1:10" x14ac:dyDescent="0.25">
      <c r="A35" s="1">
        <v>43522.708333333336</v>
      </c>
      <c r="B35">
        <f t="shared" si="0"/>
        <v>26</v>
      </c>
      <c r="C35">
        <f t="shared" si="5"/>
        <v>17</v>
      </c>
      <c r="D35">
        <v>0</v>
      </c>
      <c r="E35">
        <v>0</v>
      </c>
      <c r="F35">
        <v>16</v>
      </c>
      <c r="G35">
        <v>0</v>
      </c>
      <c r="I35" t="str">
        <f t="shared" si="2"/>
        <v/>
      </c>
      <c r="J35" t="str">
        <f t="shared" si="3"/>
        <v>WAT</v>
      </c>
    </row>
    <row r="36" spans="1:10" x14ac:dyDescent="0.25">
      <c r="A36" s="1">
        <v>43522.75</v>
      </c>
      <c r="B36">
        <f t="shared" si="0"/>
        <v>26</v>
      </c>
      <c r="C36">
        <f t="shared" si="5"/>
        <v>18</v>
      </c>
      <c r="D36">
        <v>0</v>
      </c>
      <c r="E36">
        <v>0</v>
      </c>
      <c r="F36">
        <v>7</v>
      </c>
      <c r="G36">
        <v>0</v>
      </c>
      <c r="I36" t="str">
        <f t="shared" si="2"/>
        <v/>
      </c>
      <c r="J36" t="str">
        <f t="shared" si="3"/>
        <v/>
      </c>
    </row>
    <row r="37" spans="1:10" x14ac:dyDescent="0.25">
      <c r="A37" s="1">
        <v>43522.833333333336</v>
      </c>
      <c r="B37">
        <f t="shared" si="0"/>
        <v>26</v>
      </c>
      <c r="C37">
        <f t="shared" si="5"/>
        <v>20</v>
      </c>
      <c r="D37">
        <v>10</v>
      </c>
      <c r="E37">
        <v>11</v>
      </c>
      <c r="F37">
        <v>0</v>
      </c>
      <c r="G37">
        <v>0</v>
      </c>
      <c r="I37" t="str">
        <f t="shared" si="2"/>
        <v/>
      </c>
      <c r="J37" t="str">
        <f t="shared" si="3"/>
        <v>WAT</v>
      </c>
    </row>
    <row r="38" spans="1:10" x14ac:dyDescent="0.25">
      <c r="A38" s="1">
        <v>43522.875</v>
      </c>
      <c r="B38">
        <f t="shared" si="0"/>
        <v>26</v>
      </c>
      <c r="C38">
        <f t="shared" si="5"/>
        <v>21</v>
      </c>
      <c r="D38">
        <v>53</v>
      </c>
      <c r="E38">
        <v>54</v>
      </c>
      <c r="F38">
        <v>0</v>
      </c>
      <c r="G38">
        <v>0</v>
      </c>
      <c r="I38" t="str">
        <f t="shared" si="2"/>
        <v/>
      </c>
      <c r="J38" t="str">
        <f t="shared" si="3"/>
        <v/>
      </c>
    </row>
    <row r="39" spans="1:10" x14ac:dyDescent="0.25">
      <c r="A39" s="1">
        <v>43522.916666666664</v>
      </c>
      <c r="B39">
        <f t="shared" si="0"/>
        <v>26</v>
      </c>
      <c r="C39">
        <f t="shared" si="5"/>
        <v>22</v>
      </c>
      <c r="D39">
        <v>52</v>
      </c>
      <c r="E39">
        <v>54</v>
      </c>
      <c r="F39">
        <v>32</v>
      </c>
      <c r="G39">
        <v>0</v>
      </c>
      <c r="I39" t="str">
        <f t="shared" si="2"/>
        <v/>
      </c>
      <c r="J39" t="str">
        <f t="shared" si="3"/>
        <v/>
      </c>
    </row>
    <row r="40" spans="1:10" x14ac:dyDescent="0.25">
      <c r="A40" s="1">
        <v>43522.958333333336</v>
      </c>
      <c r="B40">
        <f t="shared" si="0"/>
        <v>26</v>
      </c>
      <c r="C40">
        <f t="shared" si="5"/>
        <v>23</v>
      </c>
      <c r="D40">
        <v>53</v>
      </c>
      <c r="E40">
        <v>52</v>
      </c>
      <c r="F40">
        <v>43</v>
      </c>
      <c r="G40">
        <v>0</v>
      </c>
      <c r="I40" t="str">
        <f t="shared" si="2"/>
        <v/>
      </c>
      <c r="J40" t="str">
        <f t="shared" si="3"/>
        <v/>
      </c>
    </row>
    <row r="41" spans="1:10" x14ac:dyDescent="0.25">
      <c r="A41" s="1">
        <v>43523</v>
      </c>
      <c r="B41">
        <f t="shared" si="0"/>
        <v>27</v>
      </c>
      <c r="C41">
        <f t="shared" si="5"/>
        <v>0</v>
      </c>
      <c r="D41">
        <v>55</v>
      </c>
      <c r="E41">
        <v>50</v>
      </c>
      <c r="F41">
        <v>56</v>
      </c>
      <c r="G41">
        <v>0</v>
      </c>
      <c r="I41" t="str">
        <f t="shared" si="2"/>
        <v/>
      </c>
      <c r="J41" t="str">
        <f t="shared" si="3"/>
        <v/>
      </c>
    </row>
    <row r="42" spans="1:10" x14ac:dyDescent="0.25">
      <c r="A42" s="1">
        <v>43523.041666666664</v>
      </c>
      <c r="B42">
        <f t="shared" si="0"/>
        <v>27</v>
      </c>
      <c r="C42">
        <f t="shared" si="5"/>
        <v>1</v>
      </c>
      <c r="D42">
        <v>54</v>
      </c>
      <c r="E42">
        <v>43</v>
      </c>
      <c r="F42">
        <v>56</v>
      </c>
      <c r="G42">
        <v>0</v>
      </c>
      <c r="I42" t="str">
        <f t="shared" si="2"/>
        <v/>
      </c>
      <c r="J42" t="str">
        <f t="shared" si="3"/>
        <v/>
      </c>
    </row>
    <row r="43" spans="1:10" x14ac:dyDescent="0.25">
      <c r="A43" s="1">
        <v>43523.083333333336</v>
      </c>
      <c r="B43">
        <f t="shared" si="0"/>
        <v>27</v>
      </c>
      <c r="C43">
        <f t="shared" si="5"/>
        <v>2</v>
      </c>
      <c r="D43">
        <v>53</v>
      </c>
      <c r="E43">
        <v>42</v>
      </c>
      <c r="F43">
        <v>56</v>
      </c>
      <c r="G43">
        <v>0</v>
      </c>
      <c r="I43" t="str">
        <f t="shared" si="2"/>
        <v/>
      </c>
      <c r="J43" t="str">
        <f t="shared" si="3"/>
        <v/>
      </c>
    </row>
    <row r="44" spans="1:10" x14ac:dyDescent="0.25">
      <c r="A44" s="1">
        <v>43523.125</v>
      </c>
      <c r="B44">
        <f t="shared" si="0"/>
        <v>27</v>
      </c>
      <c r="C44">
        <f t="shared" si="5"/>
        <v>3</v>
      </c>
      <c r="D44">
        <v>53</v>
      </c>
      <c r="E44">
        <v>47</v>
      </c>
      <c r="F44">
        <v>57</v>
      </c>
      <c r="G44">
        <v>0</v>
      </c>
      <c r="I44" t="str">
        <f t="shared" si="2"/>
        <v/>
      </c>
      <c r="J44" t="str">
        <f t="shared" si="3"/>
        <v/>
      </c>
    </row>
    <row r="45" spans="1:10" x14ac:dyDescent="0.25">
      <c r="A45" s="1">
        <v>43523.166666666664</v>
      </c>
      <c r="B45">
        <f t="shared" si="0"/>
        <v>27</v>
      </c>
      <c r="C45">
        <f t="shared" si="5"/>
        <v>4</v>
      </c>
      <c r="D45">
        <v>55</v>
      </c>
      <c r="E45">
        <v>47</v>
      </c>
      <c r="F45">
        <v>56</v>
      </c>
      <c r="G45">
        <v>0</v>
      </c>
      <c r="I45" t="str">
        <f t="shared" si="2"/>
        <v/>
      </c>
      <c r="J45" t="str">
        <f t="shared" si="3"/>
        <v/>
      </c>
    </row>
    <row r="46" spans="1:10" x14ac:dyDescent="0.25">
      <c r="A46" s="1">
        <v>43523.208333333336</v>
      </c>
      <c r="B46">
        <f t="shared" si="0"/>
        <v>27</v>
      </c>
      <c r="C46">
        <f t="shared" si="5"/>
        <v>5</v>
      </c>
      <c r="D46">
        <v>53</v>
      </c>
      <c r="E46">
        <v>48</v>
      </c>
      <c r="F46">
        <v>56</v>
      </c>
      <c r="G46">
        <v>0</v>
      </c>
      <c r="I46" t="str">
        <f t="shared" si="2"/>
        <v/>
      </c>
      <c r="J46" t="str">
        <f t="shared" si="3"/>
        <v/>
      </c>
    </row>
    <row r="47" spans="1:10" x14ac:dyDescent="0.25">
      <c r="A47" s="1">
        <v>43523.25</v>
      </c>
      <c r="B47">
        <f t="shared" si="0"/>
        <v>27</v>
      </c>
      <c r="C47">
        <f t="shared" si="5"/>
        <v>6</v>
      </c>
      <c r="D47">
        <v>53</v>
      </c>
      <c r="E47">
        <v>51</v>
      </c>
      <c r="F47">
        <v>56</v>
      </c>
      <c r="G47">
        <v>0</v>
      </c>
      <c r="I47" t="str">
        <f t="shared" si="2"/>
        <v/>
      </c>
      <c r="J47" t="str">
        <f t="shared" si="3"/>
        <v/>
      </c>
    </row>
    <row r="48" spans="1:10" x14ac:dyDescent="0.25">
      <c r="A48" s="1">
        <v>43523.291666666664</v>
      </c>
      <c r="B48">
        <f t="shared" si="0"/>
        <v>27</v>
      </c>
      <c r="C48">
        <f t="shared" si="5"/>
        <v>7</v>
      </c>
      <c r="D48">
        <v>56</v>
      </c>
      <c r="E48">
        <v>49</v>
      </c>
      <c r="F48">
        <v>57</v>
      </c>
      <c r="G48">
        <v>0</v>
      </c>
      <c r="I48" t="str">
        <f t="shared" si="2"/>
        <v/>
      </c>
      <c r="J48" t="str">
        <f t="shared" si="3"/>
        <v/>
      </c>
    </row>
    <row r="49" spans="1:10" x14ac:dyDescent="0.25">
      <c r="A49" s="1">
        <v>43523.333333333336</v>
      </c>
      <c r="B49">
        <f t="shared" si="0"/>
        <v>27</v>
      </c>
      <c r="C49">
        <f t="shared" si="5"/>
        <v>8</v>
      </c>
      <c r="D49">
        <v>17</v>
      </c>
      <c r="E49">
        <v>10</v>
      </c>
      <c r="F49">
        <v>56</v>
      </c>
      <c r="G49">
        <v>0</v>
      </c>
      <c r="I49" t="str">
        <f t="shared" si="2"/>
        <v/>
      </c>
      <c r="J49" t="str">
        <f t="shared" si="3"/>
        <v/>
      </c>
    </row>
    <row r="50" spans="1:10" x14ac:dyDescent="0.25">
      <c r="A50" s="1">
        <v>43523.375</v>
      </c>
      <c r="B50">
        <f t="shared" si="0"/>
        <v>27</v>
      </c>
      <c r="C50">
        <f t="shared" si="5"/>
        <v>9</v>
      </c>
      <c r="D50">
        <v>0</v>
      </c>
      <c r="E50">
        <v>0</v>
      </c>
      <c r="F50">
        <v>41</v>
      </c>
      <c r="G50">
        <v>0</v>
      </c>
      <c r="I50" t="str">
        <f t="shared" si="2"/>
        <v/>
      </c>
      <c r="J50" t="str">
        <f t="shared" si="3"/>
        <v/>
      </c>
    </row>
    <row r="51" spans="1:10" x14ac:dyDescent="0.25">
      <c r="A51" s="1">
        <v>43523.708333333336</v>
      </c>
      <c r="B51">
        <f t="shared" si="0"/>
        <v>27</v>
      </c>
      <c r="C51">
        <f t="shared" si="5"/>
        <v>17</v>
      </c>
      <c r="D51">
        <v>0</v>
      </c>
      <c r="E51">
        <v>0</v>
      </c>
      <c r="F51">
        <v>3</v>
      </c>
      <c r="G51">
        <v>0</v>
      </c>
      <c r="I51" t="str">
        <f t="shared" si="2"/>
        <v/>
      </c>
      <c r="J51" t="str">
        <f t="shared" si="3"/>
        <v>WAT</v>
      </c>
    </row>
    <row r="52" spans="1:10" x14ac:dyDescent="0.25">
      <c r="A52" s="1">
        <v>43523.75</v>
      </c>
      <c r="B52">
        <f t="shared" si="0"/>
        <v>27</v>
      </c>
      <c r="C52">
        <f t="shared" si="5"/>
        <v>18</v>
      </c>
      <c r="D52">
        <v>0</v>
      </c>
      <c r="E52">
        <v>0</v>
      </c>
      <c r="F52">
        <v>41</v>
      </c>
      <c r="G52">
        <v>0</v>
      </c>
      <c r="I52" t="str">
        <f t="shared" si="2"/>
        <v/>
      </c>
      <c r="J52" t="str">
        <f t="shared" si="3"/>
        <v/>
      </c>
    </row>
    <row r="53" spans="1:10" x14ac:dyDescent="0.25">
      <c r="A53" s="1">
        <v>43523.791666666664</v>
      </c>
      <c r="B53">
        <f t="shared" si="0"/>
        <v>27</v>
      </c>
      <c r="C53">
        <f t="shared" si="5"/>
        <v>19</v>
      </c>
      <c r="D53">
        <v>0</v>
      </c>
      <c r="E53">
        <v>0</v>
      </c>
      <c r="F53">
        <v>47</v>
      </c>
      <c r="G53">
        <v>0</v>
      </c>
      <c r="I53" t="str">
        <f t="shared" si="2"/>
        <v/>
      </c>
      <c r="J53" t="str">
        <f t="shared" si="3"/>
        <v/>
      </c>
    </row>
    <row r="54" spans="1:10" x14ac:dyDescent="0.25">
      <c r="A54" s="1">
        <v>43523.833333333336</v>
      </c>
      <c r="B54">
        <f t="shared" si="0"/>
        <v>27</v>
      </c>
      <c r="C54">
        <f t="shared" si="5"/>
        <v>20</v>
      </c>
      <c r="D54">
        <v>0</v>
      </c>
      <c r="E54">
        <v>3</v>
      </c>
      <c r="F54">
        <v>55</v>
      </c>
      <c r="G54">
        <v>0</v>
      </c>
      <c r="I54" t="str">
        <f t="shared" si="2"/>
        <v/>
      </c>
      <c r="J54" t="str">
        <f t="shared" si="3"/>
        <v/>
      </c>
    </row>
    <row r="55" spans="1:10" x14ac:dyDescent="0.25">
      <c r="A55" s="1">
        <v>43523.875</v>
      </c>
      <c r="B55">
        <f t="shared" si="0"/>
        <v>27</v>
      </c>
      <c r="C55">
        <f t="shared" si="5"/>
        <v>21</v>
      </c>
      <c r="D55">
        <v>0</v>
      </c>
      <c r="E55">
        <v>49</v>
      </c>
      <c r="F55">
        <v>49</v>
      </c>
      <c r="G55">
        <v>0</v>
      </c>
      <c r="I55" t="str">
        <f t="shared" si="2"/>
        <v/>
      </c>
      <c r="J55" t="str">
        <f t="shared" si="3"/>
        <v/>
      </c>
    </row>
    <row r="56" spans="1:10" x14ac:dyDescent="0.25">
      <c r="A56" s="1">
        <v>43523.916666666664</v>
      </c>
      <c r="B56">
        <f t="shared" si="0"/>
        <v>27</v>
      </c>
      <c r="C56">
        <f t="shared" si="5"/>
        <v>22</v>
      </c>
      <c r="D56">
        <v>0</v>
      </c>
      <c r="E56">
        <v>56</v>
      </c>
      <c r="F56">
        <v>56</v>
      </c>
      <c r="G56">
        <v>0</v>
      </c>
      <c r="I56" t="str">
        <f t="shared" si="2"/>
        <v/>
      </c>
      <c r="J56" t="str">
        <f t="shared" si="3"/>
        <v/>
      </c>
    </row>
    <row r="57" spans="1:10" x14ac:dyDescent="0.25">
      <c r="A57" s="1">
        <v>43523.958333333336</v>
      </c>
      <c r="B57">
        <f t="shared" si="0"/>
        <v>27</v>
      </c>
      <c r="C57">
        <f t="shared" si="5"/>
        <v>23</v>
      </c>
      <c r="D57">
        <v>0</v>
      </c>
      <c r="E57">
        <v>57</v>
      </c>
      <c r="F57">
        <v>57</v>
      </c>
      <c r="G57">
        <v>0</v>
      </c>
      <c r="I57" t="str">
        <f t="shared" si="2"/>
        <v/>
      </c>
      <c r="J57" t="str">
        <f t="shared" si="3"/>
        <v/>
      </c>
    </row>
    <row r="58" spans="1:10" x14ac:dyDescent="0.25">
      <c r="A58" s="1">
        <v>43524</v>
      </c>
      <c r="B58">
        <f t="shared" si="0"/>
        <v>28</v>
      </c>
      <c r="C58">
        <f t="shared" si="5"/>
        <v>0</v>
      </c>
      <c r="D58">
        <v>0</v>
      </c>
      <c r="E58">
        <v>54</v>
      </c>
      <c r="F58">
        <v>56</v>
      </c>
      <c r="G58">
        <v>0</v>
      </c>
      <c r="I58" t="str">
        <f t="shared" si="2"/>
        <v/>
      </c>
      <c r="J58" t="str">
        <f t="shared" si="3"/>
        <v/>
      </c>
    </row>
    <row r="59" spans="1:10" x14ac:dyDescent="0.25">
      <c r="A59" s="1">
        <v>43524.041666666664</v>
      </c>
      <c r="B59">
        <f t="shared" si="0"/>
        <v>28</v>
      </c>
      <c r="C59">
        <f t="shared" si="5"/>
        <v>1</v>
      </c>
      <c r="D59">
        <v>1</v>
      </c>
      <c r="E59">
        <v>48</v>
      </c>
      <c r="F59">
        <v>55</v>
      </c>
      <c r="G59">
        <v>0</v>
      </c>
      <c r="I59" t="str">
        <f t="shared" si="2"/>
        <v/>
      </c>
      <c r="J59" t="str">
        <f t="shared" si="3"/>
        <v/>
      </c>
    </row>
    <row r="60" spans="1:10" x14ac:dyDescent="0.25">
      <c r="A60" s="1">
        <v>43524.083333333336</v>
      </c>
      <c r="B60">
        <f t="shared" si="0"/>
        <v>28</v>
      </c>
      <c r="C60">
        <f t="shared" si="5"/>
        <v>2</v>
      </c>
      <c r="D60">
        <v>0</v>
      </c>
      <c r="E60">
        <v>49</v>
      </c>
      <c r="F60">
        <v>56</v>
      </c>
      <c r="G60">
        <v>0</v>
      </c>
      <c r="I60" t="str">
        <f t="shared" si="2"/>
        <v/>
      </c>
      <c r="J60" t="str">
        <f t="shared" si="3"/>
        <v/>
      </c>
    </row>
    <row r="61" spans="1:10" x14ac:dyDescent="0.25">
      <c r="A61" s="1">
        <v>43524.125</v>
      </c>
      <c r="B61">
        <f t="shared" si="0"/>
        <v>28</v>
      </c>
      <c r="C61">
        <f t="shared" si="5"/>
        <v>3</v>
      </c>
      <c r="D61">
        <v>0</v>
      </c>
      <c r="E61">
        <v>50</v>
      </c>
      <c r="F61">
        <v>56</v>
      </c>
      <c r="G61">
        <v>0</v>
      </c>
      <c r="I61" t="str">
        <f t="shared" si="2"/>
        <v/>
      </c>
      <c r="J61" t="str">
        <f t="shared" si="3"/>
        <v/>
      </c>
    </row>
    <row r="62" spans="1:10" x14ac:dyDescent="0.25">
      <c r="A62" s="1">
        <v>43524.166666666664</v>
      </c>
      <c r="B62">
        <f t="shared" si="0"/>
        <v>28</v>
      </c>
      <c r="C62">
        <f t="shared" si="5"/>
        <v>4</v>
      </c>
      <c r="D62">
        <v>0</v>
      </c>
      <c r="E62">
        <v>50</v>
      </c>
      <c r="F62">
        <v>57</v>
      </c>
      <c r="G62">
        <v>0</v>
      </c>
      <c r="I62" t="str">
        <f t="shared" si="2"/>
        <v/>
      </c>
      <c r="J62" t="str">
        <f t="shared" si="3"/>
        <v/>
      </c>
    </row>
    <row r="63" spans="1:10" x14ac:dyDescent="0.25">
      <c r="A63" s="1">
        <v>43524.208333333336</v>
      </c>
      <c r="B63">
        <f t="shared" si="0"/>
        <v>28</v>
      </c>
      <c r="C63">
        <f t="shared" si="5"/>
        <v>5</v>
      </c>
      <c r="D63">
        <v>0</v>
      </c>
      <c r="E63">
        <v>53</v>
      </c>
      <c r="F63">
        <v>56</v>
      </c>
      <c r="G63">
        <v>0</v>
      </c>
      <c r="I63" t="str">
        <f t="shared" si="2"/>
        <v/>
      </c>
      <c r="J63" t="str">
        <f t="shared" si="3"/>
        <v/>
      </c>
    </row>
    <row r="64" spans="1:10" x14ac:dyDescent="0.25">
      <c r="A64" s="1">
        <v>43524.25</v>
      </c>
      <c r="B64">
        <f t="shared" si="0"/>
        <v>28</v>
      </c>
      <c r="C64">
        <f t="shared" si="5"/>
        <v>6</v>
      </c>
      <c r="D64">
        <v>0</v>
      </c>
      <c r="E64">
        <v>52</v>
      </c>
      <c r="F64">
        <v>56</v>
      </c>
      <c r="G64">
        <v>0</v>
      </c>
      <c r="I64" t="str">
        <f t="shared" si="2"/>
        <v/>
      </c>
      <c r="J64" t="str">
        <f t="shared" si="3"/>
        <v/>
      </c>
    </row>
    <row r="65" spans="1:10" x14ac:dyDescent="0.25">
      <c r="A65" s="1">
        <v>43524.291666666664</v>
      </c>
      <c r="B65">
        <f t="shared" si="0"/>
        <v>28</v>
      </c>
      <c r="C65">
        <f t="shared" si="5"/>
        <v>7</v>
      </c>
      <c r="D65">
        <v>0</v>
      </c>
      <c r="E65">
        <v>31</v>
      </c>
      <c r="F65">
        <v>39</v>
      </c>
      <c r="G65">
        <v>0</v>
      </c>
      <c r="I65" t="str">
        <f t="shared" si="2"/>
        <v/>
      </c>
      <c r="J65" t="str">
        <f t="shared" si="3"/>
        <v/>
      </c>
    </row>
    <row r="66" spans="1:10" x14ac:dyDescent="0.25">
      <c r="A66" s="1">
        <v>43524.708333333336</v>
      </c>
      <c r="B66">
        <f t="shared" si="0"/>
        <v>28</v>
      </c>
      <c r="C66">
        <f t="shared" si="5"/>
        <v>17</v>
      </c>
      <c r="D66">
        <v>0</v>
      </c>
      <c r="E66">
        <v>0</v>
      </c>
      <c r="F66">
        <v>22</v>
      </c>
      <c r="G66">
        <v>0</v>
      </c>
      <c r="I66" t="str">
        <f t="shared" si="2"/>
        <v/>
      </c>
      <c r="J66" t="str">
        <f t="shared" si="3"/>
        <v>WAT</v>
      </c>
    </row>
    <row r="67" spans="1:10" x14ac:dyDescent="0.25">
      <c r="A67" s="1">
        <v>43524.75</v>
      </c>
      <c r="B67">
        <f t="shared" ref="B67:B130" si="6">DAY(A67)</f>
        <v>28</v>
      </c>
      <c r="C67">
        <f t="shared" si="5"/>
        <v>18</v>
      </c>
      <c r="D67">
        <v>0</v>
      </c>
      <c r="E67">
        <v>0</v>
      </c>
      <c r="F67">
        <v>51</v>
      </c>
      <c r="G67">
        <v>0</v>
      </c>
      <c r="I67" t="str">
        <f t="shared" si="2"/>
        <v/>
      </c>
      <c r="J67" t="str">
        <f t="shared" si="3"/>
        <v/>
      </c>
    </row>
    <row r="68" spans="1:10" x14ac:dyDescent="0.25">
      <c r="A68" s="1">
        <v>43524.791666666664</v>
      </c>
      <c r="B68">
        <f t="shared" si="6"/>
        <v>28</v>
      </c>
      <c r="C68">
        <f t="shared" si="5"/>
        <v>19</v>
      </c>
      <c r="D68">
        <v>0</v>
      </c>
      <c r="E68">
        <v>0</v>
      </c>
      <c r="F68">
        <v>54</v>
      </c>
      <c r="G68">
        <v>0</v>
      </c>
      <c r="I68" t="str">
        <f t="shared" ref="I68:I131" si="7">IF(AND(C68=C67,B68=B67),"DUP","")</f>
        <v/>
      </c>
      <c r="J68" t="str">
        <f t="shared" ref="J68:J131" si="8">IF(AND(C68-C67&lt;&gt;-23,C68-C67&lt;&gt;1,C68-C67&lt;&gt;0),"WAT","")</f>
        <v/>
      </c>
    </row>
    <row r="69" spans="1:10" x14ac:dyDescent="0.25">
      <c r="A69" s="1">
        <v>43524.833333333336</v>
      </c>
      <c r="B69">
        <f t="shared" si="6"/>
        <v>28</v>
      </c>
      <c r="C69">
        <f t="shared" si="5"/>
        <v>20</v>
      </c>
      <c r="D69">
        <v>0</v>
      </c>
      <c r="E69">
        <v>19</v>
      </c>
      <c r="F69">
        <v>44</v>
      </c>
      <c r="G69">
        <v>0</v>
      </c>
      <c r="I69" t="str">
        <f t="shared" si="7"/>
        <v/>
      </c>
      <c r="J69" t="str">
        <f t="shared" si="8"/>
        <v/>
      </c>
    </row>
    <row r="70" spans="1:10" x14ac:dyDescent="0.25">
      <c r="A70" s="1">
        <v>43524.875</v>
      </c>
      <c r="B70">
        <f t="shared" si="6"/>
        <v>28</v>
      </c>
      <c r="C70">
        <f t="shared" si="5"/>
        <v>21</v>
      </c>
      <c r="D70">
        <v>0</v>
      </c>
      <c r="E70">
        <v>54</v>
      </c>
      <c r="F70">
        <v>38</v>
      </c>
      <c r="G70">
        <v>0</v>
      </c>
      <c r="I70" t="str">
        <f t="shared" si="7"/>
        <v/>
      </c>
      <c r="J70" t="str">
        <f t="shared" si="8"/>
        <v/>
      </c>
    </row>
    <row r="71" spans="1:10" x14ac:dyDescent="0.25">
      <c r="A71" s="1">
        <v>43524.916666666664</v>
      </c>
      <c r="B71">
        <f t="shared" si="6"/>
        <v>28</v>
      </c>
      <c r="C71">
        <f t="shared" si="5"/>
        <v>22</v>
      </c>
      <c r="D71">
        <v>0</v>
      </c>
      <c r="E71">
        <v>56</v>
      </c>
      <c r="F71">
        <v>56</v>
      </c>
      <c r="G71">
        <v>0</v>
      </c>
      <c r="I71" t="str">
        <f t="shared" si="7"/>
        <v/>
      </c>
      <c r="J71" t="str">
        <f t="shared" si="8"/>
        <v/>
      </c>
    </row>
    <row r="72" spans="1:10" x14ac:dyDescent="0.25">
      <c r="A72" s="1">
        <v>43524.958333333336</v>
      </c>
      <c r="B72">
        <f t="shared" si="6"/>
        <v>28</v>
      </c>
      <c r="C72">
        <f t="shared" si="5"/>
        <v>23</v>
      </c>
      <c r="D72">
        <v>0</v>
      </c>
      <c r="E72">
        <v>56</v>
      </c>
      <c r="F72">
        <v>56</v>
      </c>
      <c r="G72">
        <v>0</v>
      </c>
      <c r="I72" t="str">
        <f t="shared" si="7"/>
        <v/>
      </c>
      <c r="J72" t="str">
        <f t="shared" si="8"/>
        <v/>
      </c>
    </row>
    <row r="73" spans="1:10" x14ac:dyDescent="0.25">
      <c r="A73" s="1">
        <v>43525</v>
      </c>
      <c r="B73">
        <f t="shared" si="6"/>
        <v>1</v>
      </c>
      <c r="C73">
        <f t="shared" si="5"/>
        <v>0</v>
      </c>
      <c r="D73">
        <v>0</v>
      </c>
      <c r="E73">
        <v>54</v>
      </c>
      <c r="F73">
        <v>56</v>
      </c>
      <c r="G73">
        <v>0</v>
      </c>
      <c r="I73" t="str">
        <f t="shared" si="7"/>
        <v/>
      </c>
      <c r="J73" t="str">
        <f t="shared" si="8"/>
        <v/>
      </c>
    </row>
    <row r="74" spans="1:10" x14ac:dyDescent="0.25">
      <c r="A74" s="1">
        <v>43525.041666666664</v>
      </c>
      <c r="B74">
        <f t="shared" si="6"/>
        <v>1</v>
      </c>
      <c r="C74">
        <f t="shared" si="5"/>
        <v>1</v>
      </c>
      <c r="D74">
        <v>1</v>
      </c>
      <c r="E74">
        <v>47</v>
      </c>
      <c r="F74">
        <v>57</v>
      </c>
      <c r="G74">
        <v>0</v>
      </c>
      <c r="I74" t="str">
        <f t="shared" si="7"/>
        <v/>
      </c>
      <c r="J74" t="str">
        <f t="shared" si="8"/>
        <v/>
      </c>
    </row>
    <row r="75" spans="1:10" x14ac:dyDescent="0.25">
      <c r="A75" s="1">
        <v>43525.083333333336</v>
      </c>
      <c r="B75">
        <f t="shared" si="6"/>
        <v>1</v>
      </c>
      <c r="C75">
        <f t="shared" si="5"/>
        <v>2</v>
      </c>
      <c r="D75">
        <v>0</v>
      </c>
      <c r="E75">
        <v>49</v>
      </c>
      <c r="F75">
        <v>56</v>
      </c>
      <c r="G75">
        <v>0</v>
      </c>
      <c r="I75" t="str">
        <f t="shared" si="7"/>
        <v/>
      </c>
      <c r="J75" t="str">
        <f t="shared" si="8"/>
        <v/>
      </c>
    </row>
    <row r="76" spans="1:10" x14ac:dyDescent="0.25">
      <c r="A76" s="1">
        <v>43525.125</v>
      </c>
      <c r="B76">
        <f t="shared" si="6"/>
        <v>1</v>
      </c>
      <c r="C76">
        <f t="shared" si="5"/>
        <v>3</v>
      </c>
      <c r="D76">
        <v>0</v>
      </c>
      <c r="E76">
        <v>53</v>
      </c>
      <c r="F76">
        <v>56</v>
      </c>
      <c r="G76">
        <v>0</v>
      </c>
      <c r="I76" t="str">
        <f t="shared" si="7"/>
        <v/>
      </c>
      <c r="J76" t="str">
        <f t="shared" si="8"/>
        <v/>
      </c>
    </row>
    <row r="77" spans="1:10" x14ac:dyDescent="0.25">
      <c r="A77" s="1">
        <v>43525.166666666664</v>
      </c>
      <c r="B77">
        <f t="shared" si="6"/>
        <v>1</v>
      </c>
      <c r="C77">
        <f t="shared" si="5"/>
        <v>4</v>
      </c>
      <c r="D77">
        <v>0</v>
      </c>
      <c r="E77">
        <v>48</v>
      </c>
      <c r="F77">
        <v>56</v>
      </c>
      <c r="G77">
        <v>0</v>
      </c>
      <c r="I77" t="str">
        <f t="shared" si="7"/>
        <v/>
      </c>
      <c r="J77" t="str">
        <f t="shared" si="8"/>
        <v/>
      </c>
    </row>
    <row r="78" spans="1:10" x14ac:dyDescent="0.25">
      <c r="A78" s="1">
        <v>43525.208333333336</v>
      </c>
      <c r="B78">
        <f t="shared" si="6"/>
        <v>1</v>
      </c>
      <c r="C78">
        <f t="shared" si="5"/>
        <v>5</v>
      </c>
      <c r="D78">
        <v>0</v>
      </c>
      <c r="E78">
        <v>50</v>
      </c>
      <c r="F78">
        <v>56</v>
      </c>
      <c r="G78">
        <v>0</v>
      </c>
      <c r="I78" t="str">
        <f t="shared" si="7"/>
        <v/>
      </c>
      <c r="J78" t="str">
        <f t="shared" si="8"/>
        <v/>
      </c>
    </row>
    <row r="79" spans="1:10" x14ac:dyDescent="0.25">
      <c r="A79" s="1">
        <v>43525.25</v>
      </c>
      <c r="B79">
        <f t="shared" si="6"/>
        <v>1</v>
      </c>
      <c r="C79">
        <f t="shared" si="5"/>
        <v>6</v>
      </c>
      <c r="D79">
        <v>0</v>
      </c>
      <c r="E79">
        <v>44</v>
      </c>
      <c r="F79">
        <v>57</v>
      </c>
      <c r="G79">
        <v>0</v>
      </c>
      <c r="I79" t="str">
        <f t="shared" si="7"/>
        <v/>
      </c>
      <c r="J79" t="str">
        <f t="shared" si="8"/>
        <v/>
      </c>
    </row>
    <row r="80" spans="1:10" x14ac:dyDescent="0.25">
      <c r="A80" s="1">
        <v>43525.291666666664</v>
      </c>
      <c r="B80">
        <f t="shared" si="6"/>
        <v>1</v>
      </c>
      <c r="C80">
        <f t="shared" si="5"/>
        <v>7</v>
      </c>
      <c r="D80">
        <v>0</v>
      </c>
      <c r="E80">
        <v>0</v>
      </c>
      <c r="F80">
        <v>32</v>
      </c>
      <c r="G80">
        <v>0</v>
      </c>
      <c r="I80" t="str">
        <f t="shared" si="7"/>
        <v/>
      </c>
      <c r="J80" t="str">
        <f t="shared" si="8"/>
        <v/>
      </c>
    </row>
    <row r="81" spans="1:10" x14ac:dyDescent="0.25">
      <c r="A81" s="1">
        <v>43525.708333333336</v>
      </c>
      <c r="B81">
        <f t="shared" si="6"/>
        <v>1</v>
      </c>
      <c r="C81">
        <f t="shared" si="5"/>
        <v>17</v>
      </c>
      <c r="D81">
        <v>0</v>
      </c>
      <c r="E81">
        <v>0</v>
      </c>
      <c r="F81">
        <v>14</v>
      </c>
      <c r="G81">
        <v>0</v>
      </c>
      <c r="I81" t="str">
        <f t="shared" si="7"/>
        <v/>
      </c>
      <c r="J81" t="str">
        <f t="shared" si="8"/>
        <v>WAT</v>
      </c>
    </row>
    <row r="82" spans="1:10" x14ac:dyDescent="0.25">
      <c r="A82" s="1">
        <v>43525.75</v>
      </c>
      <c r="B82">
        <f t="shared" si="6"/>
        <v>1</v>
      </c>
      <c r="C82">
        <f t="shared" si="5"/>
        <v>18</v>
      </c>
      <c r="D82">
        <v>33</v>
      </c>
      <c r="E82">
        <v>0</v>
      </c>
      <c r="F82">
        <v>44</v>
      </c>
      <c r="G82">
        <v>0</v>
      </c>
      <c r="I82" t="str">
        <f t="shared" si="7"/>
        <v/>
      </c>
      <c r="J82" t="str">
        <f t="shared" si="8"/>
        <v/>
      </c>
    </row>
    <row r="83" spans="1:10" x14ac:dyDescent="0.25">
      <c r="A83" s="1">
        <v>43525.833333333336</v>
      </c>
      <c r="B83">
        <f t="shared" si="6"/>
        <v>1</v>
      </c>
      <c r="C83">
        <f t="shared" si="5"/>
        <v>20</v>
      </c>
      <c r="D83">
        <v>17</v>
      </c>
      <c r="E83">
        <v>0</v>
      </c>
      <c r="F83">
        <v>19</v>
      </c>
      <c r="G83">
        <v>0</v>
      </c>
      <c r="I83" t="str">
        <f t="shared" si="7"/>
        <v/>
      </c>
      <c r="J83" t="str">
        <f t="shared" si="8"/>
        <v>WAT</v>
      </c>
    </row>
    <row r="84" spans="1:10" x14ac:dyDescent="0.25">
      <c r="A84" s="1">
        <v>43525.875</v>
      </c>
      <c r="B84">
        <f t="shared" si="6"/>
        <v>1</v>
      </c>
      <c r="C84">
        <f t="shared" si="5"/>
        <v>21</v>
      </c>
      <c r="D84">
        <v>48</v>
      </c>
      <c r="E84">
        <v>0</v>
      </c>
      <c r="F84">
        <v>45</v>
      </c>
      <c r="G84">
        <v>0</v>
      </c>
      <c r="I84" t="str">
        <f t="shared" si="7"/>
        <v/>
      </c>
      <c r="J84" t="str">
        <f t="shared" si="8"/>
        <v/>
      </c>
    </row>
    <row r="85" spans="1:10" x14ac:dyDescent="0.25">
      <c r="A85" s="1">
        <v>43525.916666666664</v>
      </c>
      <c r="B85">
        <f t="shared" si="6"/>
        <v>1</v>
      </c>
      <c r="C85">
        <f t="shared" si="5"/>
        <v>22</v>
      </c>
      <c r="D85">
        <v>46</v>
      </c>
      <c r="E85">
        <v>0</v>
      </c>
      <c r="F85">
        <v>53</v>
      </c>
      <c r="G85">
        <v>0</v>
      </c>
      <c r="I85" t="str">
        <f t="shared" si="7"/>
        <v/>
      </c>
      <c r="J85" t="str">
        <f t="shared" si="8"/>
        <v/>
      </c>
    </row>
    <row r="86" spans="1:10" x14ac:dyDescent="0.25">
      <c r="A86" s="1">
        <v>43525.958333333336</v>
      </c>
      <c r="B86">
        <f t="shared" si="6"/>
        <v>1</v>
      </c>
      <c r="C86">
        <f t="shared" si="5"/>
        <v>23</v>
      </c>
      <c r="D86">
        <v>54</v>
      </c>
      <c r="E86">
        <v>0</v>
      </c>
      <c r="F86">
        <v>58</v>
      </c>
      <c r="G86">
        <v>0</v>
      </c>
      <c r="I86" t="str">
        <f t="shared" si="7"/>
        <v/>
      </c>
      <c r="J86" t="str">
        <f t="shared" si="8"/>
        <v/>
      </c>
    </row>
    <row r="87" spans="1:10" x14ac:dyDescent="0.25">
      <c r="A87" s="1">
        <v>43526</v>
      </c>
      <c r="B87">
        <f t="shared" si="6"/>
        <v>2</v>
      </c>
      <c r="C87">
        <f t="shared" si="5"/>
        <v>0</v>
      </c>
      <c r="D87">
        <v>44</v>
      </c>
      <c r="E87">
        <v>0</v>
      </c>
      <c r="F87">
        <v>47</v>
      </c>
      <c r="G87">
        <v>0</v>
      </c>
      <c r="I87" t="str">
        <f t="shared" si="7"/>
        <v/>
      </c>
      <c r="J87" t="str">
        <f t="shared" si="8"/>
        <v/>
      </c>
    </row>
    <row r="88" spans="1:10" x14ac:dyDescent="0.25">
      <c r="A88" s="1">
        <v>43526.458333333336</v>
      </c>
      <c r="B88">
        <f t="shared" si="6"/>
        <v>2</v>
      </c>
      <c r="C88">
        <f t="shared" si="5"/>
        <v>11</v>
      </c>
      <c r="D88">
        <v>4</v>
      </c>
      <c r="E88">
        <v>0</v>
      </c>
      <c r="F88">
        <v>17</v>
      </c>
      <c r="G88">
        <v>0</v>
      </c>
      <c r="I88" t="str">
        <f t="shared" si="7"/>
        <v/>
      </c>
      <c r="J88" t="str">
        <f t="shared" si="8"/>
        <v>WAT</v>
      </c>
    </row>
    <row r="89" spans="1:10" x14ac:dyDescent="0.25">
      <c r="A89" s="1">
        <v>43526.5</v>
      </c>
      <c r="B89">
        <f t="shared" si="6"/>
        <v>2</v>
      </c>
      <c r="C89">
        <f t="shared" si="5"/>
        <v>12</v>
      </c>
      <c r="D89">
        <v>34</v>
      </c>
      <c r="E89">
        <v>0</v>
      </c>
      <c r="F89">
        <v>57</v>
      </c>
      <c r="G89">
        <v>0</v>
      </c>
      <c r="I89" t="str">
        <f t="shared" si="7"/>
        <v/>
      </c>
      <c r="J89" t="str">
        <f t="shared" si="8"/>
        <v/>
      </c>
    </row>
    <row r="90" spans="1:10" x14ac:dyDescent="0.25">
      <c r="A90" s="1">
        <v>43526.541666666664</v>
      </c>
      <c r="B90">
        <f t="shared" si="6"/>
        <v>2</v>
      </c>
      <c r="C90">
        <f t="shared" si="5"/>
        <v>13</v>
      </c>
      <c r="D90">
        <v>0</v>
      </c>
      <c r="E90">
        <v>0</v>
      </c>
      <c r="F90">
        <v>46</v>
      </c>
      <c r="G90">
        <v>0</v>
      </c>
      <c r="I90" t="str">
        <f t="shared" si="7"/>
        <v/>
      </c>
      <c r="J90" t="str">
        <f t="shared" si="8"/>
        <v/>
      </c>
    </row>
    <row r="91" spans="1:10" x14ac:dyDescent="0.25">
      <c r="A91" s="1">
        <v>43526.583333333336</v>
      </c>
      <c r="B91">
        <f t="shared" si="6"/>
        <v>2</v>
      </c>
      <c r="C91">
        <f t="shared" si="5"/>
        <v>14</v>
      </c>
      <c r="D91">
        <v>0</v>
      </c>
      <c r="E91">
        <v>0</v>
      </c>
      <c r="F91">
        <v>52</v>
      </c>
      <c r="G91">
        <v>0</v>
      </c>
      <c r="I91" t="str">
        <f t="shared" si="7"/>
        <v/>
      </c>
      <c r="J91" t="str">
        <f t="shared" si="8"/>
        <v/>
      </c>
    </row>
    <row r="92" spans="1:10" x14ac:dyDescent="0.25">
      <c r="A92" s="1">
        <v>43526.625</v>
      </c>
      <c r="B92">
        <f t="shared" si="6"/>
        <v>2</v>
      </c>
      <c r="C92">
        <f t="shared" si="5"/>
        <v>15</v>
      </c>
      <c r="D92">
        <v>0</v>
      </c>
      <c r="E92">
        <v>0</v>
      </c>
      <c r="F92">
        <v>56</v>
      </c>
      <c r="G92">
        <v>0</v>
      </c>
      <c r="I92" t="str">
        <f t="shared" si="7"/>
        <v/>
      </c>
      <c r="J92" t="str">
        <f t="shared" si="8"/>
        <v/>
      </c>
    </row>
    <row r="93" spans="1:10" x14ac:dyDescent="0.25">
      <c r="A93" s="1">
        <v>43526.666666666664</v>
      </c>
      <c r="B93">
        <f t="shared" si="6"/>
        <v>2</v>
      </c>
      <c r="C93">
        <f t="shared" si="5"/>
        <v>16</v>
      </c>
      <c r="D93">
        <v>0</v>
      </c>
      <c r="E93">
        <v>0</v>
      </c>
      <c r="F93">
        <v>14</v>
      </c>
      <c r="G93">
        <v>0</v>
      </c>
      <c r="I93" t="str">
        <f t="shared" si="7"/>
        <v/>
      </c>
      <c r="J93" t="str">
        <f t="shared" si="8"/>
        <v/>
      </c>
    </row>
    <row r="94" spans="1:10" x14ac:dyDescent="0.25">
      <c r="A94" s="1">
        <v>43526.75</v>
      </c>
      <c r="B94">
        <f t="shared" si="6"/>
        <v>2</v>
      </c>
      <c r="C94">
        <f t="shared" si="5"/>
        <v>18</v>
      </c>
      <c r="D94">
        <v>27</v>
      </c>
      <c r="E94">
        <v>0</v>
      </c>
      <c r="F94">
        <v>0</v>
      </c>
      <c r="G94">
        <v>0</v>
      </c>
      <c r="I94" t="str">
        <f t="shared" si="7"/>
        <v/>
      </c>
      <c r="J94" t="str">
        <f t="shared" si="8"/>
        <v>WAT</v>
      </c>
    </row>
    <row r="95" spans="1:10" x14ac:dyDescent="0.25">
      <c r="A95" s="1">
        <v>43526.875</v>
      </c>
      <c r="B95">
        <f t="shared" si="6"/>
        <v>2</v>
      </c>
      <c r="C95">
        <f t="shared" si="5"/>
        <v>21</v>
      </c>
      <c r="D95">
        <v>31</v>
      </c>
      <c r="E95">
        <v>0</v>
      </c>
      <c r="F95">
        <v>0</v>
      </c>
      <c r="G95">
        <v>0</v>
      </c>
      <c r="I95" t="str">
        <f t="shared" si="7"/>
        <v/>
      </c>
      <c r="J95" t="str">
        <f t="shared" si="8"/>
        <v>WAT</v>
      </c>
    </row>
    <row r="96" spans="1:10" x14ac:dyDescent="0.25">
      <c r="A96" s="1">
        <v>43526.916666666664</v>
      </c>
      <c r="B96">
        <f t="shared" si="6"/>
        <v>2</v>
      </c>
      <c r="C96">
        <f t="shared" si="5"/>
        <v>22</v>
      </c>
      <c r="D96">
        <v>49</v>
      </c>
      <c r="E96">
        <v>0</v>
      </c>
      <c r="F96">
        <v>8</v>
      </c>
      <c r="G96">
        <v>0</v>
      </c>
      <c r="I96" t="str">
        <f t="shared" si="7"/>
        <v/>
      </c>
      <c r="J96" t="str">
        <f t="shared" si="8"/>
        <v/>
      </c>
    </row>
    <row r="97" spans="1:10" x14ac:dyDescent="0.25">
      <c r="A97" s="1">
        <v>43526.958333333336</v>
      </c>
      <c r="B97">
        <f t="shared" si="6"/>
        <v>2</v>
      </c>
      <c r="C97">
        <f t="shared" si="5"/>
        <v>23</v>
      </c>
      <c r="D97">
        <v>56</v>
      </c>
      <c r="E97">
        <v>0</v>
      </c>
      <c r="F97">
        <v>55</v>
      </c>
      <c r="G97">
        <v>0</v>
      </c>
      <c r="I97" t="str">
        <f t="shared" si="7"/>
        <v/>
      </c>
      <c r="J97" t="str">
        <f t="shared" si="8"/>
        <v/>
      </c>
    </row>
    <row r="98" spans="1:10" x14ac:dyDescent="0.25">
      <c r="A98" s="1">
        <v>43527</v>
      </c>
      <c r="B98">
        <f t="shared" si="6"/>
        <v>3</v>
      </c>
      <c r="C98">
        <f t="shared" ref="C98:C161" si="9">HOUR(A98)</f>
        <v>0</v>
      </c>
      <c r="D98">
        <v>58</v>
      </c>
      <c r="E98">
        <v>0</v>
      </c>
      <c r="F98">
        <v>58</v>
      </c>
      <c r="G98">
        <v>0</v>
      </c>
      <c r="I98" t="str">
        <f t="shared" si="7"/>
        <v/>
      </c>
      <c r="J98" t="str">
        <f t="shared" si="8"/>
        <v/>
      </c>
    </row>
    <row r="99" spans="1:10" x14ac:dyDescent="0.25">
      <c r="A99" s="1">
        <v>43527.041666666664</v>
      </c>
      <c r="B99">
        <f t="shared" si="6"/>
        <v>3</v>
      </c>
      <c r="C99">
        <f t="shared" si="9"/>
        <v>1</v>
      </c>
      <c r="D99">
        <v>41</v>
      </c>
      <c r="E99">
        <v>0</v>
      </c>
      <c r="F99">
        <v>58</v>
      </c>
      <c r="G99">
        <v>0</v>
      </c>
      <c r="I99" t="str">
        <f t="shared" si="7"/>
        <v/>
      </c>
      <c r="J99" t="str">
        <f t="shared" si="8"/>
        <v/>
      </c>
    </row>
    <row r="100" spans="1:10" x14ac:dyDescent="0.25">
      <c r="A100" s="1">
        <v>43527.083333333336</v>
      </c>
      <c r="B100">
        <f t="shared" si="6"/>
        <v>3</v>
      </c>
      <c r="C100">
        <f t="shared" si="9"/>
        <v>2</v>
      </c>
      <c r="D100">
        <v>58</v>
      </c>
      <c r="E100">
        <v>0</v>
      </c>
      <c r="F100">
        <v>58</v>
      </c>
      <c r="G100">
        <v>0</v>
      </c>
      <c r="I100" t="str">
        <f t="shared" si="7"/>
        <v/>
      </c>
      <c r="J100" t="str">
        <f t="shared" si="8"/>
        <v/>
      </c>
    </row>
    <row r="101" spans="1:10" x14ac:dyDescent="0.25">
      <c r="A101" s="1">
        <v>43527.125</v>
      </c>
      <c r="B101">
        <f t="shared" si="6"/>
        <v>3</v>
      </c>
      <c r="C101">
        <f t="shared" si="9"/>
        <v>3</v>
      </c>
      <c r="D101">
        <v>58</v>
      </c>
      <c r="E101">
        <v>0</v>
      </c>
      <c r="F101">
        <v>58</v>
      </c>
      <c r="G101">
        <v>0</v>
      </c>
      <c r="I101" t="str">
        <f t="shared" si="7"/>
        <v/>
      </c>
      <c r="J101" t="str">
        <f t="shared" si="8"/>
        <v/>
      </c>
    </row>
    <row r="102" spans="1:10" x14ac:dyDescent="0.25">
      <c r="A102" s="1">
        <v>43527.166666666664</v>
      </c>
      <c r="B102">
        <f t="shared" si="6"/>
        <v>3</v>
      </c>
      <c r="C102">
        <f t="shared" si="9"/>
        <v>4</v>
      </c>
      <c r="D102">
        <v>57</v>
      </c>
      <c r="E102">
        <v>0</v>
      </c>
      <c r="F102">
        <v>57</v>
      </c>
      <c r="G102">
        <v>0</v>
      </c>
      <c r="I102" t="str">
        <f t="shared" si="7"/>
        <v/>
      </c>
      <c r="J102" t="str">
        <f t="shared" si="8"/>
        <v/>
      </c>
    </row>
    <row r="103" spans="1:10" x14ac:dyDescent="0.25">
      <c r="A103" s="1">
        <v>43527.208333333336</v>
      </c>
      <c r="B103">
        <f t="shared" si="6"/>
        <v>3</v>
      </c>
      <c r="C103">
        <f t="shared" si="9"/>
        <v>5</v>
      </c>
      <c r="D103">
        <v>58</v>
      </c>
      <c r="E103">
        <v>0</v>
      </c>
      <c r="F103">
        <v>58</v>
      </c>
      <c r="G103">
        <v>0</v>
      </c>
      <c r="I103" t="str">
        <f t="shared" si="7"/>
        <v/>
      </c>
      <c r="J103" t="str">
        <f t="shared" si="8"/>
        <v/>
      </c>
    </row>
    <row r="104" spans="1:10" x14ac:dyDescent="0.25">
      <c r="A104" s="1">
        <v>43527.25</v>
      </c>
      <c r="B104">
        <f t="shared" si="6"/>
        <v>3</v>
      </c>
      <c r="C104">
        <f t="shared" si="9"/>
        <v>6</v>
      </c>
      <c r="D104">
        <v>58</v>
      </c>
      <c r="E104">
        <v>0</v>
      </c>
      <c r="F104">
        <v>58</v>
      </c>
      <c r="G104">
        <v>0</v>
      </c>
      <c r="I104" t="str">
        <f t="shared" si="7"/>
        <v/>
      </c>
      <c r="J104" t="str">
        <f t="shared" si="8"/>
        <v/>
      </c>
    </row>
    <row r="105" spans="1:10" x14ac:dyDescent="0.25">
      <c r="A105" s="1">
        <v>43527.291666666664</v>
      </c>
      <c r="B105">
        <f t="shared" si="6"/>
        <v>3</v>
      </c>
      <c r="C105">
        <f t="shared" si="9"/>
        <v>7</v>
      </c>
      <c r="D105">
        <v>51</v>
      </c>
      <c r="E105">
        <v>0</v>
      </c>
      <c r="F105">
        <v>58</v>
      </c>
      <c r="G105">
        <v>0</v>
      </c>
      <c r="I105" t="str">
        <f t="shared" si="7"/>
        <v/>
      </c>
      <c r="J105" t="str">
        <f t="shared" si="8"/>
        <v/>
      </c>
    </row>
    <row r="106" spans="1:10" x14ac:dyDescent="0.25">
      <c r="A106" s="1">
        <v>43527.333333333336</v>
      </c>
      <c r="B106">
        <f t="shared" si="6"/>
        <v>3</v>
      </c>
      <c r="C106">
        <f t="shared" si="9"/>
        <v>8</v>
      </c>
      <c r="D106">
        <v>0</v>
      </c>
      <c r="E106">
        <v>0</v>
      </c>
      <c r="F106">
        <v>48</v>
      </c>
      <c r="G106">
        <v>0</v>
      </c>
      <c r="I106" t="str">
        <f t="shared" si="7"/>
        <v/>
      </c>
      <c r="J106" t="str">
        <f t="shared" si="8"/>
        <v/>
      </c>
    </row>
    <row r="107" spans="1:10" x14ac:dyDescent="0.25">
      <c r="A107" s="1">
        <v>43527.375</v>
      </c>
      <c r="B107">
        <f t="shared" si="6"/>
        <v>3</v>
      </c>
      <c r="C107">
        <f t="shared" si="9"/>
        <v>9</v>
      </c>
      <c r="D107">
        <v>0</v>
      </c>
      <c r="E107">
        <v>0</v>
      </c>
      <c r="F107">
        <v>50</v>
      </c>
      <c r="G107">
        <v>0</v>
      </c>
      <c r="I107" t="str">
        <f t="shared" si="7"/>
        <v/>
      </c>
      <c r="J107" t="str">
        <f t="shared" si="8"/>
        <v/>
      </c>
    </row>
    <row r="108" spans="1:10" x14ac:dyDescent="0.25">
      <c r="A108" s="1">
        <v>43527.416666666664</v>
      </c>
      <c r="B108">
        <f t="shared" si="6"/>
        <v>3</v>
      </c>
      <c r="C108">
        <f t="shared" si="9"/>
        <v>10</v>
      </c>
      <c r="D108">
        <v>0</v>
      </c>
      <c r="E108">
        <v>0</v>
      </c>
      <c r="F108">
        <v>58</v>
      </c>
      <c r="G108">
        <v>0</v>
      </c>
      <c r="I108" t="str">
        <f t="shared" si="7"/>
        <v/>
      </c>
      <c r="J108" t="str">
        <f t="shared" si="8"/>
        <v/>
      </c>
    </row>
    <row r="109" spans="1:10" x14ac:dyDescent="0.25">
      <c r="A109" s="1">
        <v>43527.458333333336</v>
      </c>
      <c r="B109">
        <f t="shared" si="6"/>
        <v>3</v>
      </c>
      <c r="C109">
        <f t="shared" si="9"/>
        <v>11</v>
      </c>
      <c r="D109">
        <v>0</v>
      </c>
      <c r="E109">
        <v>0</v>
      </c>
      <c r="F109">
        <v>54</v>
      </c>
      <c r="G109">
        <v>0</v>
      </c>
      <c r="I109" t="str">
        <f t="shared" si="7"/>
        <v/>
      </c>
      <c r="J109" t="str">
        <f t="shared" si="8"/>
        <v/>
      </c>
    </row>
    <row r="110" spans="1:10" x14ac:dyDescent="0.25">
      <c r="A110" s="1">
        <v>43527.5</v>
      </c>
      <c r="B110">
        <f t="shared" si="6"/>
        <v>3</v>
      </c>
      <c r="C110">
        <f t="shared" si="9"/>
        <v>12</v>
      </c>
      <c r="D110">
        <v>0</v>
      </c>
      <c r="E110">
        <v>0</v>
      </c>
      <c r="F110">
        <v>51</v>
      </c>
      <c r="G110">
        <v>0</v>
      </c>
      <c r="I110" t="str">
        <f t="shared" si="7"/>
        <v/>
      </c>
      <c r="J110" t="str">
        <f t="shared" si="8"/>
        <v/>
      </c>
    </row>
    <row r="111" spans="1:10" x14ac:dyDescent="0.25">
      <c r="A111" s="1">
        <v>43527.541666666664</v>
      </c>
      <c r="B111">
        <f t="shared" si="6"/>
        <v>3</v>
      </c>
      <c r="C111">
        <f t="shared" si="9"/>
        <v>13</v>
      </c>
      <c r="D111">
        <v>19</v>
      </c>
      <c r="E111">
        <v>17</v>
      </c>
      <c r="F111">
        <v>46</v>
      </c>
      <c r="G111">
        <v>0</v>
      </c>
      <c r="I111" t="str">
        <f t="shared" si="7"/>
        <v/>
      </c>
      <c r="J111" t="str">
        <f t="shared" si="8"/>
        <v/>
      </c>
    </row>
    <row r="112" spans="1:10" x14ac:dyDescent="0.25">
      <c r="A112" s="1">
        <v>43527.583333333336</v>
      </c>
      <c r="B112">
        <f t="shared" si="6"/>
        <v>3</v>
      </c>
      <c r="C112">
        <f t="shared" si="9"/>
        <v>14</v>
      </c>
      <c r="D112">
        <v>51</v>
      </c>
      <c r="E112">
        <v>53</v>
      </c>
      <c r="F112">
        <v>39</v>
      </c>
      <c r="G112">
        <v>0</v>
      </c>
      <c r="I112" t="str">
        <f t="shared" si="7"/>
        <v/>
      </c>
      <c r="J112" t="str">
        <f t="shared" si="8"/>
        <v/>
      </c>
    </row>
    <row r="113" spans="1:10" x14ac:dyDescent="0.25">
      <c r="A113" s="1">
        <v>43527.625</v>
      </c>
      <c r="B113">
        <f t="shared" si="6"/>
        <v>3</v>
      </c>
      <c r="C113">
        <f t="shared" si="9"/>
        <v>15</v>
      </c>
      <c r="D113">
        <v>51</v>
      </c>
      <c r="E113">
        <v>54</v>
      </c>
      <c r="F113">
        <v>51</v>
      </c>
      <c r="G113">
        <v>0</v>
      </c>
      <c r="I113" t="str">
        <f t="shared" si="7"/>
        <v/>
      </c>
      <c r="J113" t="str">
        <f t="shared" si="8"/>
        <v/>
      </c>
    </row>
    <row r="114" spans="1:10" x14ac:dyDescent="0.25">
      <c r="A114" s="1">
        <v>43527.666666666664</v>
      </c>
      <c r="B114">
        <f t="shared" si="6"/>
        <v>3</v>
      </c>
      <c r="C114">
        <f t="shared" si="9"/>
        <v>16</v>
      </c>
      <c r="D114">
        <v>55</v>
      </c>
      <c r="E114">
        <v>55</v>
      </c>
      <c r="F114">
        <v>50</v>
      </c>
      <c r="G114">
        <v>0</v>
      </c>
      <c r="I114" t="str">
        <f t="shared" si="7"/>
        <v/>
      </c>
      <c r="J114" t="str">
        <f t="shared" si="8"/>
        <v/>
      </c>
    </row>
    <row r="115" spans="1:10" x14ac:dyDescent="0.25">
      <c r="A115" s="1">
        <v>43527.708333333336</v>
      </c>
      <c r="B115">
        <f t="shared" si="6"/>
        <v>3</v>
      </c>
      <c r="C115">
        <f t="shared" si="9"/>
        <v>17</v>
      </c>
      <c r="D115">
        <v>54</v>
      </c>
      <c r="E115">
        <v>51</v>
      </c>
      <c r="F115">
        <v>45</v>
      </c>
      <c r="G115">
        <v>0</v>
      </c>
      <c r="I115" t="str">
        <f t="shared" si="7"/>
        <v/>
      </c>
      <c r="J115" t="str">
        <f t="shared" si="8"/>
        <v/>
      </c>
    </row>
    <row r="116" spans="1:10" x14ac:dyDescent="0.25">
      <c r="A116" s="1">
        <v>43527.75</v>
      </c>
      <c r="B116">
        <f t="shared" si="6"/>
        <v>3</v>
      </c>
      <c r="C116">
        <f t="shared" si="9"/>
        <v>18</v>
      </c>
      <c r="D116">
        <v>43</v>
      </c>
      <c r="E116">
        <v>51</v>
      </c>
      <c r="F116">
        <v>45</v>
      </c>
      <c r="G116">
        <v>0</v>
      </c>
      <c r="I116" t="str">
        <f t="shared" si="7"/>
        <v/>
      </c>
      <c r="J116" t="str">
        <f t="shared" si="8"/>
        <v/>
      </c>
    </row>
    <row r="117" spans="1:10" x14ac:dyDescent="0.25">
      <c r="A117" s="1">
        <v>43527.791666666664</v>
      </c>
      <c r="B117">
        <f t="shared" si="6"/>
        <v>3</v>
      </c>
      <c r="C117">
        <f t="shared" si="9"/>
        <v>19</v>
      </c>
      <c r="D117">
        <v>54</v>
      </c>
      <c r="E117">
        <v>54</v>
      </c>
      <c r="F117">
        <v>41</v>
      </c>
      <c r="G117">
        <v>0</v>
      </c>
      <c r="I117" t="str">
        <f t="shared" si="7"/>
        <v/>
      </c>
      <c r="J117" t="str">
        <f t="shared" si="8"/>
        <v/>
      </c>
    </row>
    <row r="118" spans="1:10" x14ac:dyDescent="0.25">
      <c r="A118" s="1">
        <v>43527.833333333336</v>
      </c>
      <c r="B118">
        <f t="shared" si="6"/>
        <v>3</v>
      </c>
      <c r="C118">
        <f t="shared" si="9"/>
        <v>20</v>
      </c>
      <c r="D118">
        <v>54</v>
      </c>
      <c r="E118">
        <v>54</v>
      </c>
      <c r="F118">
        <v>36</v>
      </c>
      <c r="G118">
        <v>0</v>
      </c>
      <c r="I118" t="str">
        <f t="shared" si="7"/>
        <v/>
      </c>
      <c r="J118" t="str">
        <f t="shared" si="8"/>
        <v/>
      </c>
    </row>
    <row r="119" spans="1:10" x14ac:dyDescent="0.25">
      <c r="A119" s="1">
        <v>43527.875</v>
      </c>
      <c r="B119">
        <f t="shared" si="6"/>
        <v>3</v>
      </c>
      <c r="C119">
        <f t="shared" si="9"/>
        <v>21</v>
      </c>
      <c r="D119">
        <v>54</v>
      </c>
      <c r="E119">
        <v>53</v>
      </c>
      <c r="F119">
        <v>46</v>
      </c>
      <c r="G119">
        <v>0</v>
      </c>
      <c r="I119" t="str">
        <f t="shared" si="7"/>
        <v/>
      </c>
      <c r="J119" t="str">
        <f t="shared" si="8"/>
        <v/>
      </c>
    </row>
    <row r="120" spans="1:10" x14ac:dyDescent="0.25">
      <c r="A120" s="1">
        <v>43527.916666666664</v>
      </c>
      <c r="B120">
        <f t="shared" si="6"/>
        <v>3</v>
      </c>
      <c r="C120">
        <f t="shared" si="9"/>
        <v>22</v>
      </c>
      <c r="D120">
        <v>52</v>
      </c>
      <c r="E120">
        <v>52</v>
      </c>
      <c r="F120">
        <v>53</v>
      </c>
      <c r="G120">
        <v>0</v>
      </c>
      <c r="I120" t="str">
        <f t="shared" si="7"/>
        <v/>
      </c>
      <c r="J120" t="str">
        <f t="shared" si="8"/>
        <v/>
      </c>
    </row>
    <row r="121" spans="1:10" x14ac:dyDescent="0.25">
      <c r="A121" s="1">
        <v>43527.958333333336</v>
      </c>
      <c r="B121">
        <f t="shared" si="6"/>
        <v>3</v>
      </c>
      <c r="C121">
        <f t="shared" si="9"/>
        <v>23</v>
      </c>
      <c r="D121">
        <v>22</v>
      </c>
      <c r="E121">
        <v>21</v>
      </c>
      <c r="F121">
        <v>21</v>
      </c>
      <c r="G121">
        <v>0</v>
      </c>
      <c r="I121" t="str">
        <f t="shared" si="7"/>
        <v/>
      </c>
      <c r="J121" t="str">
        <f t="shared" si="8"/>
        <v/>
      </c>
    </row>
    <row r="122" spans="1:10" x14ac:dyDescent="0.25">
      <c r="A122" s="1">
        <v>43532.708333333336</v>
      </c>
      <c r="B122">
        <f t="shared" si="6"/>
        <v>8</v>
      </c>
      <c r="C122">
        <f t="shared" si="9"/>
        <v>17</v>
      </c>
      <c r="D122">
        <v>0</v>
      </c>
      <c r="E122">
        <v>0</v>
      </c>
      <c r="F122">
        <v>1</v>
      </c>
      <c r="G122">
        <v>0</v>
      </c>
      <c r="I122" t="str">
        <f t="shared" si="7"/>
        <v/>
      </c>
      <c r="J122" t="str">
        <f t="shared" si="8"/>
        <v>WAT</v>
      </c>
    </row>
    <row r="123" spans="1:10" x14ac:dyDescent="0.25">
      <c r="A123" s="1">
        <v>43534.916666666664</v>
      </c>
      <c r="B123">
        <f t="shared" si="6"/>
        <v>10</v>
      </c>
      <c r="C123">
        <f t="shared" si="9"/>
        <v>22</v>
      </c>
      <c r="D123">
        <v>38</v>
      </c>
      <c r="E123">
        <v>0</v>
      </c>
      <c r="F123">
        <v>20</v>
      </c>
      <c r="G123">
        <v>0</v>
      </c>
      <c r="I123" t="str">
        <f t="shared" si="7"/>
        <v/>
      </c>
      <c r="J123" t="str">
        <f t="shared" si="8"/>
        <v>WAT</v>
      </c>
    </row>
    <row r="124" spans="1:10" x14ac:dyDescent="0.25">
      <c r="A124" s="1">
        <v>43534.958333333336</v>
      </c>
      <c r="B124">
        <f t="shared" si="6"/>
        <v>10</v>
      </c>
      <c r="C124">
        <f t="shared" si="9"/>
        <v>23</v>
      </c>
      <c r="D124">
        <v>51</v>
      </c>
      <c r="E124">
        <v>0</v>
      </c>
      <c r="F124">
        <v>40</v>
      </c>
      <c r="G124">
        <v>0</v>
      </c>
      <c r="I124" t="str">
        <f t="shared" si="7"/>
        <v/>
      </c>
      <c r="J124" t="str">
        <f t="shared" si="8"/>
        <v/>
      </c>
    </row>
    <row r="125" spans="1:10" x14ac:dyDescent="0.25">
      <c r="A125" s="1">
        <v>43535</v>
      </c>
      <c r="B125">
        <f t="shared" si="6"/>
        <v>11</v>
      </c>
      <c r="C125">
        <f t="shared" si="9"/>
        <v>0</v>
      </c>
      <c r="D125">
        <v>57</v>
      </c>
      <c r="E125">
        <v>0</v>
      </c>
      <c r="F125">
        <v>58</v>
      </c>
      <c r="G125">
        <v>0</v>
      </c>
      <c r="I125" t="str">
        <f t="shared" si="7"/>
        <v/>
      </c>
      <c r="J125" t="str">
        <f t="shared" si="8"/>
        <v/>
      </c>
    </row>
    <row r="126" spans="1:10" x14ac:dyDescent="0.25">
      <c r="A126" s="1">
        <v>43535.041666666664</v>
      </c>
      <c r="B126">
        <f t="shared" si="6"/>
        <v>11</v>
      </c>
      <c r="C126">
        <f t="shared" si="9"/>
        <v>1</v>
      </c>
      <c r="D126">
        <v>52</v>
      </c>
      <c r="E126">
        <v>0</v>
      </c>
      <c r="F126">
        <v>58</v>
      </c>
      <c r="G126">
        <v>0</v>
      </c>
      <c r="I126" t="str">
        <f t="shared" si="7"/>
        <v/>
      </c>
      <c r="J126" t="str">
        <f t="shared" si="8"/>
        <v/>
      </c>
    </row>
    <row r="127" spans="1:10" x14ac:dyDescent="0.25">
      <c r="A127" s="1">
        <v>43535.083333333336</v>
      </c>
      <c r="B127">
        <f t="shared" si="6"/>
        <v>11</v>
      </c>
      <c r="C127">
        <f t="shared" si="9"/>
        <v>2</v>
      </c>
      <c r="D127">
        <v>55</v>
      </c>
      <c r="E127">
        <v>0</v>
      </c>
      <c r="F127">
        <v>58</v>
      </c>
      <c r="G127">
        <v>0</v>
      </c>
      <c r="I127" t="str">
        <f t="shared" si="7"/>
        <v/>
      </c>
      <c r="J127" t="str">
        <f t="shared" si="8"/>
        <v/>
      </c>
    </row>
    <row r="128" spans="1:10" x14ac:dyDescent="0.25">
      <c r="A128" s="1">
        <v>43535.125</v>
      </c>
      <c r="B128">
        <f t="shared" si="6"/>
        <v>11</v>
      </c>
      <c r="C128">
        <f t="shared" si="9"/>
        <v>3</v>
      </c>
      <c r="D128">
        <v>52</v>
      </c>
      <c r="E128">
        <v>0</v>
      </c>
      <c r="F128">
        <v>58</v>
      </c>
      <c r="G128">
        <v>0</v>
      </c>
      <c r="I128" t="str">
        <f t="shared" si="7"/>
        <v/>
      </c>
      <c r="J128" t="str">
        <f t="shared" si="8"/>
        <v/>
      </c>
    </row>
    <row r="129" spans="1:10" x14ac:dyDescent="0.25">
      <c r="A129" s="1">
        <v>43535.166666666664</v>
      </c>
      <c r="B129">
        <f t="shared" si="6"/>
        <v>11</v>
      </c>
      <c r="C129">
        <f t="shared" si="9"/>
        <v>4</v>
      </c>
      <c r="D129">
        <v>52</v>
      </c>
      <c r="E129">
        <v>0</v>
      </c>
      <c r="F129">
        <v>57</v>
      </c>
      <c r="G129">
        <v>0</v>
      </c>
      <c r="I129" t="str">
        <f t="shared" si="7"/>
        <v/>
      </c>
      <c r="J129" t="str">
        <f t="shared" si="8"/>
        <v/>
      </c>
    </row>
    <row r="130" spans="1:10" x14ac:dyDescent="0.25">
      <c r="A130" s="1">
        <v>43535.208333333336</v>
      </c>
      <c r="B130">
        <f t="shared" si="6"/>
        <v>11</v>
      </c>
      <c r="C130">
        <f t="shared" si="9"/>
        <v>5</v>
      </c>
      <c r="D130">
        <v>55</v>
      </c>
      <c r="E130">
        <v>0</v>
      </c>
      <c r="F130">
        <v>58</v>
      </c>
      <c r="G130">
        <v>0</v>
      </c>
      <c r="I130" t="str">
        <f t="shared" si="7"/>
        <v/>
      </c>
      <c r="J130" t="str">
        <f t="shared" si="8"/>
        <v/>
      </c>
    </row>
    <row r="131" spans="1:10" x14ac:dyDescent="0.25">
      <c r="A131" s="1">
        <v>43535.25</v>
      </c>
      <c r="B131">
        <f t="shared" ref="B131:B194" si="10">DAY(A131)</f>
        <v>11</v>
      </c>
      <c r="C131">
        <f t="shared" si="9"/>
        <v>6</v>
      </c>
      <c r="D131">
        <v>56</v>
      </c>
      <c r="E131">
        <v>0</v>
      </c>
      <c r="F131">
        <v>56</v>
      </c>
      <c r="G131">
        <v>0</v>
      </c>
      <c r="I131" t="str">
        <f t="shared" si="7"/>
        <v/>
      </c>
      <c r="J131" t="str">
        <f t="shared" si="8"/>
        <v/>
      </c>
    </row>
    <row r="132" spans="1:10" x14ac:dyDescent="0.25">
      <c r="A132" s="1">
        <v>43535.291666666664</v>
      </c>
      <c r="B132">
        <f t="shared" si="10"/>
        <v>11</v>
      </c>
      <c r="C132">
        <f t="shared" si="9"/>
        <v>7</v>
      </c>
      <c r="D132">
        <v>46</v>
      </c>
      <c r="E132">
        <v>0</v>
      </c>
      <c r="F132">
        <v>18</v>
      </c>
      <c r="G132">
        <v>0</v>
      </c>
      <c r="I132" t="str">
        <f t="shared" ref="I132:I195" si="11">IF(AND(C132=C131,B132=B131),"DUP","")</f>
        <v/>
      </c>
      <c r="J132" t="str">
        <f t="shared" ref="J132:J195" si="12">IF(AND(C132-C131&lt;&gt;-23,C132-C131&lt;&gt;1,C132-C131&lt;&gt;0),"WAT","")</f>
        <v/>
      </c>
    </row>
    <row r="133" spans="1:10" x14ac:dyDescent="0.25">
      <c r="A133" s="1">
        <v>43535.708333333336</v>
      </c>
      <c r="B133">
        <f t="shared" si="10"/>
        <v>11</v>
      </c>
      <c r="C133">
        <f t="shared" si="9"/>
        <v>17</v>
      </c>
      <c r="D133">
        <v>0</v>
      </c>
      <c r="E133">
        <v>6</v>
      </c>
      <c r="F133">
        <v>11</v>
      </c>
      <c r="G133">
        <v>0</v>
      </c>
      <c r="I133" t="str">
        <f t="shared" si="11"/>
        <v/>
      </c>
      <c r="J133" t="str">
        <f t="shared" si="12"/>
        <v>WAT</v>
      </c>
    </row>
    <row r="134" spans="1:10" x14ac:dyDescent="0.25">
      <c r="A134" s="1">
        <v>43535.75</v>
      </c>
      <c r="B134">
        <f t="shared" si="10"/>
        <v>11</v>
      </c>
      <c r="C134">
        <f t="shared" si="9"/>
        <v>18</v>
      </c>
      <c r="D134">
        <v>0</v>
      </c>
      <c r="E134">
        <v>32</v>
      </c>
      <c r="F134">
        <v>47</v>
      </c>
      <c r="G134">
        <v>0</v>
      </c>
      <c r="I134" t="str">
        <f t="shared" si="11"/>
        <v/>
      </c>
      <c r="J134" t="str">
        <f t="shared" si="12"/>
        <v/>
      </c>
    </row>
    <row r="135" spans="1:10" x14ac:dyDescent="0.25">
      <c r="A135" s="1">
        <v>43535.791666666664</v>
      </c>
      <c r="B135">
        <f t="shared" si="10"/>
        <v>11</v>
      </c>
      <c r="C135">
        <f t="shared" si="9"/>
        <v>19</v>
      </c>
      <c r="D135">
        <v>0</v>
      </c>
      <c r="E135">
        <v>51</v>
      </c>
      <c r="F135">
        <v>58</v>
      </c>
      <c r="G135">
        <v>0</v>
      </c>
      <c r="I135" t="str">
        <f t="shared" si="11"/>
        <v/>
      </c>
      <c r="J135" t="str">
        <f t="shared" si="12"/>
        <v/>
      </c>
    </row>
    <row r="136" spans="1:10" x14ac:dyDescent="0.25">
      <c r="A136" s="1">
        <v>43535.833333333336</v>
      </c>
      <c r="B136">
        <f t="shared" si="10"/>
        <v>11</v>
      </c>
      <c r="C136">
        <f t="shared" si="9"/>
        <v>20</v>
      </c>
      <c r="D136">
        <v>0</v>
      </c>
      <c r="E136">
        <v>30</v>
      </c>
      <c r="F136">
        <v>7</v>
      </c>
      <c r="G136">
        <v>0</v>
      </c>
      <c r="I136" t="str">
        <f t="shared" si="11"/>
        <v/>
      </c>
      <c r="J136" t="str">
        <f t="shared" si="12"/>
        <v/>
      </c>
    </row>
    <row r="137" spans="1:10" x14ac:dyDescent="0.25">
      <c r="A137" s="1">
        <v>43535.875</v>
      </c>
      <c r="B137">
        <f t="shared" si="10"/>
        <v>11</v>
      </c>
      <c r="C137">
        <f t="shared" si="9"/>
        <v>21</v>
      </c>
      <c r="D137">
        <v>20</v>
      </c>
      <c r="E137">
        <v>50</v>
      </c>
      <c r="F137">
        <v>0</v>
      </c>
      <c r="G137">
        <v>0</v>
      </c>
      <c r="I137" t="str">
        <f t="shared" si="11"/>
        <v/>
      </c>
      <c r="J137" t="str">
        <f t="shared" si="12"/>
        <v/>
      </c>
    </row>
    <row r="138" spans="1:10" x14ac:dyDescent="0.25">
      <c r="A138" s="1">
        <v>43535.916666666664</v>
      </c>
      <c r="B138">
        <f t="shared" si="10"/>
        <v>11</v>
      </c>
      <c r="C138">
        <f t="shared" si="9"/>
        <v>22</v>
      </c>
      <c r="D138">
        <v>5</v>
      </c>
      <c r="E138">
        <v>6</v>
      </c>
      <c r="F138">
        <v>0</v>
      </c>
      <c r="G138">
        <v>0</v>
      </c>
      <c r="I138" t="str">
        <f t="shared" si="11"/>
        <v/>
      </c>
      <c r="J138" t="str">
        <f t="shared" si="12"/>
        <v/>
      </c>
    </row>
    <row r="139" spans="1:10" x14ac:dyDescent="0.25">
      <c r="A139" s="1">
        <v>43569.916666666664</v>
      </c>
      <c r="B139">
        <f t="shared" si="10"/>
        <v>14</v>
      </c>
      <c r="C139">
        <f t="shared" si="9"/>
        <v>22</v>
      </c>
      <c r="D139">
        <v>0</v>
      </c>
      <c r="E139">
        <v>0</v>
      </c>
      <c r="F139">
        <v>1</v>
      </c>
      <c r="G139">
        <v>0</v>
      </c>
      <c r="I139" t="str">
        <f t="shared" si="11"/>
        <v/>
      </c>
      <c r="J139" t="str">
        <f t="shared" si="12"/>
        <v/>
      </c>
    </row>
    <row r="140" spans="1:10" x14ac:dyDescent="0.25">
      <c r="A140" s="1">
        <v>43590.666666666664</v>
      </c>
      <c r="B140">
        <f t="shared" si="10"/>
        <v>5</v>
      </c>
      <c r="C140">
        <f t="shared" si="9"/>
        <v>16</v>
      </c>
      <c r="D140">
        <v>14</v>
      </c>
      <c r="E140">
        <v>0</v>
      </c>
      <c r="F140">
        <v>15</v>
      </c>
      <c r="G140">
        <v>0</v>
      </c>
      <c r="I140" t="str">
        <f t="shared" si="11"/>
        <v/>
      </c>
      <c r="J140" t="str">
        <f t="shared" si="12"/>
        <v>WAT</v>
      </c>
    </row>
    <row r="141" spans="1:10" x14ac:dyDescent="0.25">
      <c r="A141" s="1">
        <v>43590.708333333336</v>
      </c>
      <c r="B141">
        <f t="shared" si="10"/>
        <v>5</v>
      </c>
      <c r="C141">
        <f t="shared" si="9"/>
        <v>17</v>
      </c>
      <c r="D141">
        <v>45</v>
      </c>
      <c r="E141">
        <v>0</v>
      </c>
      <c r="F141">
        <v>55</v>
      </c>
      <c r="G141">
        <v>0</v>
      </c>
      <c r="I141" t="str">
        <f t="shared" si="11"/>
        <v/>
      </c>
      <c r="J141" t="str">
        <f t="shared" si="12"/>
        <v/>
      </c>
    </row>
    <row r="142" spans="1:10" x14ac:dyDescent="0.25">
      <c r="A142" s="1">
        <v>43590.75</v>
      </c>
      <c r="B142">
        <f t="shared" si="10"/>
        <v>5</v>
      </c>
      <c r="C142">
        <f t="shared" si="9"/>
        <v>18</v>
      </c>
      <c r="D142">
        <v>50</v>
      </c>
      <c r="E142">
        <v>0</v>
      </c>
      <c r="F142">
        <v>44</v>
      </c>
      <c r="G142">
        <v>0</v>
      </c>
      <c r="I142" t="str">
        <f t="shared" si="11"/>
        <v/>
      </c>
      <c r="J142" t="str">
        <f t="shared" si="12"/>
        <v/>
      </c>
    </row>
    <row r="143" spans="1:10" x14ac:dyDescent="0.25">
      <c r="A143" s="1">
        <v>43590.791666666664</v>
      </c>
      <c r="B143">
        <f t="shared" si="10"/>
        <v>5</v>
      </c>
      <c r="C143">
        <f t="shared" si="9"/>
        <v>19</v>
      </c>
      <c r="D143">
        <v>8</v>
      </c>
      <c r="E143">
        <v>0</v>
      </c>
      <c r="F143">
        <v>10</v>
      </c>
      <c r="G143">
        <v>0</v>
      </c>
      <c r="I143" t="str">
        <f t="shared" si="11"/>
        <v/>
      </c>
      <c r="J143" t="str">
        <f t="shared" si="12"/>
        <v/>
      </c>
    </row>
    <row r="144" spans="1:10" x14ac:dyDescent="0.25">
      <c r="A144" s="1">
        <v>43590.916666666664</v>
      </c>
      <c r="B144">
        <f t="shared" si="10"/>
        <v>5</v>
      </c>
      <c r="C144">
        <f t="shared" si="9"/>
        <v>22</v>
      </c>
      <c r="D144">
        <v>16</v>
      </c>
      <c r="E144">
        <v>0</v>
      </c>
      <c r="F144">
        <v>16</v>
      </c>
      <c r="G144">
        <v>0</v>
      </c>
      <c r="I144" t="str">
        <f t="shared" si="11"/>
        <v/>
      </c>
      <c r="J144" t="str">
        <f t="shared" si="12"/>
        <v>WAT</v>
      </c>
    </row>
    <row r="145" spans="1:10" x14ac:dyDescent="0.25">
      <c r="A145" s="1">
        <v>43590.958333333336</v>
      </c>
      <c r="B145">
        <f t="shared" si="10"/>
        <v>5</v>
      </c>
      <c r="C145">
        <f t="shared" si="9"/>
        <v>23</v>
      </c>
      <c r="D145">
        <v>27</v>
      </c>
      <c r="E145">
        <v>0</v>
      </c>
      <c r="F145">
        <v>29</v>
      </c>
      <c r="G145">
        <v>0</v>
      </c>
      <c r="I145" t="str">
        <f t="shared" si="11"/>
        <v/>
      </c>
      <c r="J145" t="str">
        <f t="shared" si="12"/>
        <v/>
      </c>
    </row>
    <row r="146" spans="1:10" x14ac:dyDescent="0.25">
      <c r="A146" s="1">
        <v>43591.875</v>
      </c>
      <c r="B146">
        <f t="shared" si="10"/>
        <v>6</v>
      </c>
      <c r="C146">
        <f t="shared" si="9"/>
        <v>21</v>
      </c>
      <c r="D146">
        <v>8</v>
      </c>
      <c r="E146">
        <v>0</v>
      </c>
      <c r="F146">
        <v>7</v>
      </c>
      <c r="G146">
        <v>5</v>
      </c>
      <c r="I146" t="str">
        <f t="shared" si="11"/>
        <v/>
      </c>
      <c r="J146" t="str">
        <f t="shared" si="12"/>
        <v>WAT</v>
      </c>
    </row>
    <row r="147" spans="1:10" x14ac:dyDescent="0.25">
      <c r="A147" s="1">
        <v>43591.916666666664</v>
      </c>
      <c r="B147">
        <f t="shared" si="10"/>
        <v>6</v>
      </c>
      <c r="C147">
        <f t="shared" si="9"/>
        <v>22</v>
      </c>
      <c r="D147">
        <v>46</v>
      </c>
      <c r="E147">
        <v>37</v>
      </c>
      <c r="F147">
        <v>45</v>
      </c>
      <c r="G147">
        <v>50</v>
      </c>
      <c r="I147" t="str">
        <f t="shared" si="11"/>
        <v/>
      </c>
      <c r="J147" t="str">
        <f t="shared" si="12"/>
        <v/>
      </c>
    </row>
    <row r="148" spans="1:10" x14ac:dyDescent="0.25">
      <c r="A148" s="1">
        <v>43591.958333333336</v>
      </c>
      <c r="B148">
        <f t="shared" si="10"/>
        <v>6</v>
      </c>
      <c r="C148">
        <f t="shared" si="9"/>
        <v>23</v>
      </c>
      <c r="D148">
        <v>56</v>
      </c>
      <c r="E148">
        <v>53</v>
      </c>
      <c r="F148">
        <v>53</v>
      </c>
      <c r="G148">
        <v>52</v>
      </c>
      <c r="I148" t="str">
        <f t="shared" si="11"/>
        <v/>
      </c>
      <c r="J148" t="str">
        <f t="shared" si="12"/>
        <v/>
      </c>
    </row>
    <row r="149" spans="1:10" x14ac:dyDescent="0.25">
      <c r="A149" s="1">
        <v>43592</v>
      </c>
      <c r="B149">
        <f t="shared" si="10"/>
        <v>7</v>
      </c>
      <c r="C149">
        <f t="shared" si="9"/>
        <v>0</v>
      </c>
      <c r="D149">
        <v>57</v>
      </c>
      <c r="E149">
        <v>56</v>
      </c>
      <c r="F149">
        <v>56</v>
      </c>
      <c r="G149">
        <v>57</v>
      </c>
      <c r="I149" t="str">
        <f t="shared" si="11"/>
        <v/>
      </c>
      <c r="J149" t="str">
        <f t="shared" si="12"/>
        <v/>
      </c>
    </row>
    <row r="150" spans="1:10" x14ac:dyDescent="0.25">
      <c r="A150" s="1">
        <v>43592.041666666664</v>
      </c>
      <c r="B150">
        <f t="shared" si="10"/>
        <v>7</v>
      </c>
      <c r="C150">
        <f t="shared" si="9"/>
        <v>1</v>
      </c>
      <c r="D150">
        <v>57</v>
      </c>
      <c r="E150">
        <v>57</v>
      </c>
      <c r="F150">
        <v>56</v>
      </c>
      <c r="G150">
        <v>58</v>
      </c>
      <c r="I150" t="str">
        <f t="shared" si="11"/>
        <v/>
      </c>
      <c r="J150" t="str">
        <f t="shared" si="12"/>
        <v/>
      </c>
    </row>
    <row r="151" spans="1:10" x14ac:dyDescent="0.25">
      <c r="A151" s="1">
        <v>43592.083333333336</v>
      </c>
      <c r="B151">
        <f t="shared" si="10"/>
        <v>7</v>
      </c>
      <c r="C151">
        <f t="shared" si="9"/>
        <v>2</v>
      </c>
      <c r="D151">
        <v>58</v>
      </c>
      <c r="E151">
        <v>53</v>
      </c>
      <c r="F151">
        <v>48</v>
      </c>
      <c r="G151">
        <v>58</v>
      </c>
      <c r="I151" t="str">
        <f t="shared" si="11"/>
        <v/>
      </c>
      <c r="J151" t="str">
        <f t="shared" si="12"/>
        <v/>
      </c>
    </row>
    <row r="152" spans="1:10" x14ac:dyDescent="0.25">
      <c r="A152" s="1">
        <v>43592.125</v>
      </c>
      <c r="B152">
        <f t="shared" si="10"/>
        <v>7</v>
      </c>
      <c r="C152">
        <f t="shared" si="9"/>
        <v>3</v>
      </c>
      <c r="D152">
        <v>55</v>
      </c>
      <c r="E152">
        <v>56</v>
      </c>
      <c r="F152">
        <v>56</v>
      </c>
      <c r="G152">
        <v>57</v>
      </c>
      <c r="I152" t="str">
        <f t="shared" si="11"/>
        <v/>
      </c>
      <c r="J152" t="str">
        <f t="shared" si="12"/>
        <v/>
      </c>
    </row>
    <row r="153" spans="1:10" x14ac:dyDescent="0.25">
      <c r="A153" s="1">
        <v>43592.166666666664</v>
      </c>
      <c r="B153">
        <f t="shared" si="10"/>
        <v>7</v>
      </c>
      <c r="C153">
        <f t="shared" si="9"/>
        <v>4</v>
      </c>
      <c r="D153">
        <v>58</v>
      </c>
      <c r="E153">
        <v>43</v>
      </c>
      <c r="F153">
        <v>51</v>
      </c>
      <c r="G153">
        <v>58</v>
      </c>
      <c r="I153" t="str">
        <f t="shared" si="11"/>
        <v/>
      </c>
      <c r="J153" t="str">
        <f t="shared" si="12"/>
        <v/>
      </c>
    </row>
    <row r="154" spans="1:10" x14ac:dyDescent="0.25">
      <c r="A154" s="1">
        <v>43592.208333333336</v>
      </c>
      <c r="B154">
        <f t="shared" si="10"/>
        <v>7</v>
      </c>
      <c r="C154">
        <f t="shared" si="9"/>
        <v>5</v>
      </c>
      <c r="D154">
        <v>58</v>
      </c>
      <c r="E154">
        <v>37</v>
      </c>
      <c r="F154">
        <v>58</v>
      </c>
      <c r="G154">
        <v>58</v>
      </c>
      <c r="I154" t="str">
        <f t="shared" si="11"/>
        <v/>
      </c>
      <c r="J154" t="str">
        <f t="shared" si="12"/>
        <v/>
      </c>
    </row>
    <row r="155" spans="1:10" x14ac:dyDescent="0.25">
      <c r="A155" s="1">
        <v>43592.25</v>
      </c>
      <c r="B155">
        <f t="shared" si="10"/>
        <v>7</v>
      </c>
      <c r="C155">
        <f t="shared" si="9"/>
        <v>6</v>
      </c>
      <c r="D155">
        <v>57</v>
      </c>
      <c r="E155">
        <v>16</v>
      </c>
      <c r="F155">
        <v>56</v>
      </c>
      <c r="G155">
        <v>57</v>
      </c>
      <c r="I155" t="str">
        <f t="shared" si="11"/>
        <v/>
      </c>
      <c r="J155" t="str">
        <f t="shared" si="12"/>
        <v/>
      </c>
    </row>
    <row r="156" spans="1:10" x14ac:dyDescent="0.25">
      <c r="A156" s="1">
        <v>43592.291666666664</v>
      </c>
      <c r="B156">
        <f t="shared" si="10"/>
        <v>7</v>
      </c>
      <c r="C156">
        <f t="shared" si="9"/>
        <v>7</v>
      </c>
      <c r="D156">
        <v>34</v>
      </c>
      <c r="E156">
        <v>0</v>
      </c>
      <c r="F156">
        <v>30</v>
      </c>
      <c r="G156">
        <v>58</v>
      </c>
      <c r="I156" t="str">
        <f t="shared" si="11"/>
        <v/>
      </c>
      <c r="J156" t="str">
        <f t="shared" si="12"/>
        <v/>
      </c>
    </row>
    <row r="157" spans="1:10" x14ac:dyDescent="0.25">
      <c r="A157" s="1">
        <v>43592.333333333336</v>
      </c>
      <c r="B157">
        <f t="shared" si="10"/>
        <v>7</v>
      </c>
      <c r="C157">
        <f t="shared" si="9"/>
        <v>8</v>
      </c>
      <c r="D157">
        <v>0</v>
      </c>
      <c r="E157">
        <v>0</v>
      </c>
      <c r="F157">
        <v>0</v>
      </c>
      <c r="G157">
        <v>57</v>
      </c>
      <c r="I157" t="str">
        <f t="shared" si="11"/>
        <v/>
      </c>
      <c r="J157" t="str">
        <f t="shared" si="12"/>
        <v/>
      </c>
    </row>
    <row r="158" spans="1:10" x14ac:dyDescent="0.25">
      <c r="A158" s="1">
        <v>43592.375</v>
      </c>
      <c r="B158">
        <f t="shared" si="10"/>
        <v>7</v>
      </c>
      <c r="C158">
        <f t="shared" si="9"/>
        <v>9</v>
      </c>
      <c r="D158">
        <v>0</v>
      </c>
      <c r="E158">
        <v>0</v>
      </c>
      <c r="F158">
        <v>0</v>
      </c>
      <c r="G158">
        <v>58</v>
      </c>
      <c r="I158" t="str">
        <f t="shared" si="11"/>
        <v/>
      </c>
      <c r="J158" t="str">
        <f t="shared" si="12"/>
        <v/>
      </c>
    </row>
    <row r="159" spans="1:10" x14ac:dyDescent="0.25">
      <c r="A159" s="1">
        <v>43592.416666666664</v>
      </c>
      <c r="B159">
        <f t="shared" si="10"/>
        <v>7</v>
      </c>
      <c r="C159">
        <f t="shared" si="9"/>
        <v>10</v>
      </c>
      <c r="D159">
        <v>0</v>
      </c>
      <c r="E159">
        <v>0</v>
      </c>
      <c r="F159">
        <v>0</v>
      </c>
      <c r="G159">
        <v>56</v>
      </c>
      <c r="I159" t="str">
        <f t="shared" si="11"/>
        <v/>
      </c>
      <c r="J159" t="str">
        <f t="shared" si="12"/>
        <v/>
      </c>
    </row>
    <row r="160" spans="1:10" x14ac:dyDescent="0.25">
      <c r="A160" s="1">
        <v>43592.458333333336</v>
      </c>
      <c r="B160">
        <f t="shared" si="10"/>
        <v>7</v>
      </c>
      <c r="C160">
        <f t="shared" si="9"/>
        <v>11</v>
      </c>
      <c r="D160">
        <v>0</v>
      </c>
      <c r="E160">
        <v>0</v>
      </c>
      <c r="F160">
        <v>0</v>
      </c>
      <c r="G160">
        <v>53</v>
      </c>
      <c r="I160" t="str">
        <f t="shared" si="11"/>
        <v/>
      </c>
      <c r="J160" t="str">
        <f t="shared" si="12"/>
        <v/>
      </c>
    </row>
    <row r="161" spans="1:10" x14ac:dyDescent="0.25">
      <c r="A161" s="1">
        <v>43592.5</v>
      </c>
      <c r="B161">
        <f t="shared" si="10"/>
        <v>7</v>
      </c>
      <c r="C161">
        <f t="shared" si="9"/>
        <v>12</v>
      </c>
      <c r="D161">
        <v>0</v>
      </c>
      <c r="E161">
        <v>0</v>
      </c>
      <c r="F161">
        <v>0</v>
      </c>
      <c r="G161">
        <v>28</v>
      </c>
      <c r="I161" t="str">
        <f t="shared" si="11"/>
        <v/>
      </c>
      <c r="J161" t="str">
        <f t="shared" si="12"/>
        <v/>
      </c>
    </row>
    <row r="162" spans="1:10" x14ac:dyDescent="0.25">
      <c r="A162" s="1">
        <v>43592.541666666664</v>
      </c>
      <c r="B162">
        <f t="shared" si="10"/>
        <v>7</v>
      </c>
      <c r="C162">
        <f t="shared" ref="C162:C225" si="13">HOUR(A162)</f>
        <v>13</v>
      </c>
      <c r="D162">
        <v>0</v>
      </c>
      <c r="E162">
        <v>0</v>
      </c>
      <c r="F162">
        <v>0</v>
      </c>
      <c r="G162">
        <v>29</v>
      </c>
      <c r="I162" t="str">
        <f t="shared" si="11"/>
        <v/>
      </c>
      <c r="J162" t="str">
        <f t="shared" si="12"/>
        <v/>
      </c>
    </row>
    <row r="163" spans="1:10" x14ac:dyDescent="0.25">
      <c r="A163" s="1">
        <v>43592.583333333336</v>
      </c>
      <c r="B163">
        <f t="shared" si="10"/>
        <v>7</v>
      </c>
      <c r="C163">
        <f t="shared" si="13"/>
        <v>14</v>
      </c>
      <c r="D163">
        <v>0</v>
      </c>
      <c r="E163">
        <v>0</v>
      </c>
      <c r="F163">
        <v>0</v>
      </c>
      <c r="G163">
        <v>29</v>
      </c>
      <c r="I163" t="str">
        <f t="shared" si="11"/>
        <v/>
      </c>
      <c r="J163" t="str">
        <f t="shared" si="12"/>
        <v/>
      </c>
    </row>
    <row r="164" spans="1:10" x14ac:dyDescent="0.25">
      <c r="A164" s="1">
        <v>43592.625</v>
      </c>
      <c r="B164">
        <f t="shared" si="10"/>
        <v>7</v>
      </c>
      <c r="C164">
        <f t="shared" si="13"/>
        <v>15</v>
      </c>
      <c r="D164">
        <v>0</v>
      </c>
      <c r="E164">
        <v>0</v>
      </c>
      <c r="F164">
        <v>0</v>
      </c>
      <c r="G164">
        <v>39</v>
      </c>
      <c r="I164" t="str">
        <f t="shared" si="11"/>
        <v/>
      </c>
      <c r="J164" t="str">
        <f t="shared" si="12"/>
        <v/>
      </c>
    </row>
    <row r="165" spans="1:10" x14ac:dyDescent="0.25">
      <c r="A165" s="1">
        <v>43592.666666666664</v>
      </c>
      <c r="B165">
        <f t="shared" si="10"/>
        <v>7</v>
      </c>
      <c r="C165">
        <f t="shared" si="13"/>
        <v>16</v>
      </c>
      <c r="D165">
        <v>0</v>
      </c>
      <c r="E165">
        <v>0</v>
      </c>
      <c r="F165">
        <v>0</v>
      </c>
      <c r="G165">
        <v>57</v>
      </c>
      <c r="I165" t="str">
        <f t="shared" si="11"/>
        <v/>
      </c>
      <c r="J165" t="str">
        <f t="shared" si="12"/>
        <v/>
      </c>
    </row>
    <row r="166" spans="1:10" x14ac:dyDescent="0.25">
      <c r="A166" s="1">
        <v>43592.708333333336</v>
      </c>
      <c r="B166">
        <f t="shared" si="10"/>
        <v>7</v>
      </c>
      <c r="C166">
        <f t="shared" si="13"/>
        <v>17</v>
      </c>
      <c r="D166">
        <v>0</v>
      </c>
      <c r="E166">
        <v>0</v>
      </c>
      <c r="F166">
        <v>3</v>
      </c>
      <c r="G166">
        <v>58</v>
      </c>
      <c r="I166" t="str">
        <f t="shared" si="11"/>
        <v/>
      </c>
      <c r="J166" t="str">
        <f t="shared" si="12"/>
        <v/>
      </c>
    </row>
    <row r="167" spans="1:10" x14ac:dyDescent="0.25">
      <c r="A167" s="1">
        <v>43592.75</v>
      </c>
      <c r="B167">
        <f t="shared" si="10"/>
        <v>7</v>
      </c>
      <c r="C167">
        <f t="shared" si="13"/>
        <v>18</v>
      </c>
      <c r="D167">
        <v>0</v>
      </c>
      <c r="E167">
        <v>0</v>
      </c>
      <c r="F167">
        <v>25</v>
      </c>
      <c r="G167">
        <v>58</v>
      </c>
      <c r="I167" t="str">
        <f t="shared" si="11"/>
        <v/>
      </c>
      <c r="J167" t="str">
        <f t="shared" si="12"/>
        <v/>
      </c>
    </row>
    <row r="168" spans="1:10" x14ac:dyDescent="0.25">
      <c r="A168" s="1">
        <v>43592.791666666664</v>
      </c>
      <c r="B168">
        <f t="shared" si="10"/>
        <v>7</v>
      </c>
      <c r="C168">
        <f t="shared" si="13"/>
        <v>19</v>
      </c>
      <c r="D168">
        <v>0</v>
      </c>
      <c r="E168">
        <v>33</v>
      </c>
      <c r="F168">
        <v>0</v>
      </c>
      <c r="G168">
        <v>57</v>
      </c>
      <c r="I168" t="str">
        <f t="shared" si="11"/>
        <v/>
      </c>
      <c r="J168" t="str">
        <f t="shared" si="12"/>
        <v/>
      </c>
    </row>
    <row r="169" spans="1:10" x14ac:dyDescent="0.25">
      <c r="A169" s="1">
        <v>43592.833333333336</v>
      </c>
      <c r="B169">
        <f t="shared" si="10"/>
        <v>7</v>
      </c>
      <c r="C169">
        <f t="shared" si="13"/>
        <v>20</v>
      </c>
      <c r="D169">
        <v>0</v>
      </c>
      <c r="E169">
        <v>47</v>
      </c>
      <c r="F169">
        <v>0</v>
      </c>
      <c r="G169">
        <v>58</v>
      </c>
      <c r="I169" t="str">
        <f t="shared" si="11"/>
        <v/>
      </c>
      <c r="J169" t="str">
        <f t="shared" si="12"/>
        <v/>
      </c>
    </row>
    <row r="170" spans="1:10" x14ac:dyDescent="0.25">
      <c r="A170" s="1">
        <v>43592.875</v>
      </c>
      <c r="B170">
        <f t="shared" si="10"/>
        <v>7</v>
      </c>
      <c r="C170">
        <f t="shared" si="13"/>
        <v>21</v>
      </c>
      <c r="D170">
        <v>6</v>
      </c>
      <c r="E170">
        <v>58</v>
      </c>
      <c r="F170">
        <v>0</v>
      </c>
      <c r="G170">
        <v>58</v>
      </c>
      <c r="I170" t="str">
        <f t="shared" si="11"/>
        <v/>
      </c>
      <c r="J170" t="str">
        <f t="shared" si="12"/>
        <v/>
      </c>
    </row>
    <row r="171" spans="1:10" x14ac:dyDescent="0.25">
      <c r="A171" s="1">
        <v>43592.916666666664</v>
      </c>
      <c r="B171">
        <f t="shared" si="10"/>
        <v>7</v>
      </c>
      <c r="C171">
        <f t="shared" si="13"/>
        <v>22</v>
      </c>
      <c r="D171">
        <v>53</v>
      </c>
      <c r="E171">
        <v>37</v>
      </c>
      <c r="F171">
        <v>1</v>
      </c>
      <c r="G171">
        <v>58</v>
      </c>
      <c r="I171" t="str">
        <f t="shared" si="11"/>
        <v/>
      </c>
      <c r="J171" t="str">
        <f t="shared" si="12"/>
        <v/>
      </c>
    </row>
    <row r="172" spans="1:10" x14ac:dyDescent="0.25">
      <c r="A172" s="1">
        <v>43592.958333333336</v>
      </c>
      <c r="B172">
        <f t="shared" si="10"/>
        <v>7</v>
      </c>
      <c r="C172">
        <f t="shared" si="13"/>
        <v>23</v>
      </c>
      <c r="D172">
        <v>53</v>
      </c>
      <c r="E172">
        <v>21</v>
      </c>
      <c r="F172">
        <v>53</v>
      </c>
      <c r="G172">
        <v>55</v>
      </c>
      <c r="I172" t="str">
        <f t="shared" si="11"/>
        <v/>
      </c>
      <c r="J172" t="str">
        <f t="shared" si="12"/>
        <v/>
      </c>
    </row>
    <row r="173" spans="1:10" x14ac:dyDescent="0.25">
      <c r="A173" s="1">
        <v>43593</v>
      </c>
      <c r="B173">
        <f t="shared" si="10"/>
        <v>8</v>
      </c>
      <c r="C173">
        <f t="shared" si="13"/>
        <v>0</v>
      </c>
      <c r="D173">
        <v>57</v>
      </c>
      <c r="E173">
        <v>17</v>
      </c>
      <c r="F173">
        <v>57</v>
      </c>
      <c r="G173">
        <v>29</v>
      </c>
      <c r="I173" t="str">
        <f t="shared" si="11"/>
        <v/>
      </c>
      <c r="J173" t="str">
        <f t="shared" si="12"/>
        <v/>
      </c>
    </row>
    <row r="174" spans="1:10" x14ac:dyDescent="0.25">
      <c r="A174" s="1">
        <v>43593.041666666664</v>
      </c>
      <c r="B174">
        <f t="shared" si="10"/>
        <v>8</v>
      </c>
      <c r="C174">
        <f t="shared" si="13"/>
        <v>1</v>
      </c>
      <c r="D174">
        <v>58</v>
      </c>
      <c r="E174">
        <v>19</v>
      </c>
      <c r="F174">
        <v>58</v>
      </c>
      <c r="G174">
        <v>51</v>
      </c>
      <c r="I174" t="str">
        <f t="shared" si="11"/>
        <v/>
      </c>
      <c r="J174" t="str">
        <f t="shared" si="12"/>
        <v/>
      </c>
    </row>
    <row r="175" spans="1:10" x14ac:dyDescent="0.25">
      <c r="A175" s="1">
        <v>43593.083333333336</v>
      </c>
      <c r="B175">
        <f t="shared" si="10"/>
        <v>8</v>
      </c>
      <c r="C175">
        <f t="shared" si="13"/>
        <v>2</v>
      </c>
      <c r="D175">
        <v>57</v>
      </c>
      <c r="E175">
        <v>23</v>
      </c>
      <c r="F175">
        <v>51</v>
      </c>
      <c r="G175">
        <v>57</v>
      </c>
      <c r="I175" t="str">
        <f t="shared" si="11"/>
        <v/>
      </c>
      <c r="J175" t="str">
        <f t="shared" si="12"/>
        <v/>
      </c>
    </row>
    <row r="176" spans="1:10" x14ac:dyDescent="0.25">
      <c r="A176" s="1">
        <v>43593.125</v>
      </c>
      <c r="B176">
        <f t="shared" si="10"/>
        <v>8</v>
      </c>
      <c r="C176">
        <f t="shared" si="13"/>
        <v>3</v>
      </c>
      <c r="D176">
        <v>55</v>
      </c>
      <c r="E176">
        <v>17</v>
      </c>
      <c r="F176">
        <v>56</v>
      </c>
      <c r="G176">
        <v>58</v>
      </c>
      <c r="I176" t="str">
        <f t="shared" si="11"/>
        <v/>
      </c>
      <c r="J176" t="str">
        <f t="shared" si="12"/>
        <v/>
      </c>
    </row>
    <row r="177" spans="1:10" x14ac:dyDescent="0.25">
      <c r="A177" s="1">
        <v>43593.166666666664</v>
      </c>
      <c r="B177">
        <f t="shared" si="10"/>
        <v>8</v>
      </c>
      <c r="C177">
        <f t="shared" si="13"/>
        <v>4</v>
      </c>
      <c r="D177">
        <v>58</v>
      </c>
      <c r="E177">
        <v>25</v>
      </c>
      <c r="F177">
        <v>58</v>
      </c>
      <c r="G177">
        <v>58</v>
      </c>
      <c r="I177" t="str">
        <f t="shared" si="11"/>
        <v/>
      </c>
      <c r="J177" t="str">
        <f t="shared" si="12"/>
        <v/>
      </c>
    </row>
    <row r="178" spans="1:10" x14ac:dyDescent="0.25">
      <c r="A178" s="1">
        <v>43593.208333333336</v>
      </c>
      <c r="B178">
        <f t="shared" si="10"/>
        <v>8</v>
      </c>
      <c r="C178">
        <f t="shared" si="13"/>
        <v>5</v>
      </c>
      <c r="D178">
        <v>58</v>
      </c>
      <c r="E178">
        <v>33</v>
      </c>
      <c r="F178">
        <v>58</v>
      </c>
      <c r="G178">
        <v>58</v>
      </c>
      <c r="I178" t="str">
        <f t="shared" si="11"/>
        <v/>
      </c>
      <c r="J178" t="str">
        <f t="shared" si="12"/>
        <v/>
      </c>
    </row>
    <row r="179" spans="1:10" x14ac:dyDescent="0.25">
      <c r="A179" s="1">
        <v>43593.25</v>
      </c>
      <c r="B179">
        <f t="shared" si="10"/>
        <v>8</v>
      </c>
      <c r="C179">
        <f t="shared" si="13"/>
        <v>6</v>
      </c>
      <c r="D179">
        <v>55</v>
      </c>
      <c r="E179">
        <v>33</v>
      </c>
      <c r="F179">
        <v>55</v>
      </c>
      <c r="G179">
        <v>57</v>
      </c>
      <c r="I179" t="str">
        <f t="shared" si="11"/>
        <v/>
      </c>
      <c r="J179" t="str">
        <f t="shared" si="12"/>
        <v/>
      </c>
    </row>
    <row r="180" spans="1:10" x14ac:dyDescent="0.25">
      <c r="A180" s="1">
        <v>43593.291666666664</v>
      </c>
      <c r="B180">
        <f t="shared" si="10"/>
        <v>8</v>
      </c>
      <c r="C180">
        <f t="shared" si="13"/>
        <v>7</v>
      </c>
      <c r="D180">
        <v>57</v>
      </c>
      <c r="E180">
        <v>7</v>
      </c>
      <c r="F180">
        <v>23</v>
      </c>
      <c r="G180">
        <v>40</v>
      </c>
      <c r="I180" t="str">
        <f t="shared" si="11"/>
        <v/>
      </c>
      <c r="J180" t="str">
        <f t="shared" si="12"/>
        <v/>
      </c>
    </row>
    <row r="181" spans="1:10" x14ac:dyDescent="0.25">
      <c r="A181" s="1">
        <v>43593.333333333336</v>
      </c>
      <c r="B181">
        <f t="shared" si="10"/>
        <v>8</v>
      </c>
      <c r="C181">
        <f t="shared" si="13"/>
        <v>8</v>
      </c>
      <c r="D181">
        <v>1</v>
      </c>
      <c r="E181">
        <v>0</v>
      </c>
      <c r="F181">
        <v>0</v>
      </c>
      <c r="G181">
        <v>40</v>
      </c>
      <c r="I181" t="str">
        <f t="shared" si="11"/>
        <v/>
      </c>
      <c r="J181" t="str">
        <f t="shared" si="12"/>
        <v/>
      </c>
    </row>
    <row r="182" spans="1:10" x14ac:dyDescent="0.25">
      <c r="A182" s="1">
        <v>43593.375</v>
      </c>
      <c r="B182">
        <f t="shared" si="10"/>
        <v>8</v>
      </c>
      <c r="C182">
        <f t="shared" si="13"/>
        <v>9</v>
      </c>
      <c r="D182">
        <v>0</v>
      </c>
      <c r="E182">
        <v>0</v>
      </c>
      <c r="F182">
        <v>0</v>
      </c>
      <c r="G182">
        <v>49</v>
      </c>
      <c r="I182" t="str">
        <f t="shared" si="11"/>
        <v/>
      </c>
      <c r="J182" t="str">
        <f t="shared" si="12"/>
        <v/>
      </c>
    </row>
    <row r="183" spans="1:10" x14ac:dyDescent="0.25">
      <c r="A183" s="1">
        <v>43593.416666666664</v>
      </c>
      <c r="B183">
        <f t="shared" si="10"/>
        <v>8</v>
      </c>
      <c r="C183">
        <f t="shared" si="13"/>
        <v>10</v>
      </c>
      <c r="D183">
        <v>0</v>
      </c>
      <c r="E183">
        <v>0</v>
      </c>
      <c r="F183">
        <v>0</v>
      </c>
      <c r="G183">
        <v>58</v>
      </c>
      <c r="I183" t="str">
        <f t="shared" si="11"/>
        <v/>
      </c>
      <c r="J183" t="str">
        <f t="shared" si="12"/>
        <v/>
      </c>
    </row>
    <row r="184" spans="1:10" x14ac:dyDescent="0.25">
      <c r="A184" s="1">
        <v>43593.458333333336</v>
      </c>
      <c r="B184">
        <f t="shared" si="10"/>
        <v>8</v>
      </c>
      <c r="C184">
        <f t="shared" si="13"/>
        <v>11</v>
      </c>
      <c r="D184">
        <v>0</v>
      </c>
      <c r="E184">
        <v>0</v>
      </c>
      <c r="F184">
        <v>0</v>
      </c>
      <c r="G184">
        <v>58</v>
      </c>
      <c r="I184" t="str">
        <f t="shared" si="11"/>
        <v/>
      </c>
      <c r="J184" t="str">
        <f t="shared" si="12"/>
        <v/>
      </c>
    </row>
    <row r="185" spans="1:10" x14ac:dyDescent="0.25">
      <c r="A185" s="1">
        <v>43593.5</v>
      </c>
      <c r="B185">
        <f t="shared" si="10"/>
        <v>8</v>
      </c>
      <c r="C185">
        <f t="shared" si="13"/>
        <v>12</v>
      </c>
      <c r="D185">
        <v>0</v>
      </c>
      <c r="E185">
        <v>0</v>
      </c>
      <c r="F185">
        <v>0</v>
      </c>
      <c r="G185">
        <v>57</v>
      </c>
      <c r="I185" t="str">
        <f t="shared" si="11"/>
        <v/>
      </c>
      <c r="J185" t="str">
        <f t="shared" si="12"/>
        <v/>
      </c>
    </row>
    <row r="186" spans="1:10" x14ac:dyDescent="0.25">
      <c r="A186" s="1">
        <v>43593.541666666664</v>
      </c>
      <c r="B186">
        <f t="shared" si="10"/>
        <v>8</v>
      </c>
      <c r="C186">
        <f t="shared" si="13"/>
        <v>13</v>
      </c>
      <c r="D186">
        <v>0</v>
      </c>
      <c r="E186">
        <v>0</v>
      </c>
      <c r="F186">
        <v>0</v>
      </c>
      <c r="G186">
        <v>58</v>
      </c>
      <c r="I186" t="str">
        <f t="shared" si="11"/>
        <v/>
      </c>
      <c r="J186" t="str">
        <f t="shared" si="12"/>
        <v/>
      </c>
    </row>
    <row r="187" spans="1:10" x14ac:dyDescent="0.25">
      <c r="A187" s="1">
        <v>43593.583333333336</v>
      </c>
      <c r="B187">
        <f t="shared" si="10"/>
        <v>8</v>
      </c>
      <c r="C187">
        <f t="shared" si="13"/>
        <v>14</v>
      </c>
      <c r="D187">
        <v>0</v>
      </c>
      <c r="E187">
        <v>0</v>
      </c>
      <c r="F187">
        <v>0</v>
      </c>
      <c r="G187">
        <v>58</v>
      </c>
      <c r="I187" t="str">
        <f t="shared" si="11"/>
        <v/>
      </c>
      <c r="J187" t="str">
        <f t="shared" si="12"/>
        <v/>
      </c>
    </row>
    <row r="188" spans="1:10" x14ac:dyDescent="0.25">
      <c r="A188" s="1">
        <v>43593.625</v>
      </c>
      <c r="B188">
        <f t="shared" si="10"/>
        <v>8</v>
      </c>
      <c r="C188">
        <f t="shared" si="13"/>
        <v>15</v>
      </c>
      <c r="D188">
        <v>0</v>
      </c>
      <c r="E188">
        <v>0</v>
      </c>
      <c r="F188">
        <v>0</v>
      </c>
      <c r="G188">
        <v>57</v>
      </c>
      <c r="I188" t="str">
        <f t="shared" si="11"/>
        <v/>
      </c>
      <c r="J188" t="str">
        <f t="shared" si="12"/>
        <v/>
      </c>
    </row>
    <row r="189" spans="1:10" x14ac:dyDescent="0.25">
      <c r="A189" s="1">
        <v>43593.666666666664</v>
      </c>
      <c r="B189">
        <f t="shared" si="10"/>
        <v>8</v>
      </c>
      <c r="C189">
        <f t="shared" si="13"/>
        <v>16</v>
      </c>
      <c r="D189">
        <v>0</v>
      </c>
      <c r="E189">
        <v>0</v>
      </c>
      <c r="F189">
        <v>0</v>
      </c>
      <c r="G189">
        <v>58</v>
      </c>
      <c r="I189" t="str">
        <f t="shared" si="11"/>
        <v/>
      </c>
      <c r="J189" t="str">
        <f t="shared" si="12"/>
        <v/>
      </c>
    </row>
    <row r="190" spans="1:10" x14ac:dyDescent="0.25">
      <c r="A190" s="1">
        <v>43593.708333333336</v>
      </c>
      <c r="B190">
        <f t="shared" si="10"/>
        <v>8</v>
      </c>
      <c r="C190">
        <f t="shared" si="13"/>
        <v>17</v>
      </c>
      <c r="D190">
        <v>0</v>
      </c>
      <c r="E190">
        <v>0</v>
      </c>
      <c r="F190">
        <v>16</v>
      </c>
      <c r="G190">
        <v>58</v>
      </c>
      <c r="I190" t="str">
        <f t="shared" si="11"/>
        <v/>
      </c>
      <c r="J190" t="str">
        <f t="shared" si="12"/>
        <v/>
      </c>
    </row>
    <row r="191" spans="1:10" x14ac:dyDescent="0.25">
      <c r="A191" s="1">
        <v>43593.75</v>
      </c>
      <c r="B191">
        <f t="shared" si="10"/>
        <v>8</v>
      </c>
      <c r="C191">
        <f t="shared" si="13"/>
        <v>18</v>
      </c>
      <c r="D191">
        <v>42</v>
      </c>
      <c r="E191">
        <v>0</v>
      </c>
      <c r="F191">
        <v>56</v>
      </c>
      <c r="G191">
        <v>58</v>
      </c>
      <c r="I191" t="str">
        <f t="shared" si="11"/>
        <v/>
      </c>
      <c r="J191" t="str">
        <f t="shared" si="12"/>
        <v/>
      </c>
    </row>
    <row r="192" spans="1:10" x14ac:dyDescent="0.25">
      <c r="A192" s="1">
        <v>43593.791666666664</v>
      </c>
      <c r="B192">
        <f t="shared" si="10"/>
        <v>8</v>
      </c>
      <c r="C192">
        <f t="shared" si="13"/>
        <v>19</v>
      </c>
      <c r="D192">
        <v>55</v>
      </c>
      <c r="E192">
        <v>0</v>
      </c>
      <c r="F192">
        <v>56</v>
      </c>
      <c r="G192">
        <v>57</v>
      </c>
      <c r="I192" t="str">
        <f t="shared" si="11"/>
        <v/>
      </c>
      <c r="J192" t="str">
        <f t="shared" si="12"/>
        <v/>
      </c>
    </row>
    <row r="193" spans="1:10" x14ac:dyDescent="0.25">
      <c r="A193" s="1">
        <v>43593.833333333336</v>
      </c>
      <c r="B193">
        <f t="shared" si="10"/>
        <v>8</v>
      </c>
      <c r="C193">
        <f t="shared" si="13"/>
        <v>20</v>
      </c>
      <c r="D193">
        <v>57</v>
      </c>
      <c r="E193">
        <v>30</v>
      </c>
      <c r="F193">
        <v>50</v>
      </c>
      <c r="G193">
        <v>57</v>
      </c>
      <c r="I193" t="str">
        <f t="shared" si="11"/>
        <v/>
      </c>
      <c r="J193" t="str">
        <f t="shared" si="12"/>
        <v/>
      </c>
    </row>
    <row r="194" spans="1:10" x14ac:dyDescent="0.25">
      <c r="A194" s="1">
        <v>43593.875</v>
      </c>
      <c r="B194">
        <f t="shared" si="10"/>
        <v>8</v>
      </c>
      <c r="C194">
        <f t="shared" si="13"/>
        <v>21</v>
      </c>
      <c r="D194">
        <v>58</v>
      </c>
      <c r="E194">
        <v>56</v>
      </c>
      <c r="F194">
        <v>53</v>
      </c>
      <c r="G194">
        <v>58</v>
      </c>
      <c r="I194" t="str">
        <f t="shared" si="11"/>
        <v/>
      </c>
      <c r="J194" t="str">
        <f t="shared" si="12"/>
        <v/>
      </c>
    </row>
    <row r="195" spans="1:10" x14ac:dyDescent="0.25">
      <c r="A195" s="1">
        <v>43593.916666666664</v>
      </c>
      <c r="B195">
        <f t="shared" ref="B195:B258" si="14">DAY(A195)</f>
        <v>8</v>
      </c>
      <c r="C195">
        <f t="shared" si="13"/>
        <v>22</v>
      </c>
      <c r="D195">
        <v>58</v>
      </c>
      <c r="E195">
        <v>56</v>
      </c>
      <c r="F195">
        <v>58</v>
      </c>
      <c r="G195">
        <v>50</v>
      </c>
      <c r="I195" t="str">
        <f t="shared" si="11"/>
        <v/>
      </c>
      <c r="J195" t="str">
        <f t="shared" si="12"/>
        <v/>
      </c>
    </row>
    <row r="196" spans="1:10" x14ac:dyDescent="0.25">
      <c r="A196" s="1">
        <v>43593.958333333336</v>
      </c>
      <c r="B196">
        <f t="shared" si="14"/>
        <v>8</v>
      </c>
      <c r="C196">
        <f t="shared" si="13"/>
        <v>23</v>
      </c>
      <c r="D196">
        <v>54</v>
      </c>
      <c r="E196">
        <v>52</v>
      </c>
      <c r="F196">
        <v>57</v>
      </c>
      <c r="G196">
        <v>45</v>
      </c>
      <c r="I196" t="str">
        <f t="shared" ref="I196:I259" si="15">IF(AND(C196=C195,B196=B195),"DUP","")</f>
        <v/>
      </c>
      <c r="J196" t="str">
        <f t="shared" ref="J196:J259" si="16">IF(AND(C196-C195&lt;&gt;-23,C196-C195&lt;&gt;1,C196-C195&lt;&gt;0),"WAT","")</f>
        <v/>
      </c>
    </row>
    <row r="197" spans="1:10" x14ac:dyDescent="0.25">
      <c r="A197" s="1">
        <v>43594</v>
      </c>
      <c r="B197">
        <f t="shared" si="14"/>
        <v>9</v>
      </c>
      <c r="C197">
        <f t="shared" si="13"/>
        <v>0</v>
      </c>
      <c r="D197">
        <v>58</v>
      </c>
      <c r="E197">
        <v>32</v>
      </c>
      <c r="F197">
        <v>58</v>
      </c>
      <c r="G197">
        <v>49</v>
      </c>
      <c r="I197" t="str">
        <f t="shared" si="15"/>
        <v/>
      </c>
      <c r="J197" t="str">
        <f t="shared" si="16"/>
        <v/>
      </c>
    </row>
    <row r="198" spans="1:10" x14ac:dyDescent="0.25">
      <c r="A198" s="1">
        <v>43594.041666666664</v>
      </c>
      <c r="B198">
        <f t="shared" si="14"/>
        <v>9</v>
      </c>
      <c r="C198">
        <f t="shared" si="13"/>
        <v>1</v>
      </c>
      <c r="D198">
        <v>57</v>
      </c>
      <c r="E198">
        <v>18</v>
      </c>
      <c r="F198">
        <v>57</v>
      </c>
      <c r="G198">
        <v>57</v>
      </c>
      <c r="I198" t="str">
        <f t="shared" si="15"/>
        <v/>
      </c>
      <c r="J198" t="str">
        <f t="shared" si="16"/>
        <v/>
      </c>
    </row>
    <row r="199" spans="1:10" x14ac:dyDescent="0.25">
      <c r="A199" s="1">
        <v>43594.083333333336</v>
      </c>
      <c r="B199">
        <f t="shared" si="14"/>
        <v>9</v>
      </c>
      <c r="C199">
        <f t="shared" si="13"/>
        <v>2</v>
      </c>
      <c r="D199">
        <v>58</v>
      </c>
      <c r="E199">
        <v>8</v>
      </c>
      <c r="F199">
        <v>58</v>
      </c>
      <c r="G199">
        <v>58</v>
      </c>
      <c r="I199" t="str">
        <f t="shared" si="15"/>
        <v/>
      </c>
      <c r="J199" t="str">
        <f t="shared" si="16"/>
        <v/>
      </c>
    </row>
    <row r="200" spans="1:10" x14ac:dyDescent="0.25">
      <c r="A200" s="1">
        <v>43594.125</v>
      </c>
      <c r="B200">
        <f t="shared" si="14"/>
        <v>9</v>
      </c>
      <c r="C200">
        <f t="shared" si="13"/>
        <v>3</v>
      </c>
      <c r="D200">
        <v>58</v>
      </c>
      <c r="E200">
        <v>13</v>
      </c>
      <c r="F200">
        <v>58</v>
      </c>
      <c r="G200">
        <v>58</v>
      </c>
      <c r="I200" t="str">
        <f t="shared" si="15"/>
        <v/>
      </c>
      <c r="J200" t="str">
        <f t="shared" si="16"/>
        <v/>
      </c>
    </row>
    <row r="201" spans="1:10" x14ac:dyDescent="0.25">
      <c r="A201" s="1">
        <v>43594.166666666664</v>
      </c>
      <c r="B201">
        <f t="shared" si="14"/>
        <v>9</v>
      </c>
      <c r="C201">
        <f t="shared" si="13"/>
        <v>4</v>
      </c>
      <c r="D201">
        <v>57</v>
      </c>
      <c r="E201">
        <v>14</v>
      </c>
      <c r="F201">
        <v>56</v>
      </c>
      <c r="G201">
        <v>57</v>
      </c>
      <c r="I201" t="str">
        <f t="shared" si="15"/>
        <v/>
      </c>
      <c r="J201" t="str">
        <f t="shared" si="16"/>
        <v/>
      </c>
    </row>
    <row r="202" spans="1:10" x14ac:dyDescent="0.25">
      <c r="A202" s="1">
        <v>43594.208333333336</v>
      </c>
      <c r="B202">
        <f t="shared" si="14"/>
        <v>9</v>
      </c>
      <c r="C202">
        <f t="shared" si="13"/>
        <v>5</v>
      </c>
      <c r="D202">
        <v>58</v>
      </c>
      <c r="E202">
        <v>8</v>
      </c>
      <c r="F202">
        <v>5</v>
      </c>
      <c r="G202">
        <v>58</v>
      </c>
      <c r="I202" t="str">
        <f t="shared" si="15"/>
        <v/>
      </c>
      <c r="J202" t="str">
        <f t="shared" si="16"/>
        <v/>
      </c>
    </row>
    <row r="203" spans="1:10" x14ac:dyDescent="0.25">
      <c r="A203" s="1">
        <v>43594.25</v>
      </c>
      <c r="B203">
        <f t="shared" si="14"/>
        <v>9</v>
      </c>
      <c r="C203">
        <f t="shared" si="13"/>
        <v>6</v>
      </c>
      <c r="D203">
        <v>51</v>
      </c>
      <c r="E203">
        <v>28</v>
      </c>
      <c r="F203">
        <v>0</v>
      </c>
      <c r="G203">
        <v>58</v>
      </c>
      <c r="I203" t="str">
        <f t="shared" si="15"/>
        <v/>
      </c>
      <c r="J203" t="str">
        <f t="shared" si="16"/>
        <v/>
      </c>
    </row>
    <row r="204" spans="1:10" x14ac:dyDescent="0.25">
      <c r="A204" s="1">
        <v>43594.291666666664</v>
      </c>
      <c r="B204">
        <f t="shared" si="14"/>
        <v>9</v>
      </c>
      <c r="C204">
        <f t="shared" si="13"/>
        <v>7</v>
      </c>
      <c r="D204">
        <v>0</v>
      </c>
      <c r="E204">
        <v>22</v>
      </c>
      <c r="F204">
        <v>0</v>
      </c>
      <c r="G204">
        <v>57</v>
      </c>
      <c r="I204" t="str">
        <f t="shared" si="15"/>
        <v/>
      </c>
      <c r="J204" t="str">
        <f t="shared" si="16"/>
        <v/>
      </c>
    </row>
    <row r="205" spans="1:10" x14ac:dyDescent="0.25">
      <c r="A205" s="1">
        <v>43594.333333333336</v>
      </c>
      <c r="B205">
        <f t="shared" si="14"/>
        <v>9</v>
      </c>
      <c r="C205">
        <f t="shared" si="13"/>
        <v>8</v>
      </c>
      <c r="D205">
        <v>0</v>
      </c>
      <c r="E205">
        <v>0</v>
      </c>
      <c r="F205">
        <v>0</v>
      </c>
      <c r="G205">
        <v>58</v>
      </c>
      <c r="I205" t="str">
        <f t="shared" si="15"/>
        <v/>
      </c>
      <c r="J205" t="str">
        <f t="shared" si="16"/>
        <v/>
      </c>
    </row>
    <row r="206" spans="1:10" x14ac:dyDescent="0.25">
      <c r="A206" s="1">
        <v>43594.375</v>
      </c>
      <c r="B206">
        <f t="shared" si="14"/>
        <v>9</v>
      </c>
      <c r="C206">
        <f t="shared" si="13"/>
        <v>9</v>
      </c>
      <c r="D206">
        <v>0</v>
      </c>
      <c r="E206">
        <v>0</v>
      </c>
      <c r="F206">
        <v>0</v>
      </c>
      <c r="G206">
        <v>58</v>
      </c>
      <c r="I206" t="str">
        <f t="shared" si="15"/>
        <v/>
      </c>
      <c r="J206" t="str">
        <f t="shared" si="16"/>
        <v/>
      </c>
    </row>
    <row r="207" spans="1:10" x14ac:dyDescent="0.25">
      <c r="A207" s="1">
        <v>43594.416666666664</v>
      </c>
      <c r="B207">
        <f t="shared" si="14"/>
        <v>9</v>
      </c>
      <c r="C207">
        <f t="shared" si="13"/>
        <v>10</v>
      </c>
      <c r="D207">
        <v>0</v>
      </c>
      <c r="E207">
        <v>0</v>
      </c>
      <c r="F207">
        <v>0</v>
      </c>
      <c r="G207">
        <v>58</v>
      </c>
      <c r="I207" t="str">
        <f t="shared" si="15"/>
        <v/>
      </c>
      <c r="J207" t="str">
        <f t="shared" si="16"/>
        <v/>
      </c>
    </row>
    <row r="208" spans="1:10" x14ac:dyDescent="0.25">
      <c r="A208" s="1">
        <v>43594.458333333336</v>
      </c>
      <c r="B208">
        <f t="shared" si="14"/>
        <v>9</v>
      </c>
      <c r="C208">
        <f t="shared" si="13"/>
        <v>11</v>
      </c>
      <c r="D208">
        <v>0</v>
      </c>
      <c r="E208">
        <v>0</v>
      </c>
      <c r="F208">
        <v>0</v>
      </c>
      <c r="G208">
        <v>57</v>
      </c>
      <c r="I208" t="str">
        <f t="shared" si="15"/>
        <v/>
      </c>
      <c r="J208" t="str">
        <f t="shared" si="16"/>
        <v/>
      </c>
    </row>
    <row r="209" spans="1:10" x14ac:dyDescent="0.25">
      <c r="A209" s="1">
        <v>43594.5</v>
      </c>
      <c r="B209">
        <f t="shared" si="14"/>
        <v>9</v>
      </c>
      <c r="C209">
        <f t="shared" si="13"/>
        <v>12</v>
      </c>
      <c r="D209">
        <v>0</v>
      </c>
      <c r="E209">
        <v>0</v>
      </c>
      <c r="F209">
        <v>0</v>
      </c>
      <c r="G209">
        <v>58</v>
      </c>
      <c r="I209" t="str">
        <f t="shared" si="15"/>
        <v/>
      </c>
      <c r="J209" t="str">
        <f t="shared" si="16"/>
        <v/>
      </c>
    </row>
    <row r="210" spans="1:10" x14ac:dyDescent="0.25">
      <c r="A210" s="1">
        <v>43594.541666666664</v>
      </c>
      <c r="B210">
        <f t="shared" si="14"/>
        <v>9</v>
      </c>
      <c r="C210">
        <f t="shared" si="13"/>
        <v>13</v>
      </c>
      <c r="D210">
        <v>0</v>
      </c>
      <c r="E210">
        <v>0</v>
      </c>
      <c r="F210">
        <v>0</v>
      </c>
      <c r="G210">
        <v>58</v>
      </c>
      <c r="I210" t="str">
        <f t="shared" si="15"/>
        <v/>
      </c>
      <c r="J210" t="str">
        <f t="shared" si="16"/>
        <v/>
      </c>
    </row>
    <row r="211" spans="1:10" x14ac:dyDescent="0.25">
      <c r="A211" s="1">
        <v>43594.583333333336</v>
      </c>
      <c r="B211">
        <f t="shared" si="14"/>
        <v>9</v>
      </c>
      <c r="C211">
        <f t="shared" si="13"/>
        <v>14</v>
      </c>
      <c r="D211">
        <v>0</v>
      </c>
      <c r="E211">
        <v>0</v>
      </c>
      <c r="F211">
        <v>0</v>
      </c>
      <c r="G211">
        <v>57</v>
      </c>
      <c r="I211" t="str">
        <f t="shared" si="15"/>
        <v/>
      </c>
      <c r="J211" t="str">
        <f t="shared" si="16"/>
        <v/>
      </c>
    </row>
    <row r="212" spans="1:10" x14ac:dyDescent="0.25">
      <c r="A212" s="1">
        <v>43594.625</v>
      </c>
      <c r="B212">
        <f t="shared" si="14"/>
        <v>9</v>
      </c>
      <c r="C212">
        <f t="shared" si="13"/>
        <v>15</v>
      </c>
      <c r="D212">
        <v>0</v>
      </c>
      <c r="E212">
        <v>0</v>
      </c>
      <c r="F212">
        <v>0</v>
      </c>
      <c r="G212">
        <v>58</v>
      </c>
      <c r="I212" t="str">
        <f t="shared" si="15"/>
        <v/>
      </c>
      <c r="J212" t="str">
        <f t="shared" si="16"/>
        <v/>
      </c>
    </row>
    <row r="213" spans="1:10" x14ac:dyDescent="0.25">
      <c r="A213" s="1">
        <v>43594.666666666664</v>
      </c>
      <c r="B213">
        <f t="shared" si="14"/>
        <v>9</v>
      </c>
      <c r="C213">
        <f t="shared" si="13"/>
        <v>16</v>
      </c>
      <c r="D213">
        <v>0</v>
      </c>
      <c r="E213">
        <v>0</v>
      </c>
      <c r="F213">
        <v>0</v>
      </c>
      <c r="G213">
        <v>58</v>
      </c>
      <c r="I213" t="str">
        <f t="shared" si="15"/>
        <v/>
      </c>
      <c r="J213" t="str">
        <f t="shared" si="16"/>
        <v/>
      </c>
    </row>
    <row r="214" spans="1:10" x14ac:dyDescent="0.25">
      <c r="A214" s="1">
        <v>43594.708333333336</v>
      </c>
      <c r="B214">
        <f t="shared" si="14"/>
        <v>9</v>
      </c>
      <c r="C214">
        <f t="shared" si="13"/>
        <v>17</v>
      </c>
      <c r="D214">
        <v>0</v>
      </c>
      <c r="E214">
        <v>0</v>
      </c>
      <c r="F214">
        <v>0</v>
      </c>
      <c r="G214">
        <v>58</v>
      </c>
      <c r="I214" t="str">
        <f t="shared" si="15"/>
        <v/>
      </c>
      <c r="J214" t="str">
        <f t="shared" si="16"/>
        <v/>
      </c>
    </row>
    <row r="215" spans="1:10" x14ac:dyDescent="0.25">
      <c r="A215" s="1">
        <v>43594.75</v>
      </c>
      <c r="B215">
        <f t="shared" si="14"/>
        <v>9</v>
      </c>
      <c r="C215">
        <f t="shared" si="13"/>
        <v>18</v>
      </c>
      <c r="D215">
        <v>0</v>
      </c>
      <c r="E215">
        <v>0</v>
      </c>
      <c r="F215">
        <v>0</v>
      </c>
      <c r="G215">
        <v>57</v>
      </c>
      <c r="I215" t="str">
        <f t="shared" si="15"/>
        <v/>
      </c>
      <c r="J215" t="str">
        <f t="shared" si="16"/>
        <v/>
      </c>
    </row>
    <row r="216" spans="1:10" x14ac:dyDescent="0.25">
      <c r="A216" s="1">
        <v>43594.791666666664</v>
      </c>
      <c r="B216">
        <f t="shared" si="14"/>
        <v>9</v>
      </c>
      <c r="C216">
        <f t="shared" si="13"/>
        <v>19</v>
      </c>
      <c r="D216">
        <v>0</v>
      </c>
      <c r="E216">
        <v>27</v>
      </c>
      <c r="F216">
        <v>0</v>
      </c>
      <c r="G216">
        <v>58</v>
      </c>
      <c r="I216" t="str">
        <f t="shared" si="15"/>
        <v/>
      </c>
      <c r="J216" t="str">
        <f t="shared" si="16"/>
        <v/>
      </c>
    </row>
    <row r="217" spans="1:10" x14ac:dyDescent="0.25">
      <c r="A217" s="1">
        <v>43594.833333333336</v>
      </c>
      <c r="B217">
        <f t="shared" si="14"/>
        <v>9</v>
      </c>
      <c r="C217">
        <f t="shared" si="13"/>
        <v>20</v>
      </c>
      <c r="D217">
        <v>0</v>
      </c>
      <c r="E217">
        <v>21</v>
      </c>
      <c r="F217">
        <v>0</v>
      </c>
      <c r="G217">
        <v>58</v>
      </c>
      <c r="I217" t="str">
        <f t="shared" si="15"/>
        <v/>
      </c>
      <c r="J217" t="str">
        <f t="shared" si="16"/>
        <v/>
      </c>
    </row>
    <row r="218" spans="1:10" x14ac:dyDescent="0.25">
      <c r="A218" s="1">
        <v>43594.875</v>
      </c>
      <c r="B218">
        <f t="shared" si="14"/>
        <v>9</v>
      </c>
      <c r="C218">
        <f t="shared" si="13"/>
        <v>21</v>
      </c>
      <c r="D218">
        <v>0</v>
      </c>
      <c r="E218">
        <v>49</v>
      </c>
      <c r="F218">
        <v>0</v>
      </c>
      <c r="G218">
        <v>57</v>
      </c>
      <c r="I218" t="str">
        <f t="shared" si="15"/>
        <v/>
      </c>
      <c r="J218" t="str">
        <f t="shared" si="16"/>
        <v/>
      </c>
    </row>
    <row r="219" spans="1:10" x14ac:dyDescent="0.25">
      <c r="A219" s="1">
        <v>43594.916666666664</v>
      </c>
      <c r="B219">
        <f t="shared" si="14"/>
        <v>9</v>
      </c>
      <c r="C219">
        <f t="shared" si="13"/>
        <v>22</v>
      </c>
      <c r="D219">
        <v>0</v>
      </c>
      <c r="E219">
        <v>38</v>
      </c>
      <c r="F219">
        <v>0</v>
      </c>
      <c r="G219">
        <v>58</v>
      </c>
      <c r="I219" t="str">
        <f t="shared" si="15"/>
        <v/>
      </c>
      <c r="J219" t="str">
        <f t="shared" si="16"/>
        <v/>
      </c>
    </row>
    <row r="220" spans="1:10" x14ac:dyDescent="0.25">
      <c r="A220" s="1">
        <v>43594.958333333336</v>
      </c>
      <c r="B220">
        <f t="shared" si="14"/>
        <v>9</v>
      </c>
      <c r="C220">
        <f t="shared" si="13"/>
        <v>23</v>
      </c>
      <c r="D220">
        <v>0</v>
      </c>
      <c r="E220">
        <v>22</v>
      </c>
      <c r="F220">
        <v>0</v>
      </c>
      <c r="G220">
        <v>56</v>
      </c>
      <c r="I220" t="str">
        <f t="shared" si="15"/>
        <v/>
      </c>
      <c r="J220" t="str">
        <f t="shared" si="16"/>
        <v/>
      </c>
    </row>
    <row r="221" spans="1:10" x14ac:dyDescent="0.25">
      <c r="A221" s="1">
        <v>43595</v>
      </c>
      <c r="B221">
        <f t="shared" si="14"/>
        <v>10</v>
      </c>
      <c r="C221">
        <f t="shared" si="13"/>
        <v>0</v>
      </c>
      <c r="D221">
        <v>0</v>
      </c>
      <c r="E221">
        <v>22</v>
      </c>
      <c r="F221">
        <v>0</v>
      </c>
      <c r="G221">
        <v>58</v>
      </c>
      <c r="I221" t="str">
        <f t="shared" si="15"/>
        <v/>
      </c>
      <c r="J221" t="str">
        <f t="shared" si="16"/>
        <v/>
      </c>
    </row>
    <row r="222" spans="1:10" x14ac:dyDescent="0.25">
      <c r="A222" s="1">
        <v>43595.041666666664</v>
      </c>
      <c r="B222">
        <f t="shared" si="14"/>
        <v>10</v>
      </c>
      <c r="C222">
        <f t="shared" si="13"/>
        <v>1</v>
      </c>
      <c r="D222">
        <v>0</v>
      </c>
      <c r="E222">
        <v>14</v>
      </c>
      <c r="F222">
        <v>0</v>
      </c>
      <c r="G222">
        <v>57</v>
      </c>
      <c r="I222" t="str">
        <f t="shared" si="15"/>
        <v/>
      </c>
      <c r="J222" t="str">
        <f t="shared" si="16"/>
        <v/>
      </c>
    </row>
    <row r="223" spans="1:10" x14ac:dyDescent="0.25">
      <c r="A223" s="1">
        <v>43595.083333333336</v>
      </c>
      <c r="B223">
        <f t="shared" si="14"/>
        <v>10</v>
      </c>
      <c r="C223">
        <f t="shared" si="13"/>
        <v>2</v>
      </c>
      <c r="D223">
        <v>0</v>
      </c>
      <c r="E223">
        <v>2</v>
      </c>
      <c r="F223">
        <v>0</v>
      </c>
      <c r="G223">
        <v>58</v>
      </c>
      <c r="I223" t="str">
        <f t="shared" si="15"/>
        <v/>
      </c>
      <c r="J223" t="str">
        <f t="shared" si="16"/>
        <v/>
      </c>
    </row>
    <row r="224" spans="1:10" x14ac:dyDescent="0.25">
      <c r="A224" s="1">
        <v>43595.125</v>
      </c>
      <c r="B224">
        <f t="shared" si="14"/>
        <v>10</v>
      </c>
      <c r="C224">
        <f t="shared" si="13"/>
        <v>3</v>
      </c>
      <c r="D224">
        <v>0</v>
      </c>
      <c r="E224">
        <v>14</v>
      </c>
      <c r="F224">
        <v>0</v>
      </c>
      <c r="G224">
        <v>58</v>
      </c>
      <c r="I224" t="str">
        <f t="shared" si="15"/>
        <v/>
      </c>
      <c r="J224" t="str">
        <f t="shared" si="16"/>
        <v/>
      </c>
    </row>
    <row r="225" spans="1:10" x14ac:dyDescent="0.25">
      <c r="A225" s="1">
        <v>43595.166666666664</v>
      </c>
      <c r="B225">
        <f t="shared" si="14"/>
        <v>10</v>
      </c>
      <c r="C225">
        <f t="shared" si="13"/>
        <v>4</v>
      </c>
      <c r="D225">
        <v>0</v>
      </c>
      <c r="E225">
        <v>18</v>
      </c>
      <c r="F225">
        <v>0</v>
      </c>
      <c r="G225">
        <v>58</v>
      </c>
      <c r="I225" t="str">
        <f t="shared" si="15"/>
        <v/>
      </c>
      <c r="J225" t="str">
        <f t="shared" si="16"/>
        <v/>
      </c>
    </row>
    <row r="226" spans="1:10" x14ac:dyDescent="0.25">
      <c r="A226" s="1">
        <v>43595.208333333336</v>
      </c>
      <c r="B226">
        <f t="shared" si="14"/>
        <v>10</v>
      </c>
      <c r="C226">
        <f t="shared" ref="C226:C289" si="17">HOUR(A226)</f>
        <v>5</v>
      </c>
      <c r="D226">
        <v>0</v>
      </c>
      <c r="E226">
        <v>33</v>
      </c>
      <c r="F226">
        <v>0</v>
      </c>
      <c r="G226">
        <v>57</v>
      </c>
      <c r="I226" t="str">
        <f t="shared" si="15"/>
        <v/>
      </c>
      <c r="J226" t="str">
        <f t="shared" si="16"/>
        <v/>
      </c>
    </row>
    <row r="227" spans="1:10" x14ac:dyDescent="0.25">
      <c r="A227" s="1">
        <v>43595.25</v>
      </c>
      <c r="B227">
        <f t="shared" si="14"/>
        <v>10</v>
      </c>
      <c r="C227">
        <f t="shared" si="17"/>
        <v>6</v>
      </c>
      <c r="D227">
        <v>0</v>
      </c>
      <c r="E227">
        <v>14</v>
      </c>
      <c r="F227">
        <v>0</v>
      </c>
      <c r="G227">
        <v>58</v>
      </c>
      <c r="I227" t="str">
        <f t="shared" si="15"/>
        <v/>
      </c>
      <c r="J227" t="str">
        <f t="shared" si="16"/>
        <v/>
      </c>
    </row>
    <row r="228" spans="1:10" x14ac:dyDescent="0.25">
      <c r="A228" s="1">
        <v>43595.291666666664</v>
      </c>
      <c r="B228">
        <f t="shared" si="14"/>
        <v>10</v>
      </c>
      <c r="C228">
        <f t="shared" si="17"/>
        <v>7</v>
      </c>
      <c r="D228">
        <v>0</v>
      </c>
      <c r="E228">
        <v>0</v>
      </c>
      <c r="F228">
        <v>0</v>
      </c>
      <c r="G228">
        <v>58</v>
      </c>
      <c r="I228" t="str">
        <f t="shared" si="15"/>
        <v/>
      </c>
      <c r="J228" t="str">
        <f t="shared" si="16"/>
        <v/>
      </c>
    </row>
    <row r="229" spans="1:10" x14ac:dyDescent="0.25">
      <c r="A229" s="1">
        <v>43595.333333333336</v>
      </c>
      <c r="B229">
        <f t="shared" si="14"/>
        <v>10</v>
      </c>
      <c r="C229">
        <f t="shared" si="17"/>
        <v>8</v>
      </c>
      <c r="D229">
        <v>0</v>
      </c>
      <c r="E229">
        <v>0</v>
      </c>
      <c r="F229">
        <v>0</v>
      </c>
      <c r="G229">
        <v>57</v>
      </c>
      <c r="I229" t="str">
        <f t="shared" si="15"/>
        <v/>
      </c>
      <c r="J229" t="str">
        <f t="shared" si="16"/>
        <v/>
      </c>
    </row>
    <row r="230" spans="1:10" x14ac:dyDescent="0.25">
      <c r="A230" s="1">
        <v>43595.375</v>
      </c>
      <c r="B230">
        <f t="shared" si="14"/>
        <v>10</v>
      </c>
      <c r="C230">
        <f t="shared" si="17"/>
        <v>9</v>
      </c>
      <c r="D230">
        <v>0</v>
      </c>
      <c r="E230">
        <v>0</v>
      </c>
      <c r="F230">
        <v>0</v>
      </c>
      <c r="G230">
        <v>58</v>
      </c>
      <c r="I230" t="str">
        <f t="shared" si="15"/>
        <v/>
      </c>
      <c r="J230" t="str">
        <f t="shared" si="16"/>
        <v/>
      </c>
    </row>
    <row r="231" spans="1:10" x14ac:dyDescent="0.25">
      <c r="A231" s="1">
        <v>43595.416666666664</v>
      </c>
      <c r="B231">
        <f t="shared" si="14"/>
        <v>10</v>
      </c>
      <c r="C231">
        <f t="shared" si="17"/>
        <v>10</v>
      </c>
      <c r="D231">
        <v>0</v>
      </c>
      <c r="E231">
        <v>0</v>
      </c>
      <c r="F231">
        <v>0</v>
      </c>
      <c r="G231">
        <v>58</v>
      </c>
      <c r="I231" t="str">
        <f t="shared" si="15"/>
        <v/>
      </c>
      <c r="J231" t="str">
        <f t="shared" si="16"/>
        <v/>
      </c>
    </row>
    <row r="232" spans="1:10" x14ac:dyDescent="0.25">
      <c r="A232" s="1">
        <v>43595.458333333336</v>
      </c>
      <c r="B232">
        <f t="shared" si="14"/>
        <v>10</v>
      </c>
      <c r="C232">
        <f t="shared" si="17"/>
        <v>11</v>
      </c>
      <c r="D232">
        <v>0</v>
      </c>
      <c r="E232">
        <v>0</v>
      </c>
      <c r="F232">
        <v>0</v>
      </c>
      <c r="G232">
        <v>58</v>
      </c>
      <c r="I232" t="str">
        <f t="shared" si="15"/>
        <v/>
      </c>
      <c r="J232" t="str">
        <f t="shared" si="16"/>
        <v/>
      </c>
    </row>
    <row r="233" spans="1:10" x14ac:dyDescent="0.25">
      <c r="A233" s="1">
        <v>43595.5</v>
      </c>
      <c r="B233">
        <f t="shared" si="14"/>
        <v>10</v>
      </c>
      <c r="C233">
        <f t="shared" si="17"/>
        <v>12</v>
      </c>
      <c r="D233">
        <v>0</v>
      </c>
      <c r="E233">
        <v>0</v>
      </c>
      <c r="F233">
        <v>0</v>
      </c>
      <c r="G233">
        <v>57</v>
      </c>
      <c r="I233" t="str">
        <f t="shared" si="15"/>
        <v/>
      </c>
      <c r="J233" t="str">
        <f t="shared" si="16"/>
        <v/>
      </c>
    </row>
    <row r="234" spans="1:10" x14ac:dyDescent="0.25">
      <c r="A234" s="1">
        <v>43595.541666666664</v>
      </c>
      <c r="B234">
        <f t="shared" si="14"/>
        <v>10</v>
      </c>
      <c r="C234">
        <f t="shared" si="17"/>
        <v>13</v>
      </c>
      <c r="D234">
        <v>0</v>
      </c>
      <c r="E234">
        <v>0</v>
      </c>
      <c r="F234">
        <v>0</v>
      </c>
      <c r="G234">
        <v>58</v>
      </c>
      <c r="I234" t="str">
        <f t="shared" si="15"/>
        <v/>
      </c>
      <c r="J234" t="str">
        <f t="shared" si="16"/>
        <v/>
      </c>
    </row>
    <row r="235" spans="1:10" x14ac:dyDescent="0.25">
      <c r="A235" s="1">
        <v>43595.583333333336</v>
      </c>
      <c r="B235">
        <f t="shared" si="14"/>
        <v>10</v>
      </c>
      <c r="C235">
        <f t="shared" si="17"/>
        <v>14</v>
      </c>
      <c r="D235">
        <v>0</v>
      </c>
      <c r="E235">
        <v>0</v>
      </c>
      <c r="F235">
        <v>0</v>
      </c>
      <c r="G235">
        <v>58</v>
      </c>
      <c r="I235" t="str">
        <f t="shared" si="15"/>
        <v/>
      </c>
      <c r="J235" t="str">
        <f t="shared" si="16"/>
        <v/>
      </c>
    </row>
    <row r="236" spans="1:10" x14ac:dyDescent="0.25">
      <c r="A236" s="1">
        <v>43595.625</v>
      </c>
      <c r="B236">
        <f t="shared" si="14"/>
        <v>10</v>
      </c>
      <c r="C236">
        <f t="shared" si="17"/>
        <v>15</v>
      </c>
      <c r="D236">
        <v>0</v>
      </c>
      <c r="E236">
        <v>0</v>
      </c>
      <c r="F236">
        <v>0</v>
      </c>
      <c r="G236">
        <v>58</v>
      </c>
      <c r="I236" t="str">
        <f t="shared" si="15"/>
        <v/>
      </c>
      <c r="J236" t="str">
        <f t="shared" si="16"/>
        <v/>
      </c>
    </row>
    <row r="237" spans="1:10" x14ac:dyDescent="0.25">
      <c r="A237" s="1">
        <v>43595.666666666664</v>
      </c>
      <c r="B237">
        <f t="shared" si="14"/>
        <v>10</v>
      </c>
      <c r="C237">
        <f t="shared" si="17"/>
        <v>16</v>
      </c>
      <c r="D237">
        <v>0</v>
      </c>
      <c r="E237">
        <v>0</v>
      </c>
      <c r="F237">
        <v>0</v>
      </c>
      <c r="G237">
        <v>57</v>
      </c>
      <c r="I237" t="str">
        <f t="shared" si="15"/>
        <v/>
      </c>
      <c r="J237" t="str">
        <f t="shared" si="16"/>
        <v/>
      </c>
    </row>
    <row r="238" spans="1:10" x14ac:dyDescent="0.25">
      <c r="A238" s="1">
        <v>43595.708333333336</v>
      </c>
      <c r="B238">
        <f t="shared" si="14"/>
        <v>10</v>
      </c>
      <c r="C238">
        <f t="shared" si="17"/>
        <v>17</v>
      </c>
      <c r="D238">
        <v>0</v>
      </c>
      <c r="E238">
        <v>0</v>
      </c>
      <c r="F238">
        <v>0</v>
      </c>
      <c r="G238">
        <v>57</v>
      </c>
      <c r="I238" t="str">
        <f t="shared" si="15"/>
        <v/>
      </c>
      <c r="J238" t="str">
        <f t="shared" si="16"/>
        <v/>
      </c>
    </row>
    <row r="239" spans="1:10" x14ac:dyDescent="0.25">
      <c r="A239" s="1">
        <v>43595.75</v>
      </c>
      <c r="B239">
        <f t="shared" si="14"/>
        <v>10</v>
      </c>
      <c r="C239">
        <f t="shared" si="17"/>
        <v>18</v>
      </c>
      <c r="D239">
        <v>0</v>
      </c>
      <c r="E239">
        <v>0</v>
      </c>
      <c r="F239">
        <v>0</v>
      </c>
      <c r="G239">
        <v>58</v>
      </c>
      <c r="I239" t="str">
        <f t="shared" si="15"/>
        <v/>
      </c>
      <c r="J239" t="str">
        <f t="shared" si="16"/>
        <v/>
      </c>
    </row>
    <row r="240" spans="1:10" x14ac:dyDescent="0.25">
      <c r="A240" s="1">
        <v>43595.791666666664</v>
      </c>
      <c r="B240">
        <f t="shared" si="14"/>
        <v>10</v>
      </c>
      <c r="C240">
        <f t="shared" si="17"/>
        <v>19</v>
      </c>
      <c r="D240">
        <v>0</v>
      </c>
      <c r="E240">
        <v>20</v>
      </c>
      <c r="F240">
        <v>0</v>
      </c>
      <c r="G240">
        <v>57</v>
      </c>
      <c r="I240" t="str">
        <f t="shared" si="15"/>
        <v/>
      </c>
      <c r="J240" t="str">
        <f t="shared" si="16"/>
        <v/>
      </c>
    </row>
    <row r="241" spans="1:10" x14ac:dyDescent="0.25">
      <c r="A241" s="1">
        <v>43595.833333333336</v>
      </c>
      <c r="B241">
        <f t="shared" si="14"/>
        <v>10</v>
      </c>
      <c r="C241">
        <f t="shared" si="17"/>
        <v>20</v>
      </c>
      <c r="D241">
        <v>0</v>
      </c>
      <c r="E241">
        <v>28</v>
      </c>
      <c r="F241">
        <v>0</v>
      </c>
      <c r="G241">
        <v>58</v>
      </c>
      <c r="I241" t="str">
        <f t="shared" si="15"/>
        <v/>
      </c>
      <c r="J241" t="str">
        <f t="shared" si="16"/>
        <v/>
      </c>
    </row>
    <row r="242" spans="1:10" x14ac:dyDescent="0.25">
      <c r="A242" s="1">
        <v>43595.875</v>
      </c>
      <c r="B242">
        <f t="shared" si="14"/>
        <v>10</v>
      </c>
      <c r="C242">
        <f t="shared" si="17"/>
        <v>21</v>
      </c>
      <c r="D242">
        <v>0</v>
      </c>
      <c r="E242">
        <v>9</v>
      </c>
      <c r="F242">
        <v>0</v>
      </c>
      <c r="G242">
        <v>58</v>
      </c>
      <c r="I242" t="str">
        <f t="shared" si="15"/>
        <v/>
      </c>
      <c r="J242" t="str">
        <f t="shared" si="16"/>
        <v/>
      </c>
    </row>
    <row r="243" spans="1:10" x14ac:dyDescent="0.25">
      <c r="A243" s="1">
        <v>43595.916666666664</v>
      </c>
      <c r="B243">
        <f t="shared" si="14"/>
        <v>10</v>
      </c>
      <c r="C243">
        <f t="shared" si="17"/>
        <v>22</v>
      </c>
      <c r="D243">
        <v>0</v>
      </c>
      <c r="E243">
        <v>27</v>
      </c>
      <c r="F243">
        <v>0</v>
      </c>
      <c r="G243">
        <v>57</v>
      </c>
      <c r="I243" t="str">
        <f t="shared" si="15"/>
        <v/>
      </c>
      <c r="J243" t="str">
        <f t="shared" si="16"/>
        <v/>
      </c>
    </row>
    <row r="244" spans="1:10" x14ac:dyDescent="0.25">
      <c r="A244" s="1">
        <v>43595.958333333336</v>
      </c>
      <c r="B244">
        <f t="shared" si="14"/>
        <v>10</v>
      </c>
      <c r="C244">
        <f t="shared" si="17"/>
        <v>23</v>
      </c>
      <c r="D244">
        <v>0</v>
      </c>
      <c r="E244">
        <v>23</v>
      </c>
      <c r="F244">
        <v>0</v>
      </c>
      <c r="G244">
        <v>58</v>
      </c>
      <c r="I244" t="str">
        <f t="shared" si="15"/>
        <v/>
      </c>
      <c r="J244" t="str">
        <f t="shared" si="16"/>
        <v/>
      </c>
    </row>
    <row r="245" spans="1:10" x14ac:dyDescent="0.25">
      <c r="A245" s="1">
        <v>43596</v>
      </c>
      <c r="B245">
        <f t="shared" si="14"/>
        <v>11</v>
      </c>
      <c r="C245">
        <f t="shared" si="17"/>
        <v>0</v>
      </c>
      <c r="D245">
        <v>0</v>
      </c>
      <c r="E245">
        <v>55</v>
      </c>
      <c r="F245">
        <v>0</v>
      </c>
      <c r="G245">
        <v>58</v>
      </c>
      <c r="I245" t="str">
        <f t="shared" si="15"/>
        <v/>
      </c>
      <c r="J245" t="str">
        <f t="shared" si="16"/>
        <v/>
      </c>
    </row>
    <row r="246" spans="1:10" x14ac:dyDescent="0.25">
      <c r="A246" s="1">
        <v>43596.041666666664</v>
      </c>
      <c r="B246">
        <f t="shared" si="14"/>
        <v>11</v>
      </c>
      <c r="C246">
        <f t="shared" si="17"/>
        <v>1</v>
      </c>
      <c r="D246">
        <v>0</v>
      </c>
      <c r="E246">
        <v>26</v>
      </c>
      <c r="F246">
        <v>0</v>
      </c>
      <c r="G246">
        <v>57</v>
      </c>
      <c r="I246" t="str">
        <f t="shared" si="15"/>
        <v/>
      </c>
      <c r="J246" t="str">
        <f t="shared" si="16"/>
        <v/>
      </c>
    </row>
    <row r="247" spans="1:10" x14ac:dyDescent="0.25">
      <c r="A247" s="1">
        <v>43596.083333333336</v>
      </c>
      <c r="B247">
        <f t="shared" si="14"/>
        <v>11</v>
      </c>
      <c r="C247">
        <f t="shared" si="17"/>
        <v>2</v>
      </c>
      <c r="D247">
        <v>0</v>
      </c>
      <c r="E247">
        <v>20</v>
      </c>
      <c r="F247">
        <v>0</v>
      </c>
      <c r="G247">
        <v>58</v>
      </c>
      <c r="I247" t="str">
        <f t="shared" si="15"/>
        <v/>
      </c>
      <c r="J247" t="str">
        <f t="shared" si="16"/>
        <v/>
      </c>
    </row>
    <row r="248" spans="1:10" x14ac:dyDescent="0.25">
      <c r="A248" s="1">
        <v>43596.125</v>
      </c>
      <c r="B248">
        <f t="shared" si="14"/>
        <v>11</v>
      </c>
      <c r="C248">
        <f t="shared" si="17"/>
        <v>3</v>
      </c>
      <c r="D248">
        <v>0</v>
      </c>
      <c r="E248">
        <v>18</v>
      </c>
      <c r="F248">
        <v>0</v>
      </c>
      <c r="G248">
        <v>58</v>
      </c>
      <c r="I248" t="str">
        <f t="shared" si="15"/>
        <v/>
      </c>
      <c r="J248" t="str">
        <f t="shared" si="16"/>
        <v/>
      </c>
    </row>
    <row r="249" spans="1:10" x14ac:dyDescent="0.25">
      <c r="A249" s="1">
        <v>43596.166666666664</v>
      </c>
      <c r="B249">
        <f t="shared" si="14"/>
        <v>11</v>
      </c>
      <c r="C249">
        <f t="shared" si="17"/>
        <v>4</v>
      </c>
      <c r="D249">
        <v>0</v>
      </c>
      <c r="E249">
        <v>22</v>
      </c>
      <c r="F249">
        <v>0</v>
      </c>
      <c r="G249">
        <v>57</v>
      </c>
      <c r="I249" t="str">
        <f t="shared" si="15"/>
        <v/>
      </c>
      <c r="J249" t="str">
        <f t="shared" si="16"/>
        <v/>
      </c>
    </row>
    <row r="250" spans="1:10" x14ac:dyDescent="0.25">
      <c r="A250" s="1">
        <v>43596.208333333336</v>
      </c>
      <c r="B250">
        <f t="shared" si="14"/>
        <v>11</v>
      </c>
      <c r="C250">
        <f t="shared" si="17"/>
        <v>5</v>
      </c>
      <c r="D250">
        <v>0</v>
      </c>
      <c r="E250">
        <v>15</v>
      </c>
      <c r="F250">
        <v>0</v>
      </c>
      <c r="G250">
        <v>58</v>
      </c>
      <c r="I250" t="str">
        <f t="shared" si="15"/>
        <v/>
      </c>
      <c r="J250" t="str">
        <f t="shared" si="16"/>
        <v/>
      </c>
    </row>
    <row r="251" spans="1:10" x14ac:dyDescent="0.25">
      <c r="A251" s="1">
        <v>43596.25</v>
      </c>
      <c r="B251">
        <f t="shared" si="14"/>
        <v>11</v>
      </c>
      <c r="C251">
        <f t="shared" si="17"/>
        <v>6</v>
      </c>
      <c r="D251">
        <v>0</v>
      </c>
      <c r="E251">
        <v>18</v>
      </c>
      <c r="F251">
        <v>0</v>
      </c>
      <c r="G251">
        <v>58</v>
      </c>
      <c r="I251" t="str">
        <f t="shared" si="15"/>
        <v/>
      </c>
      <c r="J251" t="str">
        <f t="shared" si="16"/>
        <v/>
      </c>
    </row>
    <row r="252" spans="1:10" x14ac:dyDescent="0.25">
      <c r="A252" s="1">
        <v>43596.291666666664</v>
      </c>
      <c r="B252">
        <f t="shared" si="14"/>
        <v>11</v>
      </c>
      <c r="C252">
        <f t="shared" si="17"/>
        <v>7</v>
      </c>
      <c r="D252">
        <v>0</v>
      </c>
      <c r="E252">
        <v>53</v>
      </c>
      <c r="F252">
        <v>0</v>
      </c>
      <c r="G252">
        <v>58</v>
      </c>
      <c r="I252" t="str">
        <f t="shared" si="15"/>
        <v/>
      </c>
      <c r="J252" t="str">
        <f t="shared" si="16"/>
        <v/>
      </c>
    </row>
    <row r="253" spans="1:10" x14ac:dyDescent="0.25">
      <c r="A253" s="1">
        <v>43596.333333333336</v>
      </c>
      <c r="B253">
        <f t="shared" si="14"/>
        <v>11</v>
      </c>
      <c r="C253">
        <f t="shared" si="17"/>
        <v>8</v>
      </c>
      <c r="D253">
        <v>0</v>
      </c>
      <c r="E253">
        <v>33</v>
      </c>
      <c r="F253">
        <v>0</v>
      </c>
      <c r="G253">
        <v>57</v>
      </c>
      <c r="I253" t="str">
        <f t="shared" si="15"/>
        <v/>
      </c>
      <c r="J253" t="str">
        <f t="shared" si="16"/>
        <v/>
      </c>
    </row>
    <row r="254" spans="1:10" x14ac:dyDescent="0.25">
      <c r="A254" s="1">
        <v>43596.375</v>
      </c>
      <c r="B254">
        <f t="shared" si="14"/>
        <v>11</v>
      </c>
      <c r="C254">
        <f t="shared" si="17"/>
        <v>9</v>
      </c>
      <c r="D254">
        <v>0</v>
      </c>
      <c r="E254">
        <v>33</v>
      </c>
      <c r="F254">
        <v>0</v>
      </c>
      <c r="G254">
        <v>58</v>
      </c>
      <c r="I254" t="str">
        <f t="shared" si="15"/>
        <v/>
      </c>
      <c r="J254" t="str">
        <f t="shared" si="16"/>
        <v/>
      </c>
    </row>
    <row r="255" spans="1:10" x14ac:dyDescent="0.25">
      <c r="A255" s="1">
        <v>43596.416666666664</v>
      </c>
      <c r="B255">
        <f t="shared" si="14"/>
        <v>11</v>
      </c>
      <c r="C255">
        <f t="shared" si="17"/>
        <v>10</v>
      </c>
      <c r="D255">
        <v>0</v>
      </c>
      <c r="E255">
        <v>0</v>
      </c>
      <c r="F255">
        <v>0</v>
      </c>
      <c r="G255">
        <v>58</v>
      </c>
      <c r="I255" t="str">
        <f t="shared" si="15"/>
        <v/>
      </c>
      <c r="J255" t="str">
        <f t="shared" si="16"/>
        <v/>
      </c>
    </row>
    <row r="256" spans="1:10" x14ac:dyDescent="0.25">
      <c r="A256" s="1">
        <v>43596.458333333336</v>
      </c>
      <c r="B256">
        <f t="shared" si="14"/>
        <v>11</v>
      </c>
      <c r="C256">
        <f t="shared" si="17"/>
        <v>11</v>
      </c>
      <c r="D256">
        <v>0</v>
      </c>
      <c r="E256">
        <v>0</v>
      </c>
      <c r="F256">
        <v>0</v>
      </c>
      <c r="G256">
        <v>57</v>
      </c>
      <c r="I256" t="str">
        <f t="shared" si="15"/>
        <v/>
      </c>
      <c r="J256" t="str">
        <f t="shared" si="16"/>
        <v/>
      </c>
    </row>
    <row r="257" spans="1:10" x14ac:dyDescent="0.25">
      <c r="A257" s="1">
        <v>43596.5</v>
      </c>
      <c r="B257">
        <f t="shared" si="14"/>
        <v>11</v>
      </c>
      <c r="C257">
        <f t="shared" si="17"/>
        <v>12</v>
      </c>
      <c r="D257">
        <v>0</v>
      </c>
      <c r="E257">
        <v>24</v>
      </c>
      <c r="F257">
        <v>0</v>
      </c>
      <c r="G257">
        <v>58</v>
      </c>
      <c r="I257" t="str">
        <f t="shared" si="15"/>
        <v/>
      </c>
      <c r="J257" t="str">
        <f t="shared" si="16"/>
        <v/>
      </c>
    </row>
    <row r="258" spans="1:10" x14ac:dyDescent="0.25">
      <c r="A258" s="1">
        <v>43596.541666666664</v>
      </c>
      <c r="B258">
        <f t="shared" si="14"/>
        <v>11</v>
      </c>
      <c r="C258">
        <f t="shared" si="17"/>
        <v>13</v>
      </c>
      <c r="D258">
        <v>0</v>
      </c>
      <c r="E258">
        <v>58</v>
      </c>
      <c r="F258">
        <v>0</v>
      </c>
      <c r="G258">
        <v>58</v>
      </c>
      <c r="I258" t="str">
        <f t="shared" si="15"/>
        <v/>
      </c>
      <c r="J258" t="str">
        <f t="shared" si="16"/>
        <v/>
      </c>
    </row>
    <row r="259" spans="1:10" x14ac:dyDescent="0.25">
      <c r="A259" s="1">
        <v>43596.583333333336</v>
      </c>
      <c r="B259">
        <f t="shared" ref="B259:B322" si="18">DAY(A259)</f>
        <v>11</v>
      </c>
      <c r="C259">
        <f t="shared" si="17"/>
        <v>14</v>
      </c>
      <c r="D259">
        <v>0</v>
      </c>
      <c r="E259">
        <v>26</v>
      </c>
      <c r="F259">
        <v>0</v>
      </c>
      <c r="G259">
        <v>58</v>
      </c>
      <c r="I259" t="str">
        <f t="shared" si="15"/>
        <v/>
      </c>
      <c r="J259" t="str">
        <f t="shared" si="16"/>
        <v/>
      </c>
    </row>
    <row r="260" spans="1:10" x14ac:dyDescent="0.25">
      <c r="A260" s="1">
        <v>43596.625</v>
      </c>
      <c r="B260">
        <f t="shared" si="18"/>
        <v>11</v>
      </c>
      <c r="C260">
        <f t="shared" si="17"/>
        <v>15</v>
      </c>
      <c r="D260">
        <v>0</v>
      </c>
      <c r="E260">
        <v>38</v>
      </c>
      <c r="F260">
        <v>0</v>
      </c>
      <c r="G260">
        <v>57</v>
      </c>
      <c r="I260" t="str">
        <f t="shared" ref="I260:I323" si="19">IF(AND(C260=C259,B260=B259),"DUP","")</f>
        <v/>
      </c>
      <c r="J260" t="str">
        <f t="shared" ref="J260:J323" si="20">IF(AND(C260-C259&lt;&gt;-23,C260-C259&lt;&gt;1,C260-C259&lt;&gt;0),"WAT","")</f>
        <v/>
      </c>
    </row>
    <row r="261" spans="1:10" x14ac:dyDescent="0.25">
      <c r="A261" s="1">
        <v>43596.666666666664</v>
      </c>
      <c r="B261">
        <f t="shared" si="18"/>
        <v>11</v>
      </c>
      <c r="C261">
        <f t="shared" si="17"/>
        <v>16</v>
      </c>
      <c r="D261">
        <v>0</v>
      </c>
      <c r="E261">
        <v>52</v>
      </c>
      <c r="F261">
        <v>0</v>
      </c>
      <c r="G261">
        <v>58</v>
      </c>
      <c r="I261" t="str">
        <f t="shared" si="19"/>
        <v/>
      </c>
      <c r="J261" t="str">
        <f t="shared" si="20"/>
        <v/>
      </c>
    </row>
    <row r="262" spans="1:10" x14ac:dyDescent="0.25">
      <c r="A262" s="1">
        <v>43596.708333333336</v>
      </c>
      <c r="B262">
        <f t="shared" si="18"/>
        <v>11</v>
      </c>
      <c r="C262">
        <f t="shared" si="17"/>
        <v>17</v>
      </c>
      <c r="D262">
        <v>0</v>
      </c>
      <c r="E262">
        <v>57</v>
      </c>
      <c r="F262">
        <v>0</v>
      </c>
      <c r="G262">
        <v>58</v>
      </c>
      <c r="I262" t="str">
        <f t="shared" si="19"/>
        <v/>
      </c>
      <c r="J262" t="str">
        <f t="shared" si="20"/>
        <v/>
      </c>
    </row>
    <row r="263" spans="1:10" x14ac:dyDescent="0.25">
      <c r="A263" s="1">
        <v>43596.75</v>
      </c>
      <c r="B263">
        <f t="shared" si="18"/>
        <v>11</v>
      </c>
      <c r="C263">
        <f t="shared" si="17"/>
        <v>18</v>
      </c>
      <c r="D263">
        <v>0</v>
      </c>
      <c r="E263">
        <v>21</v>
      </c>
      <c r="F263">
        <v>0</v>
      </c>
      <c r="G263">
        <v>57</v>
      </c>
      <c r="I263" t="str">
        <f t="shared" si="19"/>
        <v/>
      </c>
      <c r="J263" t="str">
        <f t="shared" si="20"/>
        <v/>
      </c>
    </row>
    <row r="264" spans="1:10" x14ac:dyDescent="0.25">
      <c r="A264" s="1">
        <v>43596.791666666664</v>
      </c>
      <c r="B264">
        <f t="shared" si="18"/>
        <v>11</v>
      </c>
      <c r="C264">
        <f t="shared" si="17"/>
        <v>19</v>
      </c>
      <c r="D264">
        <v>0</v>
      </c>
      <c r="E264">
        <v>0</v>
      </c>
      <c r="F264">
        <v>0</v>
      </c>
      <c r="G264">
        <v>58</v>
      </c>
      <c r="I264" t="str">
        <f t="shared" si="19"/>
        <v/>
      </c>
      <c r="J264" t="str">
        <f t="shared" si="20"/>
        <v/>
      </c>
    </row>
    <row r="265" spans="1:10" x14ac:dyDescent="0.25">
      <c r="A265" s="1">
        <v>43596.833333333336</v>
      </c>
      <c r="B265">
        <f t="shared" si="18"/>
        <v>11</v>
      </c>
      <c r="C265">
        <f t="shared" si="17"/>
        <v>20</v>
      </c>
      <c r="D265">
        <v>0</v>
      </c>
      <c r="E265">
        <v>0</v>
      </c>
      <c r="F265">
        <v>0</v>
      </c>
      <c r="G265">
        <v>58</v>
      </c>
      <c r="I265" t="str">
        <f t="shared" si="19"/>
        <v/>
      </c>
      <c r="J265" t="str">
        <f t="shared" si="20"/>
        <v/>
      </c>
    </row>
    <row r="266" spans="1:10" x14ac:dyDescent="0.25">
      <c r="A266" s="1">
        <v>43596.875</v>
      </c>
      <c r="B266">
        <f t="shared" si="18"/>
        <v>11</v>
      </c>
      <c r="C266">
        <f t="shared" si="17"/>
        <v>21</v>
      </c>
      <c r="D266">
        <v>0</v>
      </c>
      <c r="E266">
        <v>0</v>
      </c>
      <c r="F266">
        <v>0</v>
      </c>
      <c r="G266">
        <v>57</v>
      </c>
      <c r="I266" t="str">
        <f t="shared" si="19"/>
        <v/>
      </c>
      <c r="J266" t="str">
        <f t="shared" si="20"/>
        <v/>
      </c>
    </row>
    <row r="267" spans="1:10" x14ac:dyDescent="0.25">
      <c r="A267" s="1">
        <v>43596.916666666664</v>
      </c>
      <c r="B267">
        <f t="shared" si="18"/>
        <v>11</v>
      </c>
      <c r="C267">
        <f t="shared" si="17"/>
        <v>22</v>
      </c>
      <c r="D267">
        <v>0</v>
      </c>
      <c r="E267">
        <v>0</v>
      </c>
      <c r="F267">
        <v>0</v>
      </c>
      <c r="G267">
        <v>58</v>
      </c>
      <c r="I267" t="str">
        <f t="shared" si="19"/>
        <v/>
      </c>
      <c r="J267" t="str">
        <f t="shared" si="20"/>
        <v/>
      </c>
    </row>
    <row r="268" spans="1:10" x14ac:dyDescent="0.25">
      <c r="A268" s="1">
        <v>43596.958333333336</v>
      </c>
      <c r="B268">
        <f t="shared" si="18"/>
        <v>11</v>
      </c>
      <c r="C268">
        <f t="shared" si="17"/>
        <v>23</v>
      </c>
      <c r="D268">
        <v>0</v>
      </c>
      <c r="E268">
        <v>27</v>
      </c>
      <c r="F268">
        <v>0</v>
      </c>
      <c r="G268">
        <v>58</v>
      </c>
      <c r="I268" t="str">
        <f t="shared" si="19"/>
        <v/>
      </c>
      <c r="J268" t="str">
        <f t="shared" si="20"/>
        <v/>
      </c>
    </row>
    <row r="269" spans="1:10" x14ac:dyDescent="0.25">
      <c r="A269" s="1">
        <v>43597</v>
      </c>
      <c r="B269">
        <f t="shared" si="18"/>
        <v>12</v>
      </c>
      <c r="C269">
        <f t="shared" si="17"/>
        <v>0</v>
      </c>
      <c r="D269">
        <v>0</v>
      </c>
      <c r="E269">
        <v>53</v>
      </c>
      <c r="F269">
        <v>0</v>
      </c>
      <c r="G269">
        <v>57</v>
      </c>
      <c r="I269" t="str">
        <f t="shared" si="19"/>
        <v/>
      </c>
      <c r="J269" t="str">
        <f t="shared" si="20"/>
        <v/>
      </c>
    </row>
    <row r="270" spans="1:10" x14ac:dyDescent="0.25">
      <c r="A270" s="1">
        <v>43597.041666666664</v>
      </c>
      <c r="B270">
        <f t="shared" si="18"/>
        <v>12</v>
      </c>
      <c r="C270">
        <f t="shared" si="17"/>
        <v>1</v>
      </c>
      <c r="D270">
        <v>0</v>
      </c>
      <c r="E270">
        <v>22</v>
      </c>
      <c r="F270">
        <v>0</v>
      </c>
      <c r="G270">
        <v>58</v>
      </c>
      <c r="I270" t="str">
        <f t="shared" si="19"/>
        <v/>
      </c>
      <c r="J270" t="str">
        <f t="shared" si="20"/>
        <v/>
      </c>
    </row>
    <row r="271" spans="1:10" x14ac:dyDescent="0.25">
      <c r="A271" s="1">
        <v>43597.083333333336</v>
      </c>
      <c r="B271">
        <f t="shared" si="18"/>
        <v>12</v>
      </c>
      <c r="C271">
        <f t="shared" si="17"/>
        <v>2</v>
      </c>
      <c r="D271">
        <v>0</v>
      </c>
      <c r="E271">
        <v>18</v>
      </c>
      <c r="F271">
        <v>0</v>
      </c>
      <c r="G271">
        <v>58</v>
      </c>
      <c r="I271" t="str">
        <f t="shared" si="19"/>
        <v/>
      </c>
      <c r="J271" t="str">
        <f t="shared" si="20"/>
        <v/>
      </c>
    </row>
    <row r="272" spans="1:10" x14ac:dyDescent="0.25">
      <c r="A272" s="1">
        <v>43597.125</v>
      </c>
      <c r="B272">
        <f t="shared" si="18"/>
        <v>12</v>
      </c>
      <c r="C272">
        <f t="shared" si="17"/>
        <v>3</v>
      </c>
      <c r="D272">
        <v>0</v>
      </c>
      <c r="E272">
        <v>34</v>
      </c>
      <c r="F272">
        <v>0</v>
      </c>
      <c r="G272">
        <v>58</v>
      </c>
      <c r="I272" t="str">
        <f t="shared" si="19"/>
        <v/>
      </c>
      <c r="J272" t="str">
        <f t="shared" si="20"/>
        <v/>
      </c>
    </row>
    <row r="273" spans="1:10" x14ac:dyDescent="0.25">
      <c r="A273" s="1">
        <v>43597.166666666664</v>
      </c>
      <c r="B273">
        <f t="shared" si="18"/>
        <v>12</v>
      </c>
      <c r="C273">
        <f t="shared" si="17"/>
        <v>4</v>
      </c>
      <c r="D273">
        <v>0</v>
      </c>
      <c r="E273">
        <v>40</v>
      </c>
      <c r="F273">
        <v>0</v>
      </c>
      <c r="G273">
        <v>57</v>
      </c>
      <c r="I273" t="str">
        <f t="shared" si="19"/>
        <v/>
      </c>
      <c r="J273" t="str">
        <f t="shared" si="20"/>
        <v/>
      </c>
    </row>
    <row r="274" spans="1:10" x14ac:dyDescent="0.25">
      <c r="A274" s="1">
        <v>43597.208333333336</v>
      </c>
      <c r="B274">
        <f t="shared" si="18"/>
        <v>12</v>
      </c>
      <c r="C274">
        <f t="shared" si="17"/>
        <v>5</v>
      </c>
      <c r="D274">
        <v>0</v>
      </c>
      <c r="E274">
        <v>53</v>
      </c>
      <c r="F274">
        <v>0</v>
      </c>
      <c r="G274">
        <v>58</v>
      </c>
      <c r="I274" t="str">
        <f t="shared" si="19"/>
        <v/>
      </c>
      <c r="J274" t="str">
        <f t="shared" si="20"/>
        <v/>
      </c>
    </row>
    <row r="275" spans="1:10" x14ac:dyDescent="0.25">
      <c r="A275" s="1">
        <v>43597.25</v>
      </c>
      <c r="B275">
        <f t="shared" si="18"/>
        <v>12</v>
      </c>
      <c r="C275">
        <f t="shared" si="17"/>
        <v>6</v>
      </c>
      <c r="D275">
        <v>0</v>
      </c>
      <c r="E275">
        <v>54</v>
      </c>
      <c r="F275">
        <v>0</v>
      </c>
      <c r="G275">
        <v>58</v>
      </c>
      <c r="I275" t="str">
        <f t="shared" si="19"/>
        <v/>
      </c>
      <c r="J275" t="str">
        <f t="shared" si="20"/>
        <v/>
      </c>
    </row>
    <row r="276" spans="1:10" x14ac:dyDescent="0.25">
      <c r="A276" s="1">
        <v>43597.291666666664</v>
      </c>
      <c r="B276">
        <f t="shared" si="18"/>
        <v>12</v>
      </c>
      <c r="C276">
        <f t="shared" si="17"/>
        <v>7</v>
      </c>
      <c r="D276">
        <v>0</v>
      </c>
      <c r="E276">
        <v>56</v>
      </c>
      <c r="F276">
        <v>0</v>
      </c>
      <c r="G276">
        <v>57</v>
      </c>
      <c r="I276" t="str">
        <f t="shared" si="19"/>
        <v/>
      </c>
      <c r="J276" t="str">
        <f t="shared" si="20"/>
        <v/>
      </c>
    </row>
    <row r="277" spans="1:10" x14ac:dyDescent="0.25">
      <c r="A277" s="1">
        <v>43597.333333333336</v>
      </c>
      <c r="B277">
        <f t="shared" si="18"/>
        <v>12</v>
      </c>
      <c r="C277">
        <f t="shared" si="17"/>
        <v>8</v>
      </c>
      <c r="D277">
        <v>0</v>
      </c>
      <c r="E277">
        <v>46</v>
      </c>
      <c r="F277">
        <v>0</v>
      </c>
      <c r="G277">
        <v>58</v>
      </c>
      <c r="I277" t="str">
        <f t="shared" si="19"/>
        <v/>
      </c>
      <c r="J277" t="str">
        <f t="shared" si="20"/>
        <v/>
      </c>
    </row>
    <row r="278" spans="1:10" x14ac:dyDescent="0.25">
      <c r="A278" s="1">
        <v>43597.375</v>
      </c>
      <c r="B278">
        <f t="shared" si="18"/>
        <v>12</v>
      </c>
      <c r="C278">
        <f t="shared" si="17"/>
        <v>9</v>
      </c>
      <c r="D278">
        <v>0</v>
      </c>
      <c r="E278">
        <v>0</v>
      </c>
      <c r="F278">
        <v>0</v>
      </c>
      <c r="G278">
        <v>58</v>
      </c>
      <c r="I278" t="str">
        <f t="shared" si="19"/>
        <v/>
      </c>
      <c r="J278" t="str">
        <f t="shared" si="20"/>
        <v/>
      </c>
    </row>
    <row r="279" spans="1:10" x14ac:dyDescent="0.25">
      <c r="A279" s="1">
        <v>43597.416666666664</v>
      </c>
      <c r="B279">
        <f t="shared" si="18"/>
        <v>12</v>
      </c>
      <c r="C279">
        <f t="shared" si="17"/>
        <v>10</v>
      </c>
      <c r="D279">
        <v>0</v>
      </c>
      <c r="E279">
        <v>0</v>
      </c>
      <c r="F279">
        <v>0</v>
      </c>
      <c r="G279">
        <v>58</v>
      </c>
      <c r="I279" t="str">
        <f t="shared" si="19"/>
        <v/>
      </c>
      <c r="J279" t="str">
        <f t="shared" si="20"/>
        <v/>
      </c>
    </row>
    <row r="280" spans="1:10" x14ac:dyDescent="0.25">
      <c r="A280" s="1">
        <v>43597.458333333336</v>
      </c>
      <c r="B280">
        <f t="shared" si="18"/>
        <v>12</v>
      </c>
      <c r="C280">
        <f t="shared" si="17"/>
        <v>11</v>
      </c>
      <c r="D280">
        <v>0</v>
      </c>
      <c r="E280">
        <v>0</v>
      </c>
      <c r="F280">
        <v>0</v>
      </c>
      <c r="G280">
        <v>57</v>
      </c>
      <c r="I280" t="str">
        <f t="shared" si="19"/>
        <v/>
      </c>
      <c r="J280" t="str">
        <f t="shared" si="20"/>
        <v/>
      </c>
    </row>
    <row r="281" spans="1:10" x14ac:dyDescent="0.25">
      <c r="A281" s="1">
        <v>43597.5</v>
      </c>
      <c r="B281">
        <f t="shared" si="18"/>
        <v>12</v>
      </c>
      <c r="C281">
        <f t="shared" si="17"/>
        <v>12</v>
      </c>
      <c r="D281">
        <v>0</v>
      </c>
      <c r="E281">
        <v>0</v>
      </c>
      <c r="F281">
        <v>0</v>
      </c>
      <c r="G281">
        <v>32</v>
      </c>
      <c r="I281" t="str">
        <f t="shared" si="19"/>
        <v/>
      </c>
      <c r="J281" t="str">
        <f t="shared" si="20"/>
        <v/>
      </c>
    </row>
    <row r="282" spans="1:10" x14ac:dyDescent="0.25">
      <c r="A282" s="1">
        <v>43597.541666666664</v>
      </c>
      <c r="B282">
        <f t="shared" si="18"/>
        <v>12</v>
      </c>
      <c r="C282">
        <f t="shared" si="17"/>
        <v>13</v>
      </c>
      <c r="D282">
        <v>0</v>
      </c>
      <c r="E282">
        <v>0</v>
      </c>
      <c r="F282">
        <v>0</v>
      </c>
      <c r="G282">
        <v>29</v>
      </c>
      <c r="I282" t="str">
        <f t="shared" si="19"/>
        <v/>
      </c>
      <c r="J282" t="str">
        <f t="shared" si="20"/>
        <v/>
      </c>
    </row>
    <row r="283" spans="1:10" x14ac:dyDescent="0.25">
      <c r="A283" s="1">
        <v>43597.583333333336</v>
      </c>
      <c r="B283">
        <f t="shared" si="18"/>
        <v>12</v>
      </c>
      <c r="C283">
        <f t="shared" si="17"/>
        <v>14</v>
      </c>
      <c r="D283">
        <v>0</v>
      </c>
      <c r="E283">
        <v>0</v>
      </c>
      <c r="F283">
        <v>0</v>
      </c>
      <c r="G283">
        <v>28</v>
      </c>
      <c r="I283" t="str">
        <f t="shared" si="19"/>
        <v/>
      </c>
      <c r="J283" t="str">
        <f t="shared" si="20"/>
        <v/>
      </c>
    </row>
    <row r="284" spans="1:10" x14ac:dyDescent="0.25">
      <c r="A284" s="1">
        <v>43597.625</v>
      </c>
      <c r="B284">
        <f t="shared" si="18"/>
        <v>12</v>
      </c>
      <c r="C284">
        <f t="shared" si="17"/>
        <v>15</v>
      </c>
      <c r="D284">
        <v>0</v>
      </c>
      <c r="E284">
        <v>0</v>
      </c>
      <c r="F284">
        <v>0</v>
      </c>
      <c r="G284">
        <v>29</v>
      </c>
      <c r="I284" t="str">
        <f t="shared" si="19"/>
        <v/>
      </c>
      <c r="J284" t="str">
        <f t="shared" si="20"/>
        <v/>
      </c>
    </row>
    <row r="285" spans="1:10" x14ac:dyDescent="0.25">
      <c r="A285" s="1">
        <v>43597.666666666664</v>
      </c>
      <c r="B285">
        <f t="shared" si="18"/>
        <v>12</v>
      </c>
      <c r="C285">
        <f t="shared" si="17"/>
        <v>16</v>
      </c>
      <c r="D285">
        <v>0</v>
      </c>
      <c r="E285">
        <v>0</v>
      </c>
      <c r="F285">
        <v>0</v>
      </c>
      <c r="G285">
        <v>29</v>
      </c>
      <c r="I285" t="str">
        <f t="shared" si="19"/>
        <v/>
      </c>
      <c r="J285" t="str">
        <f t="shared" si="20"/>
        <v/>
      </c>
    </row>
    <row r="286" spans="1:10" x14ac:dyDescent="0.25">
      <c r="A286" s="1">
        <v>43597.708333333336</v>
      </c>
      <c r="B286">
        <f t="shared" si="18"/>
        <v>12</v>
      </c>
      <c r="C286">
        <f t="shared" si="17"/>
        <v>17</v>
      </c>
      <c r="D286">
        <v>0</v>
      </c>
      <c r="E286">
        <v>31</v>
      </c>
      <c r="F286">
        <v>0</v>
      </c>
      <c r="G286">
        <v>29</v>
      </c>
      <c r="I286" t="str">
        <f t="shared" si="19"/>
        <v/>
      </c>
      <c r="J286" t="str">
        <f t="shared" si="20"/>
        <v/>
      </c>
    </row>
    <row r="287" spans="1:10" x14ac:dyDescent="0.25">
      <c r="A287" s="1">
        <v>43597.75</v>
      </c>
      <c r="B287">
        <f t="shared" si="18"/>
        <v>12</v>
      </c>
      <c r="C287">
        <f t="shared" si="17"/>
        <v>18</v>
      </c>
      <c r="D287">
        <v>0</v>
      </c>
      <c r="E287">
        <v>54</v>
      </c>
      <c r="F287">
        <v>0</v>
      </c>
      <c r="G287">
        <v>29</v>
      </c>
      <c r="I287" t="str">
        <f t="shared" si="19"/>
        <v/>
      </c>
      <c r="J287" t="str">
        <f t="shared" si="20"/>
        <v/>
      </c>
    </row>
    <row r="288" spans="1:10" x14ac:dyDescent="0.25">
      <c r="A288" s="1">
        <v>43597.791666666664</v>
      </c>
      <c r="B288">
        <f t="shared" si="18"/>
        <v>12</v>
      </c>
      <c r="C288">
        <f t="shared" si="17"/>
        <v>19</v>
      </c>
      <c r="D288">
        <v>0</v>
      </c>
      <c r="E288">
        <v>55</v>
      </c>
      <c r="F288">
        <v>0</v>
      </c>
      <c r="G288">
        <v>29</v>
      </c>
      <c r="I288" t="str">
        <f t="shared" si="19"/>
        <v/>
      </c>
      <c r="J288" t="str">
        <f t="shared" si="20"/>
        <v/>
      </c>
    </row>
    <row r="289" spans="1:10" x14ac:dyDescent="0.25">
      <c r="A289" s="1">
        <v>43597.833333333336</v>
      </c>
      <c r="B289">
        <f t="shared" si="18"/>
        <v>12</v>
      </c>
      <c r="C289">
        <f t="shared" si="17"/>
        <v>20</v>
      </c>
      <c r="D289">
        <v>0</v>
      </c>
      <c r="E289">
        <v>49</v>
      </c>
      <c r="F289">
        <v>0</v>
      </c>
      <c r="G289">
        <v>46</v>
      </c>
      <c r="I289" t="str">
        <f t="shared" si="19"/>
        <v/>
      </c>
      <c r="J289" t="str">
        <f t="shared" si="20"/>
        <v/>
      </c>
    </row>
    <row r="290" spans="1:10" x14ac:dyDescent="0.25">
      <c r="A290" s="1">
        <v>43597.875</v>
      </c>
      <c r="B290">
        <f t="shared" si="18"/>
        <v>12</v>
      </c>
      <c r="C290">
        <f t="shared" ref="C290:C353" si="21">HOUR(A290)</f>
        <v>21</v>
      </c>
      <c r="D290">
        <v>0</v>
      </c>
      <c r="E290">
        <v>55</v>
      </c>
      <c r="F290">
        <v>0</v>
      </c>
      <c r="G290">
        <v>58</v>
      </c>
      <c r="I290" t="str">
        <f t="shared" si="19"/>
        <v/>
      </c>
      <c r="J290" t="str">
        <f t="shared" si="20"/>
        <v/>
      </c>
    </row>
    <row r="291" spans="1:10" x14ac:dyDescent="0.25">
      <c r="A291" s="1">
        <v>43597.916666666664</v>
      </c>
      <c r="B291">
        <f t="shared" si="18"/>
        <v>12</v>
      </c>
      <c r="C291">
        <f t="shared" si="21"/>
        <v>22</v>
      </c>
      <c r="D291">
        <v>0</v>
      </c>
      <c r="E291">
        <v>54</v>
      </c>
      <c r="F291">
        <v>0</v>
      </c>
      <c r="G291">
        <v>58</v>
      </c>
      <c r="I291" t="str">
        <f t="shared" si="19"/>
        <v/>
      </c>
      <c r="J291" t="str">
        <f t="shared" si="20"/>
        <v/>
      </c>
    </row>
    <row r="292" spans="1:10" x14ac:dyDescent="0.25">
      <c r="A292" s="1">
        <v>43597.958333333336</v>
      </c>
      <c r="B292">
        <f t="shared" si="18"/>
        <v>12</v>
      </c>
      <c r="C292">
        <f t="shared" si="21"/>
        <v>23</v>
      </c>
      <c r="D292">
        <v>0</v>
      </c>
      <c r="E292">
        <v>46</v>
      </c>
      <c r="F292">
        <v>0</v>
      </c>
      <c r="G292">
        <v>57</v>
      </c>
      <c r="I292" t="str">
        <f t="shared" si="19"/>
        <v/>
      </c>
      <c r="J292" t="str">
        <f t="shared" si="20"/>
        <v/>
      </c>
    </row>
    <row r="293" spans="1:10" x14ac:dyDescent="0.25">
      <c r="A293" s="1">
        <v>43598</v>
      </c>
      <c r="B293">
        <f t="shared" si="18"/>
        <v>13</v>
      </c>
      <c r="C293">
        <f t="shared" si="21"/>
        <v>0</v>
      </c>
      <c r="D293">
        <v>0</v>
      </c>
      <c r="E293">
        <v>44</v>
      </c>
      <c r="F293">
        <v>0</v>
      </c>
      <c r="G293">
        <v>58</v>
      </c>
      <c r="I293" t="str">
        <f t="shared" si="19"/>
        <v/>
      </c>
      <c r="J293" t="str">
        <f t="shared" si="20"/>
        <v/>
      </c>
    </row>
    <row r="294" spans="1:10" x14ac:dyDescent="0.25">
      <c r="A294" s="1">
        <v>43598.041666666664</v>
      </c>
      <c r="B294">
        <f t="shared" si="18"/>
        <v>13</v>
      </c>
      <c r="C294">
        <f t="shared" si="21"/>
        <v>1</v>
      </c>
      <c r="D294">
        <v>0</v>
      </c>
      <c r="E294">
        <v>54</v>
      </c>
      <c r="F294">
        <v>0</v>
      </c>
      <c r="G294">
        <v>58</v>
      </c>
      <c r="I294" t="str">
        <f t="shared" si="19"/>
        <v/>
      </c>
      <c r="J294" t="str">
        <f t="shared" si="20"/>
        <v/>
      </c>
    </row>
    <row r="295" spans="1:10" x14ac:dyDescent="0.25">
      <c r="A295" s="1">
        <v>43598.083333333336</v>
      </c>
      <c r="B295">
        <f t="shared" si="18"/>
        <v>13</v>
      </c>
      <c r="C295">
        <f t="shared" si="21"/>
        <v>2</v>
      </c>
      <c r="D295">
        <v>0</v>
      </c>
      <c r="E295">
        <v>46</v>
      </c>
      <c r="F295">
        <v>0</v>
      </c>
      <c r="G295">
        <v>57</v>
      </c>
      <c r="I295" t="str">
        <f t="shared" si="19"/>
        <v/>
      </c>
      <c r="J295" t="str">
        <f t="shared" si="20"/>
        <v/>
      </c>
    </row>
    <row r="296" spans="1:10" x14ac:dyDescent="0.25">
      <c r="A296" s="1">
        <v>43598.125</v>
      </c>
      <c r="B296">
        <f t="shared" si="18"/>
        <v>13</v>
      </c>
      <c r="C296">
        <f t="shared" si="21"/>
        <v>3</v>
      </c>
      <c r="D296">
        <v>0</v>
      </c>
      <c r="E296">
        <v>47</v>
      </c>
      <c r="F296">
        <v>0</v>
      </c>
      <c r="G296">
        <v>58</v>
      </c>
      <c r="I296" t="str">
        <f t="shared" si="19"/>
        <v/>
      </c>
      <c r="J296" t="str">
        <f t="shared" si="20"/>
        <v/>
      </c>
    </row>
    <row r="297" spans="1:10" x14ac:dyDescent="0.25">
      <c r="A297" s="1">
        <v>43598.166666666664</v>
      </c>
      <c r="B297">
        <f t="shared" si="18"/>
        <v>13</v>
      </c>
      <c r="C297">
        <f t="shared" si="21"/>
        <v>4</v>
      </c>
      <c r="D297">
        <v>0</v>
      </c>
      <c r="E297">
        <v>52</v>
      </c>
      <c r="F297">
        <v>0</v>
      </c>
      <c r="G297">
        <v>40</v>
      </c>
      <c r="I297" t="str">
        <f t="shared" si="19"/>
        <v/>
      </c>
      <c r="J297" t="str">
        <f t="shared" si="20"/>
        <v/>
      </c>
    </row>
    <row r="298" spans="1:10" x14ac:dyDescent="0.25">
      <c r="A298" s="1">
        <v>43598.208333333336</v>
      </c>
      <c r="B298">
        <f t="shared" si="18"/>
        <v>13</v>
      </c>
      <c r="C298">
        <f t="shared" si="21"/>
        <v>5</v>
      </c>
      <c r="D298">
        <v>0</v>
      </c>
      <c r="E298">
        <v>53</v>
      </c>
      <c r="F298">
        <v>0</v>
      </c>
      <c r="G298">
        <v>28</v>
      </c>
      <c r="I298" t="str">
        <f t="shared" si="19"/>
        <v/>
      </c>
      <c r="J298" t="str">
        <f t="shared" si="20"/>
        <v/>
      </c>
    </row>
    <row r="299" spans="1:10" x14ac:dyDescent="0.25">
      <c r="A299" s="1">
        <v>43598.25</v>
      </c>
      <c r="B299">
        <f t="shared" si="18"/>
        <v>13</v>
      </c>
      <c r="C299">
        <f t="shared" si="21"/>
        <v>6</v>
      </c>
      <c r="D299">
        <v>0</v>
      </c>
      <c r="E299">
        <v>52</v>
      </c>
      <c r="F299">
        <v>0</v>
      </c>
      <c r="G299">
        <v>53</v>
      </c>
      <c r="I299" t="str">
        <f t="shared" si="19"/>
        <v/>
      </c>
      <c r="J299" t="str">
        <f t="shared" si="20"/>
        <v/>
      </c>
    </row>
    <row r="300" spans="1:10" x14ac:dyDescent="0.25">
      <c r="A300" s="1">
        <v>43598.291666666664</v>
      </c>
      <c r="B300">
        <f t="shared" si="18"/>
        <v>13</v>
      </c>
      <c r="C300">
        <f t="shared" si="21"/>
        <v>7</v>
      </c>
      <c r="D300">
        <v>0</v>
      </c>
      <c r="E300">
        <v>3</v>
      </c>
      <c r="F300">
        <v>0</v>
      </c>
      <c r="G300">
        <v>58</v>
      </c>
      <c r="I300" t="str">
        <f t="shared" si="19"/>
        <v/>
      </c>
      <c r="J300" t="str">
        <f t="shared" si="20"/>
        <v/>
      </c>
    </row>
    <row r="301" spans="1:10" x14ac:dyDescent="0.25">
      <c r="A301" s="1">
        <v>43598.333333333336</v>
      </c>
      <c r="B301">
        <f t="shared" si="18"/>
        <v>13</v>
      </c>
      <c r="C301">
        <f t="shared" si="21"/>
        <v>8</v>
      </c>
      <c r="D301">
        <v>0</v>
      </c>
      <c r="E301">
        <v>0</v>
      </c>
      <c r="F301">
        <v>0</v>
      </c>
      <c r="G301">
        <v>58</v>
      </c>
      <c r="I301" t="str">
        <f t="shared" si="19"/>
        <v/>
      </c>
      <c r="J301" t="str">
        <f t="shared" si="20"/>
        <v/>
      </c>
    </row>
    <row r="302" spans="1:10" x14ac:dyDescent="0.25">
      <c r="A302" s="1">
        <v>43598.375</v>
      </c>
      <c r="B302">
        <f t="shared" si="18"/>
        <v>13</v>
      </c>
      <c r="C302">
        <f t="shared" si="21"/>
        <v>9</v>
      </c>
      <c r="D302">
        <v>0</v>
      </c>
      <c r="E302">
        <v>0</v>
      </c>
      <c r="F302">
        <v>0</v>
      </c>
      <c r="G302">
        <v>57</v>
      </c>
      <c r="I302" t="str">
        <f t="shared" si="19"/>
        <v/>
      </c>
      <c r="J302" t="str">
        <f t="shared" si="20"/>
        <v/>
      </c>
    </row>
    <row r="303" spans="1:10" x14ac:dyDescent="0.25">
      <c r="A303" s="1">
        <v>43598.416666666664</v>
      </c>
      <c r="B303">
        <f t="shared" si="18"/>
        <v>13</v>
      </c>
      <c r="C303">
        <f t="shared" si="21"/>
        <v>10</v>
      </c>
      <c r="D303">
        <v>0</v>
      </c>
      <c r="E303">
        <v>0</v>
      </c>
      <c r="F303">
        <v>0</v>
      </c>
      <c r="G303">
        <v>58</v>
      </c>
      <c r="I303" t="str">
        <f t="shared" si="19"/>
        <v/>
      </c>
      <c r="J303" t="str">
        <f t="shared" si="20"/>
        <v/>
      </c>
    </row>
    <row r="304" spans="1:10" x14ac:dyDescent="0.25">
      <c r="A304" s="1">
        <v>43598.458333333336</v>
      </c>
      <c r="B304">
        <f t="shared" si="18"/>
        <v>13</v>
      </c>
      <c r="C304">
        <f t="shared" si="21"/>
        <v>11</v>
      </c>
      <c r="D304">
        <v>0</v>
      </c>
      <c r="E304">
        <v>0</v>
      </c>
      <c r="F304">
        <v>0</v>
      </c>
      <c r="G304">
        <v>58</v>
      </c>
      <c r="I304" t="str">
        <f t="shared" si="19"/>
        <v/>
      </c>
      <c r="J304" t="str">
        <f t="shared" si="20"/>
        <v/>
      </c>
    </row>
    <row r="305" spans="1:10" x14ac:dyDescent="0.25">
      <c r="A305" s="1">
        <v>43598.5</v>
      </c>
      <c r="B305">
        <f t="shared" si="18"/>
        <v>13</v>
      </c>
      <c r="C305">
        <f t="shared" si="21"/>
        <v>12</v>
      </c>
      <c r="D305">
        <v>0</v>
      </c>
      <c r="E305">
        <v>0</v>
      </c>
      <c r="F305">
        <v>0</v>
      </c>
      <c r="G305">
        <v>57</v>
      </c>
      <c r="I305" t="str">
        <f t="shared" si="19"/>
        <v/>
      </c>
      <c r="J305" t="str">
        <f t="shared" si="20"/>
        <v/>
      </c>
    </row>
    <row r="306" spans="1:10" x14ac:dyDescent="0.25">
      <c r="A306" s="1">
        <v>43598.541666666664</v>
      </c>
      <c r="B306">
        <f t="shared" si="18"/>
        <v>13</v>
      </c>
      <c r="C306">
        <f t="shared" si="21"/>
        <v>13</v>
      </c>
      <c r="D306">
        <v>0</v>
      </c>
      <c r="E306">
        <v>0</v>
      </c>
      <c r="F306">
        <v>0</v>
      </c>
      <c r="G306">
        <v>58</v>
      </c>
      <c r="I306" t="str">
        <f t="shared" si="19"/>
        <v/>
      </c>
      <c r="J306" t="str">
        <f t="shared" si="20"/>
        <v/>
      </c>
    </row>
    <row r="307" spans="1:10" x14ac:dyDescent="0.25">
      <c r="A307" s="1">
        <v>43598.583333333336</v>
      </c>
      <c r="B307">
        <f t="shared" si="18"/>
        <v>13</v>
      </c>
      <c r="C307">
        <f t="shared" si="21"/>
        <v>14</v>
      </c>
      <c r="D307">
        <v>0</v>
      </c>
      <c r="E307">
        <v>0</v>
      </c>
      <c r="F307">
        <v>0</v>
      </c>
      <c r="G307">
        <v>58</v>
      </c>
      <c r="I307" t="str">
        <f t="shared" si="19"/>
        <v/>
      </c>
      <c r="J307" t="str">
        <f t="shared" si="20"/>
        <v/>
      </c>
    </row>
    <row r="308" spans="1:10" x14ac:dyDescent="0.25">
      <c r="A308" s="1">
        <v>43598.625</v>
      </c>
      <c r="B308">
        <f t="shared" si="18"/>
        <v>13</v>
      </c>
      <c r="C308">
        <f t="shared" si="21"/>
        <v>15</v>
      </c>
      <c r="D308">
        <v>0</v>
      </c>
      <c r="E308">
        <v>0</v>
      </c>
      <c r="F308">
        <v>0</v>
      </c>
      <c r="G308">
        <v>57</v>
      </c>
      <c r="I308" t="str">
        <f t="shared" si="19"/>
        <v/>
      </c>
      <c r="J308" t="str">
        <f t="shared" si="20"/>
        <v/>
      </c>
    </row>
    <row r="309" spans="1:10" x14ac:dyDescent="0.25">
      <c r="A309" s="1">
        <v>43598.666666666664</v>
      </c>
      <c r="B309">
        <f t="shared" si="18"/>
        <v>13</v>
      </c>
      <c r="C309">
        <f t="shared" si="21"/>
        <v>16</v>
      </c>
      <c r="D309">
        <v>0</v>
      </c>
      <c r="E309">
        <v>0</v>
      </c>
      <c r="F309">
        <v>0</v>
      </c>
      <c r="G309">
        <v>58</v>
      </c>
      <c r="I309" t="str">
        <f t="shared" si="19"/>
        <v/>
      </c>
      <c r="J309" t="str">
        <f t="shared" si="20"/>
        <v/>
      </c>
    </row>
    <row r="310" spans="1:10" x14ac:dyDescent="0.25">
      <c r="A310" s="1">
        <v>43598.708333333336</v>
      </c>
      <c r="B310">
        <f t="shared" si="18"/>
        <v>13</v>
      </c>
      <c r="C310">
        <f t="shared" si="21"/>
        <v>17</v>
      </c>
      <c r="D310">
        <v>0</v>
      </c>
      <c r="E310">
        <v>0</v>
      </c>
      <c r="F310">
        <v>0</v>
      </c>
      <c r="G310">
        <v>58</v>
      </c>
      <c r="I310" t="str">
        <f t="shared" si="19"/>
        <v/>
      </c>
      <c r="J310" t="str">
        <f t="shared" si="20"/>
        <v/>
      </c>
    </row>
    <row r="311" spans="1:10" x14ac:dyDescent="0.25">
      <c r="A311" s="1">
        <v>43598.75</v>
      </c>
      <c r="B311">
        <f t="shared" si="18"/>
        <v>13</v>
      </c>
      <c r="C311">
        <f t="shared" si="21"/>
        <v>18</v>
      </c>
      <c r="D311">
        <v>0</v>
      </c>
      <c r="E311">
        <v>0</v>
      </c>
      <c r="F311">
        <v>0</v>
      </c>
      <c r="G311">
        <v>58</v>
      </c>
      <c r="I311" t="str">
        <f t="shared" si="19"/>
        <v/>
      </c>
      <c r="J311" t="str">
        <f t="shared" si="20"/>
        <v/>
      </c>
    </row>
    <row r="312" spans="1:10" x14ac:dyDescent="0.25">
      <c r="A312" s="1">
        <v>43598.791666666664</v>
      </c>
      <c r="B312">
        <f t="shared" si="18"/>
        <v>13</v>
      </c>
      <c r="C312">
        <f t="shared" si="21"/>
        <v>19</v>
      </c>
      <c r="D312">
        <v>0</v>
      </c>
      <c r="E312">
        <v>18</v>
      </c>
      <c r="F312">
        <v>0</v>
      </c>
      <c r="G312">
        <v>57</v>
      </c>
      <c r="I312" t="str">
        <f t="shared" si="19"/>
        <v/>
      </c>
      <c r="J312" t="str">
        <f t="shared" si="20"/>
        <v/>
      </c>
    </row>
    <row r="313" spans="1:10" x14ac:dyDescent="0.25">
      <c r="A313" s="1">
        <v>43598.833333333336</v>
      </c>
      <c r="B313">
        <f t="shared" si="18"/>
        <v>13</v>
      </c>
      <c r="C313">
        <f t="shared" si="21"/>
        <v>20</v>
      </c>
      <c r="D313">
        <v>0</v>
      </c>
      <c r="E313">
        <v>36</v>
      </c>
      <c r="F313">
        <v>0</v>
      </c>
      <c r="G313">
        <v>58</v>
      </c>
      <c r="I313" t="str">
        <f t="shared" si="19"/>
        <v/>
      </c>
      <c r="J313" t="str">
        <f t="shared" si="20"/>
        <v/>
      </c>
    </row>
    <row r="314" spans="1:10" x14ac:dyDescent="0.25">
      <c r="A314" s="1">
        <v>43598.875</v>
      </c>
      <c r="B314">
        <f t="shared" si="18"/>
        <v>13</v>
      </c>
      <c r="C314">
        <f t="shared" si="21"/>
        <v>21</v>
      </c>
      <c r="D314">
        <v>0</v>
      </c>
      <c r="E314">
        <v>35</v>
      </c>
      <c r="F314">
        <v>0</v>
      </c>
      <c r="G314">
        <v>58</v>
      </c>
      <c r="I314" t="str">
        <f t="shared" si="19"/>
        <v/>
      </c>
      <c r="J314" t="str">
        <f t="shared" si="20"/>
        <v/>
      </c>
    </row>
    <row r="315" spans="1:10" x14ac:dyDescent="0.25">
      <c r="A315" s="1">
        <v>43598.916666666664</v>
      </c>
      <c r="B315">
        <f t="shared" si="18"/>
        <v>13</v>
      </c>
      <c r="C315">
        <f t="shared" si="21"/>
        <v>22</v>
      </c>
      <c r="D315">
        <v>0</v>
      </c>
      <c r="E315">
        <v>47</v>
      </c>
      <c r="F315">
        <v>0</v>
      </c>
      <c r="G315">
        <v>57</v>
      </c>
      <c r="I315" t="str">
        <f t="shared" si="19"/>
        <v/>
      </c>
      <c r="J315" t="str">
        <f t="shared" si="20"/>
        <v/>
      </c>
    </row>
    <row r="316" spans="1:10" x14ac:dyDescent="0.25">
      <c r="A316" s="1">
        <v>43598.958333333336</v>
      </c>
      <c r="B316">
        <f t="shared" si="18"/>
        <v>13</v>
      </c>
      <c r="C316">
        <f t="shared" si="21"/>
        <v>23</v>
      </c>
      <c r="D316">
        <v>0</v>
      </c>
      <c r="E316">
        <v>21</v>
      </c>
      <c r="F316">
        <v>0</v>
      </c>
      <c r="G316">
        <v>57</v>
      </c>
      <c r="I316" t="str">
        <f t="shared" si="19"/>
        <v/>
      </c>
      <c r="J316" t="str">
        <f t="shared" si="20"/>
        <v/>
      </c>
    </row>
    <row r="317" spans="1:10" x14ac:dyDescent="0.25">
      <c r="A317" s="1">
        <v>43599</v>
      </c>
      <c r="B317">
        <f t="shared" si="18"/>
        <v>14</v>
      </c>
      <c r="C317">
        <f t="shared" si="21"/>
        <v>0</v>
      </c>
      <c r="D317">
        <v>0</v>
      </c>
      <c r="E317">
        <v>21</v>
      </c>
      <c r="F317">
        <v>0</v>
      </c>
      <c r="G317">
        <v>58</v>
      </c>
      <c r="I317" t="str">
        <f t="shared" si="19"/>
        <v/>
      </c>
      <c r="J317" t="str">
        <f t="shared" si="20"/>
        <v/>
      </c>
    </row>
    <row r="318" spans="1:10" x14ac:dyDescent="0.25">
      <c r="A318" s="1">
        <v>43599.041666666664</v>
      </c>
      <c r="B318">
        <f t="shared" si="18"/>
        <v>14</v>
      </c>
      <c r="C318">
        <f t="shared" si="21"/>
        <v>1</v>
      </c>
      <c r="D318">
        <v>0</v>
      </c>
      <c r="E318">
        <v>20</v>
      </c>
      <c r="F318">
        <v>0</v>
      </c>
      <c r="G318">
        <v>57</v>
      </c>
      <c r="I318" t="str">
        <f t="shared" si="19"/>
        <v/>
      </c>
      <c r="J318" t="str">
        <f t="shared" si="20"/>
        <v/>
      </c>
    </row>
    <row r="319" spans="1:10" x14ac:dyDescent="0.25">
      <c r="A319" s="1">
        <v>43599.083333333336</v>
      </c>
      <c r="B319">
        <f t="shared" si="18"/>
        <v>14</v>
      </c>
      <c r="C319">
        <f t="shared" si="21"/>
        <v>2</v>
      </c>
      <c r="D319">
        <v>0</v>
      </c>
      <c r="E319">
        <v>18</v>
      </c>
      <c r="F319">
        <v>0</v>
      </c>
      <c r="G319">
        <v>58</v>
      </c>
      <c r="I319" t="str">
        <f t="shared" si="19"/>
        <v/>
      </c>
      <c r="J319" t="str">
        <f t="shared" si="20"/>
        <v/>
      </c>
    </row>
    <row r="320" spans="1:10" x14ac:dyDescent="0.25">
      <c r="A320" s="1">
        <v>43599.125</v>
      </c>
      <c r="B320">
        <f t="shared" si="18"/>
        <v>14</v>
      </c>
      <c r="C320">
        <f t="shared" si="21"/>
        <v>3</v>
      </c>
      <c r="D320">
        <v>0</v>
      </c>
      <c r="E320">
        <v>23</v>
      </c>
      <c r="F320">
        <v>0</v>
      </c>
      <c r="G320">
        <v>58</v>
      </c>
      <c r="I320" t="str">
        <f t="shared" si="19"/>
        <v/>
      </c>
      <c r="J320" t="str">
        <f t="shared" si="20"/>
        <v/>
      </c>
    </row>
    <row r="321" spans="1:10" x14ac:dyDescent="0.25">
      <c r="A321" s="1">
        <v>43599.166666666664</v>
      </c>
      <c r="B321">
        <f t="shared" si="18"/>
        <v>14</v>
      </c>
      <c r="C321">
        <f t="shared" si="21"/>
        <v>4</v>
      </c>
      <c r="D321">
        <v>0</v>
      </c>
      <c r="E321">
        <v>18</v>
      </c>
      <c r="F321">
        <v>0</v>
      </c>
      <c r="G321">
        <v>57</v>
      </c>
      <c r="I321" t="str">
        <f t="shared" si="19"/>
        <v/>
      </c>
      <c r="J321" t="str">
        <f t="shared" si="20"/>
        <v/>
      </c>
    </row>
    <row r="322" spans="1:10" x14ac:dyDescent="0.25">
      <c r="A322" s="1">
        <v>43599.208333333336</v>
      </c>
      <c r="B322">
        <f t="shared" si="18"/>
        <v>14</v>
      </c>
      <c r="C322">
        <f t="shared" si="21"/>
        <v>5</v>
      </c>
      <c r="D322">
        <v>0</v>
      </c>
      <c r="E322">
        <v>45</v>
      </c>
      <c r="F322">
        <v>0</v>
      </c>
      <c r="G322">
        <v>58</v>
      </c>
      <c r="I322" t="str">
        <f t="shared" si="19"/>
        <v/>
      </c>
      <c r="J322" t="str">
        <f t="shared" si="20"/>
        <v/>
      </c>
    </row>
    <row r="323" spans="1:10" x14ac:dyDescent="0.25">
      <c r="A323" s="1">
        <v>43599.25</v>
      </c>
      <c r="B323">
        <f t="shared" ref="B323:B386" si="22">DAY(A323)</f>
        <v>14</v>
      </c>
      <c r="C323">
        <f t="shared" si="21"/>
        <v>6</v>
      </c>
      <c r="D323">
        <v>0</v>
      </c>
      <c r="E323">
        <v>27</v>
      </c>
      <c r="F323">
        <v>0</v>
      </c>
      <c r="G323">
        <v>58</v>
      </c>
      <c r="I323" t="str">
        <f t="shared" si="19"/>
        <v/>
      </c>
      <c r="J323" t="str">
        <f t="shared" si="20"/>
        <v/>
      </c>
    </row>
    <row r="324" spans="1:10" x14ac:dyDescent="0.25">
      <c r="A324" s="1">
        <v>43599.291666666664</v>
      </c>
      <c r="B324">
        <f t="shared" si="22"/>
        <v>14</v>
      </c>
      <c r="C324">
        <f t="shared" si="21"/>
        <v>7</v>
      </c>
      <c r="D324">
        <v>0</v>
      </c>
      <c r="E324">
        <v>0</v>
      </c>
      <c r="F324">
        <v>0</v>
      </c>
      <c r="G324">
        <v>57</v>
      </c>
      <c r="I324" t="str">
        <f t="shared" ref="I324:I387" si="23">IF(AND(C324=C323,B324=B323),"DUP","")</f>
        <v/>
      </c>
      <c r="J324" t="str">
        <f t="shared" ref="J324:J387" si="24">IF(AND(C324-C323&lt;&gt;-23,C324-C323&lt;&gt;1,C324-C323&lt;&gt;0),"WAT","")</f>
        <v/>
      </c>
    </row>
    <row r="325" spans="1:10" x14ac:dyDescent="0.25">
      <c r="A325" s="1">
        <v>43599.333333333336</v>
      </c>
      <c r="B325">
        <f t="shared" si="22"/>
        <v>14</v>
      </c>
      <c r="C325">
        <f t="shared" si="21"/>
        <v>8</v>
      </c>
      <c r="D325">
        <v>0</v>
      </c>
      <c r="E325">
        <v>0</v>
      </c>
      <c r="F325">
        <v>0</v>
      </c>
      <c r="G325">
        <v>58</v>
      </c>
      <c r="I325" t="str">
        <f t="shared" si="23"/>
        <v/>
      </c>
      <c r="J325" t="str">
        <f t="shared" si="24"/>
        <v/>
      </c>
    </row>
    <row r="326" spans="1:10" x14ac:dyDescent="0.25">
      <c r="A326" s="1">
        <v>43599.375</v>
      </c>
      <c r="B326">
        <f t="shared" si="22"/>
        <v>14</v>
      </c>
      <c r="C326">
        <f t="shared" si="21"/>
        <v>9</v>
      </c>
      <c r="D326">
        <v>0</v>
      </c>
      <c r="E326">
        <v>0</v>
      </c>
      <c r="F326">
        <v>0</v>
      </c>
      <c r="G326">
        <v>58</v>
      </c>
      <c r="I326" t="str">
        <f t="shared" si="23"/>
        <v/>
      </c>
      <c r="J326" t="str">
        <f t="shared" si="24"/>
        <v/>
      </c>
    </row>
    <row r="327" spans="1:10" x14ac:dyDescent="0.25">
      <c r="A327" s="1">
        <v>43599.416666666664</v>
      </c>
      <c r="B327">
        <f t="shared" si="22"/>
        <v>14</v>
      </c>
      <c r="C327">
        <f t="shared" si="21"/>
        <v>10</v>
      </c>
      <c r="D327">
        <v>0</v>
      </c>
      <c r="E327">
        <v>0</v>
      </c>
      <c r="F327">
        <v>0</v>
      </c>
      <c r="G327">
        <v>58</v>
      </c>
      <c r="I327" t="str">
        <f t="shared" si="23"/>
        <v/>
      </c>
      <c r="J327" t="str">
        <f t="shared" si="24"/>
        <v/>
      </c>
    </row>
    <row r="328" spans="1:10" x14ac:dyDescent="0.25">
      <c r="A328" s="1">
        <v>43599.458333333336</v>
      </c>
      <c r="B328">
        <f t="shared" si="22"/>
        <v>14</v>
      </c>
      <c r="C328">
        <f t="shared" si="21"/>
        <v>11</v>
      </c>
      <c r="D328">
        <v>0</v>
      </c>
      <c r="E328">
        <v>0</v>
      </c>
      <c r="F328">
        <v>0</v>
      </c>
      <c r="G328">
        <v>57</v>
      </c>
      <c r="I328" t="str">
        <f t="shared" si="23"/>
        <v/>
      </c>
      <c r="J328" t="str">
        <f t="shared" si="24"/>
        <v/>
      </c>
    </row>
    <row r="329" spans="1:10" x14ac:dyDescent="0.25">
      <c r="A329" s="1">
        <v>43599.5</v>
      </c>
      <c r="B329">
        <f t="shared" si="22"/>
        <v>14</v>
      </c>
      <c r="C329">
        <f t="shared" si="21"/>
        <v>12</v>
      </c>
      <c r="D329">
        <v>0</v>
      </c>
      <c r="E329">
        <v>0</v>
      </c>
      <c r="F329">
        <v>0</v>
      </c>
      <c r="G329">
        <v>58</v>
      </c>
      <c r="I329" t="str">
        <f t="shared" si="23"/>
        <v/>
      </c>
      <c r="J329" t="str">
        <f t="shared" si="24"/>
        <v/>
      </c>
    </row>
    <row r="330" spans="1:10" x14ac:dyDescent="0.25">
      <c r="A330" s="1">
        <v>43599.541666666664</v>
      </c>
      <c r="B330">
        <f t="shared" si="22"/>
        <v>14</v>
      </c>
      <c r="C330">
        <f t="shared" si="21"/>
        <v>13</v>
      </c>
      <c r="D330">
        <v>0</v>
      </c>
      <c r="E330">
        <v>0</v>
      </c>
      <c r="F330">
        <v>0</v>
      </c>
      <c r="G330">
        <v>58</v>
      </c>
      <c r="I330" t="str">
        <f t="shared" si="23"/>
        <v/>
      </c>
      <c r="J330" t="str">
        <f t="shared" si="24"/>
        <v/>
      </c>
    </row>
    <row r="331" spans="1:10" x14ac:dyDescent="0.25">
      <c r="A331" s="1">
        <v>43599.583333333336</v>
      </c>
      <c r="B331">
        <f t="shared" si="22"/>
        <v>14</v>
      </c>
      <c r="C331">
        <f t="shared" si="21"/>
        <v>14</v>
      </c>
      <c r="D331">
        <v>0</v>
      </c>
      <c r="E331">
        <v>0</v>
      </c>
      <c r="F331">
        <v>0</v>
      </c>
      <c r="G331">
        <v>57</v>
      </c>
      <c r="I331" t="str">
        <f t="shared" si="23"/>
        <v/>
      </c>
      <c r="J331" t="str">
        <f t="shared" si="24"/>
        <v/>
      </c>
    </row>
    <row r="332" spans="1:10" x14ac:dyDescent="0.25">
      <c r="A332" s="1">
        <v>43599.625</v>
      </c>
      <c r="B332">
        <f t="shared" si="22"/>
        <v>14</v>
      </c>
      <c r="C332">
        <f t="shared" si="21"/>
        <v>15</v>
      </c>
      <c r="D332">
        <v>0</v>
      </c>
      <c r="E332">
        <v>0</v>
      </c>
      <c r="F332">
        <v>0</v>
      </c>
      <c r="G332">
        <v>58</v>
      </c>
      <c r="I332" t="str">
        <f t="shared" si="23"/>
        <v/>
      </c>
      <c r="J332" t="str">
        <f t="shared" si="24"/>
        <v/>
      </c>
    </row>
    <row r="333" spans="1:10" x14ac:dyDescent="0.25">
      <c r="A333" s="1">
        <v>43599.666666666664</v>
      </c>
      <c r="B333">
        <f t="shared" si="22"/>
        <v>14</v>
      </c>
      <c r="C333">
        <f t="shared" si="21"/>
        <v>16</v>
      </c>
      <c r="D333">
        <v>0</v>
      </c>
      <c r="E333">
        <v>0</v>
      </c>
      <c r="F333">
        <v>0</v>
      </c>
      <c r="G333">
        <v>58</v>
      </c>
      <c r="I333" t="str">
        <f t="shared" si="23"/>
        <v/>
      </c>
      <c r="J333" t="str">
        <f t="shared" si="24"/>
        <v/>
      </c>
    </row>
    <row r="334" spans="1:10" x14ac:dyDescent="0.25">
      <c r="A334" s="1">
        <v>43599.708333333336</v>
      </c>
      <c r="B334">
        <f t="shared" si="22"/>
        <v>14</v>
      </c>
      <c r="C334">
        <f t="shared" si="21"/>
        <v>17</v>
      </c>
      <c r="D334">
        <v>0</v>
      </c>
      <c r="E334">
        <v>0</v>
      </c>
      <c r="F334">
        <v>0</v>
      </c>
      <c r="G334">
        <v>57</v>
      </c>
      <c r="I334" t="str">
        <f t="shared" si="23"/>
        <v/>
      </c>
      <c r="J334" t="str">
        <f t="shared" si="24"/>
        <v/>
      </c>
    </row>
    <row r="335" spans="1:10" x14ac:dyDescent="0.25">
      <c r="A335" s="1">
        <v>43599.75</v>
      </c>
      <c r="B335">
        <f t="shared" si="22"/>
        <v>14</v>
      </c>
      <c r="C335">
        <f t="shared" si="21"/>
        <v>18</v>
      </c>
      <c r="D335">
        <v>0</v>
      </c>
      <c r="E335">
        <v>0</v>
      </c>
      <c r="F335">
        <v>0</v>
      </c>
      <c r="G335">
        <v>58</v>
      </c>
      <c r="I335" t="str">
        <f t="shared" si="23"/>
        <v/>
      </c>
      <c r="J335" t="str">
        <f t="shared" si="24"/>
        <v/>
      </c>
    </row>
    <row r="336" spans="1:10" x14ac:dyDescent="0.25">
      <c r="A336" s="1">
        <v>43599.791666666664</v>
      </c>
      <c r="B336">
        <f t="shared" si="22"/>
        <v>14</v>
      </c>
      <c r="C336">
        <f t="shared" si="21"/>
        <v>19</v>
      </c>
      <c r="D336">
        <v>0</v>
      </c>
      <c r="E336">
        <v>22</v>
      </c>
      <c r="F336">
        <v>0</v>
      </c>
      <c r="G336">
        <v>41</v>
      </c>
      <c r="I336" t="str">
        <f t="shared" si="23"/>
        <v/>
      </c>
      <c r="J336" t="str">
        <f t="shared" si="24"/>
        <v/>
      </c>
    </row>
    <row r="337" spans="1:10" x14ac:dyDescent="0.25">
      <c r="A337" s="1">
        <v>43599.833333333336</v>
      </c>
      <c r="B337">
        <f t="shared" si="22"/>
        <v>14</v>
      </c>
      <c r="C337">
        <f t="shared" si="21"/>
        <v>20</v>
      </c>
      <c r="D337">
        <v>0</v>
      </c>
      <c r="E337">
        <v>22</v>
      </c>
      <c r="F337">
        <v>0</v>
      </c>
      <c r="G337">
        <v>28</v>
      </c>
      <c r="I337" t="str">
        <f t="shared" si="23"/>
        <v/>
      </c>
      <c r="J337" t="str">
        <f t="shared" si="24"/>
        <v/>
      </c>
    </row>
    <row r="338" spans="1:10" x14ac:dyDescent="0.25">
      <c r="A338" s="1">
        <v>43599.875</v>
      </c>
      <c r="B338">
        <f t="shared" si="22"/>
        <v>14</v>
      </c>
      <c r="C338">
        <f t="shared" si="21"/>
        <v>21</v>
      </c>
      <c r="D338">
        <v>5</v>
      </c>
      <c r="E338">
        <v>56</v>
      </c>
      <c r="F338">
        <v>0</v>
      </c>
      <c r="G338">
        <v>46</v>
      </c>
      <c r="I338" t="str">
        <f t="shared" si="23"/>
        <v/>
      </c>
      <c r="J338" t="str">
        <f t="shared" si="24"/>
        <v/>
      </c>
    </row>
    <row r="339" spans="1:10" x14ac:dyDescent="0.25">
      <c r="A339" s="1">
        <v>43599.916666666664</v>
      </c>
      <c r="B339">
        <f t="shared" si="22"/>
        <v>14</v>
      </c>
      <c r="C339">
        <f t="shared" si="21"/>
        <v>22</v>
      </c>
      <c r="D339">
        <v>48</v>
      </c>
      <c r="E339">
        <v>30</v>
      </c>
      <c r="F339">
        <v>0</v>
      </c>
      <c r="G339">
        <v>56</v>
      </c>
      <c r="I339" t="str">
        <f t="shared" si="23"/>
        <v/>
      </c>
      <c r="J339" t="str">
        <f t="shared" si="24"/>
        <v/>
      </c>
    </row>
    <row r="340" spans="1:10" x14ac:dyDescent="0.25">
      <c r="A340" s="1">
        <v>43599.958333333336</v>
      </c>
      <c r="B340">
        <f t="shared" si="22"/>
        <v>14</v>
      </c>
      <c r="C340">
        <f t="shared" si="21"/>
        <v>23</v>
      </c>
      <c r="D340">
        <v>56</v>
      </c>
      <c r="E340">
        <v>17</v>
      </c>
      <c r="F340">
        <v>0</v>
      </c>
      <c r="G340">
        <v>58</v>
      </c>
      <c r="I340" t="str">
        <f t="shared" si="23"/>
        <v/>
      </c>
      <c r="J340" t="str">
        <f t="shared" si="24"/>
        <v/>
      </c>
    </row>
    <row r="341" spans="1:10" x14ac:dyDescent="0.25">
      <c r="A341" s="1">
        <v>43600</v>
      </c>
      <c r="B341">
        <f t="shared" si="22"/>
        <v>15</v>
      </c>
      <c r="C341">
        <f t="shared" si="21"/>
        <v>0</v>
      </c>
      <c r="D341">
        <v>56</v>
      </c>
      <c r="E341">
        <v>23</v>
      </c>
      <c r="F341">
        <v>33</v>
      </c>
      <c r="G341">
        <v>58</v>
      </c>
      <c r="I341" t="str">
        <f t="shared" si="23"/>
        <v/>
      </c>
      <c r="J341" t="str">
        <f t="shared" si="24"/>
        <v/>
      </c>
    </row>
    <row r="342" spans="1:10" x14ac:dyDescent="0.25">
      <c r="A342" s="1">
        <v>43600.041666666664</v>
      </c>
      <c r="B342">
        <f t="shared" si="22"/>
        <v>15</v>
      </c>
      <c r="C342">
        <f t="shared" si="21"/>
        <v>1</v>
      </c>
      <c r="D342">
        <v>58</v>
      </c>
      <c r="E342">
        <v>20</v>
      </c>
      <c r="F342">
        <v>58</v>
      </c>
      <c r="G342">
        <v>58</v>
      </c>
      <c r="I342" t="str">
        <f t="shared" si="23"/>
        <v/>
      </c>
      <c r="J342" t="str">
        <f t="shared" si="24"/>
        <v/>
      </c>
    </row>
    <row r="343" spans="1:10" x14ac:dyDescent="0.25">
      <c r="A343" s="1">
        <v>43600.083333333336</v>
      </c>
      <c r="B343">
        <f t="shared" si="22"/>
        <v>15</v>
      </c>
      <c r="C343">
        <f t="shared" si="21"/>
        <v>2</v>
      </c>
      <c r="D343">
        <v>57</v>
      </c>
      <c r="E343">
        <v>11</v>
      </c>
      <c r="F343">
        <v>57</v>
      </c>
      <c r="G343">
        <v>57</v>
      </c>
      <c r="I343" t="str">
        <f t="shared" si="23"/>
        <v/>
      </c>
      <c r="J343" t="str">
        <f t="shared" si="24"/>
        <v/>
      </c>
    </row>
    <row r="344" spans="1:10" x14ac:dyDescent="0.25">
      <c r="A344" s="1">
        <v>43600.125</v>
      </c>
      <c r="B344">
        <f t="shared" si="22"/>
        <v>15</v>
      </c>
      <c r="C344">
        <f t="shared" si="21"/>
        <v>3</v>
      </c>
      <c r="D344">
        <v>58</v>
      </c>
      <c r="E344">
        <v>16</v>
      </c>
      <c r="F344">
        <v>58</v>
      </c>
      <c r="G344">
        <v>58</v>
      </c>
      <c r="I344" t="str">
        <f t="shared" si="23"/>
        <v/>
      </c>
      <c r="J344" t="str">
        <f t="shared" si="24"/>
        <v/>
      </c>
    </row>
    <row r="345" spans="1:10" x14ac:dyDescent="0.25">
      <c r="A345" s="1">
        <v>43600.166666666664</v>
      </c>
      <c r="B345">
        <f t="shared" si="22"/>
        <v>15</v>
      </c>
      <c r="C345">
        <f t="shared" si="21"/>
        <v>4</v>
      </c>
      <c r="D345">
        <v>58</v>
      </c>
      <c r="E345">
        <v>15</v>
      </c>
      <c r="F345">
        <v>58</v>
      </c>
      <c r="G345">
        <v>58</v>
      </c>
      <c r="I345" t="str">
        <f t="shared" si="23"/>
        <v/>
      </c>
      <c r="J345" t="str">
        <f t="shared" si="24"/>
        <v/>
      </c>
    </row>
    <row r="346" spans="1:10" x14ac:dyDescent="0.25">
      <c r="A346" s="1">
        <v>43600.208333333336</v>
      </c>
      <c r="B346">
        <f t="shared" si="22"/>
        <v>15</v>
      </c>
      <c r="C346">
        <f t="shared" si="21"/>
        <v>5</v>
      </c>
      <c r="D346">
        <v>57</v>
      </c>
      <c r="E346">
        <v>47</v>
      </c>
      <c r="F346">
        <v>57</v>
      </c>
      <c r="G346">
        <v>57</v>
      </c>
      <c r="I346" t="str">
        <f t="shared" si="23"/>
        <v/>
      </c>
      <c r="J346" t="str">
        <f t="shared" si="24"/>
        <v/>
      </c>
    </row>
    <row r="347" spans="1:10" x14ac:dyDescent="0.25">
      <c r="A347" s="1">
        <v>43600.25</v>
      </c>
      <c r="B347">
        <f t="shared" si="22"/>
        <v>15</v>
      </c>
      <c r="C347">
        <f t="shared" si="21"/>
        <v>6</v>
      </c>
      <c r="D347">
        <v>58</v>
      </c>
      <c r="E347">
        <v>28</v>
      </c>
      <c r="F347">
        <v>58</v>
      </c>
      <c r="G347">
        <v>58</v>
      </c>
      <c r="I347" t="str">
        <f t="shared" si="23"/>
        <v/>
      </c>
      <c r="J347" t="str">
        <f t="shared" si="24"/>
        <v/>
      </c>
    </row>
    <row r="348" spans="1:10" x14ac:dyDescent="0.25">
      <c r="A348" s="1">
        <v>43600.291666666664</v>
      </c>
      <c r="B348">
        <f t="shared" si="22"/>
        <v>15</v>
      </c>
      <c r="C348">
        <f t="shared" si="21"/>
        <v>7</v>
      </c>
      <c r="D348">
        <v>58</v>
      </c>
      <c r="E348">
        <v>0</v>
      </c>
      <c r="F348">
        <v>55</v>
      </c>
      <c r="G348">
        <v>58</v>
      </c>
      <c r="I348" t="str">
        <f t="shared" si="23"/>
        <v/>
      </c>
      <c r="J348" t="str">
        <f t="shared" si="24"/>
        <v/>
      </c>
    </row>
    <row r="349" spans="1:10" x14ac:dyDescent="0.25">
      <c r="A349" s="1">
        <v>43600.333333333336</v>
      </c>
      <c r="B349">
        <f t="shared" si="22"/>
        <v>15</v>
      </c>
      <c r="C349">
        <f t="shared" si="21"/>
        <v>8</v>
      </c>
      <c r="D349">
        <v>25</v>
      </c>
      <c r="E349">
        <v>0</v>
      </c>
      <c r="F349">
        <v>0</v>
      </c>
      <c r="G349">
        <v>57</v>
      </c>
      <c r="I349" t="str">
        <f t="shared" si="23"/>
        <v/>
      </c>
      <c r="J349" t="str">
        <f t="shared" si="24"/>
        <v/>
      </c>
    </row>
    <row r="350" spans="1:10" x14ac:dyDescent="0.25">
      <c r="A350" s="1">
        <v>43600.375</v>
      </c>
      <c r="B350">
        <f t="shared" si="22"/>
        <v>15</v>
      </c>
      <c r="C350">
        <f t="shared" si="21"/>
        <v>9</v>
      </c>
      <c r="D350">
        <v>0</v>
      </c>
      <c r="E350">
        <v>0</v>
      </c>
      <c r="F350">
        <v>0</v>
      </c>
      <c r="G350">
        <v>58</v>
      </c>
      <c r="I350" t="str">
        <f t="shared" si="23"/>
        <v/>
      </c>
      <c r="J350" t="str">
        <f t="shared" si="24"/>
        <v/>
      </c>
    </row>
    <row r="351" spans="1:10" x14ac:dyDescent="0.25">
      <c r="A351" s="1">
        <v>43600.416666666664</v>
      </c>
      <c r="B351">
        <f t="shared" si="22"/>
        <v>15</v>
      </c>
      <c r="C351">
        <f t="shared" si="21"/>
        <v>10</v>
      </c>
      <c r="D351">
        <v>0</v>
      </c>
      <c r="E351">
        <v>0</v>
      </c>
      <c r="F351">
        <v>0</v>
      </c>
      <c r="G351">
        <v>58</v>
      </c>
      <c r="I351" t="str">
        <f t="shared" si="23"/>
        <v/>
      </c>
      <c r="J351" t="str">
        <f t="shared" si="24"/>
        <v/>
      </c>
    </row>
    <row r="352" spans="1:10" x14ac:dyDescent="0.25">
      <c r="A352" s="1">
        <v>43600.458333333336</v>
      </c>
      <c r="B352">
        <f t="shared" si="22"/>
        <v>15</v>
      </c>
      <c r="C352">
        <f t="shared" si="21"/>
        <v>11</v>
      </c>
      <c r="D352">
        <v>0</v>
      </c>
      <c r="E352">
        <v>0</v>
      </c>
      <c r="F352">
        <v>0</v>
      </c>
      <c r="G352">
        <v>57</v>
      </c>
      <c r="I352" t="str">
        <f t="shared" si="23"/>
        <v/>
      </c>
      <c r="J352" t="str">
        <f t="shared" si="24"/>
        <v/>
      </c>
    </row>
    <row r="353" spans="1:10" x14ac:dyDescent="0.25">
      <c r="A353" s="1">
        <v>43600.5</v>
      </c>
      <c r="B353">
        <f t="shared" si="22"/>
        <v>15</v>
      </c>
      <c r="C353">
        <f t="shared" si="21"/>
        <v>12</v>
      </c>
      <c r="D353">
        <v>0</v>
      </c>
      <c r="E353">
        <v>0</v>
      </c>
      <c r="F353">
        <v>0</v>
      </c>
      <c r="G353">
        <v>33</v>
      </c>
      <c r="I353" t="str">
        <f t="shared" si="23"/>
        <v/>
      </c>
      <c r="J353" t="str">
        <f t="shared" si="24"/>
        <v/>
      </c>
    </row>
    <row r="354" spans="1:10" x14ac:dyDescent="0.25">
      <c r="A354" s="1">
        <v>43600.541666666664</v>
      </c>
      <c r="B354">
        <f t="shared" si="22"/>
        <v>15</v>
      </c>
      <c r="C354">
        <f t="shared" ref="C354:C417" si="25">HOUR(A354)</f>
        <v>13</v>
      </c>
      <c r="D354">
        <v>0</v>
      </c>
      <c r="E354">
        <v>0</v>
      </c>
      <c r="F354">
        <v>0</v>
      </c>
      <c r="G354">
        <v>47</v>
      </c>
      <c r="I354" t="str">
        <f t="shared" si="23"/>
        <v/>
      </c>
      <c r="J354" t="str">
        <f t="shared" si="24"/>
        <v/>
      </c>
    </row>
    <row r="355" spans="1:10" x14ac:dyDescent="0.25">
      <c r="A355" s="1">
        <v>43600.583333333336</v>
      </c>
      <c r="B355">
        <f t="shared" si="22"/>
        <v>15</v>
      </c>
      <c r="C355">
        <f t="shared" si="25"/>
        <v>14</v>
      </c>
      <c r="D355">
        <v>0</v>
      </c>
      <c r="E355">
        <v>0</v>
      </c>
      <c r="F355">
        <v>0</v>
      </c>
      <c r="G355">
        <v>58</v>
      </c>
      <c r="I355" t="str">
        <f t="shared" si="23"/>
        <v/>
      </c>
      <c r="J355" t="str">
        <f t="shared" si="24"/>
        <v/>
      </c>
    </row>
    <row r="356" spans="1:10" x14ac:dyDescent="0.25">
      <c r="A356" s="1">
        <v>43600.625</v>
      </c>
      <c r="B356">
        <f t="shared" si="22"/>
        <v>15</v>
      </c>
      <c r="C356">
        <f t="shared" si="25"/>
        <v>15</v>
      </c>
      <c r="D356">
        <v>0</v>
      </c>
      <c r="E356">
        <v>0</v>
      </c>
      <c r="F356">
        <v>0</v>
      </c>
      <c r="G356">
        <v>57</v>
      </c>
      <c r="I356" t="str">
        <f t="shared" si="23"/>
        <v/>
      </c>
      <c r="J356" t="str">
        <f t="shared" si="24"/>
        <v/>
      </c>
    </row>
    <row r="357" spans="1:10" x14ac:dyDescent="0.25">
      <c r="A357" s="1">
        <v>43600.666666666664</v>
      </c>
      <c r="B357">
        <f t="shared" si="22"/>
        <v>15</v>
      </c>
      <c r="C357">
        <f t="shared" si="25"/>
        <v>16</v>
      </c>
      <c r="D357">
        <v>0</v>
      </c>
      <c r="E357">
        <v>0</v>
      </c>
      <c r="F357">
        <v>0</v>
      </c>
      <c r="G357">
        <v>58</v>
      </c>
      <c r="I357" t="str">
        <f t="shared" si="23"/>
        <v/>
      </c>
      <c r="J357" t="str">
        <f t="shared" si="24"/>
        <v/>
      </c>
    </row>
    <row r="358" spans="1:10" x14ac:dyDescent="0.25">
      <c r="A358" s="1">
        <v>43600.708333333336</v>
      </c>
      <c r="B358">
        <f t="shared" si="22"/>
        <v>15</v>
      </c>
      <c r="C358">
        <f t="shared" si="25"/>
        <v>17</v>
      </c>
      <c r="D358">
        <v>0</v>
      </c>
      <c r="E358">
        <v>0</v>
      </c>
      <c r="F358">
        <v>0</v>
      </c>
      <c r="G358">
        <v>58</v>
      </c>
      <c r="I358" t="str">
        <f t="shared" si="23"/>
        <v/>
      </c>
      <c r="J358" t="str">
        <f t="shared" si="24"/>
        <v/>
      </c>
    </row>
    <row r="359" spans="1:10" x14ac:dyDescent="0.25">
      <c r="A359" s="1">
        <v>43600.75</v>
      </c>
      <c r="B359">
        <f t="shared" si="22"/>
        <v>15</v>
      </c>
      <c r="C359">
        <f t="shared" si="25"/>
        <v>18</v>
      </c>
      <c r="D359">
        <v>4</v>
      </c>
      <c r="E359">
        <v>0</v>
      </c>
      <c r="F359">
        <v>12</v>
      </c>
      <c r="G359">
        <v>57</v>
      </c>
      <c r="I359" t="str">
        <f t="shared" si="23"/>
        <v/>
      </c>
      <c r="J359" t="str">
        <f t="shared" si="24"/>
        <v/>
      </c>
    </row>
    <row r="360" spans="1:10" x14ac:dyDescent="0.25">
      <c r="A360" s="1">
        <v>43600.791666666664</v>
      </c>
      <c r="B360">
        <f t="shared" si="22"/>
        <v>15</v>
      </c>
      <c r="C360">
        <f t="shared" si="25"/>
        <v>19</v>
      </c>
      <c r="D360">
        <v>23</v>
      </c>
      <c r="E360">
        <v>0</v>
      </c>
      <c r="F360">
        <v>26</v>
      </c>
      <c r="G360">
        <v>58</v>
      </c>
      <c r="I360" t="str">
        <f t="shared" si="23"/>
        <v/>
      </c>
      <c r="J360" t="str">
        <f t="shared" si="24"/>
        <v/>
      </c>
    </row>
    <row r="361" spans="1:10" x14ac:dyDescent="0.25">
      <c r="A361" s="1">
        <v>43600.833333333336</v>
      </c>
      <c r="B361">
        <f t="shared" si="22"/>
        <v>15</v>
      </c>
      <c r="C361">
        <f t="shared" si="25"/>
        <v>20</v>
      </c>
      <c r="D361">
        <v>55</v>
      </c>
      <c r="E361">
        <v>36</v>
      </c>
      <c r="F361">
        <v>53</v>
      </c>
      <c r="G361">
        <v>58</v>
      </c>
      <c r="I361" t="str">
        <f t="shared" si="23"/>
        <v/>
      </c>
      <c r="J361" t="str">
        <f t="shared" si="24"/>
        <v/>
      </c>
    </row>
    <row r="362" spans="1:10" x14ac:dyDescent="0.25">
      <c r="A362" s="1">
        <v>43600.875</v>
      </c>
      <c r="B362">
        <f t="shared" si="22"/>
        <v>15</v>
      </c>
      <c r="C362">
        <f t="shared" si="25"/>
        <v>21</v>
      </c>
      <c r="D362">
        <v>52</v>
      </c>
      <c r="E362">
        <v>33</v>
      </c>
      <c r="F362">
        <v>56</v>
      </c>
      <c r="G362">
        <v>57</v>
      </c>
      <c r="I362" t="str">
        <f t="shared" si="23"/>
        <v/>
      </c>
      <c r="J362" t="str">
        <f t="shared" si="24"/>
        <v/>
      </c>
    </row>
    <row r="363" spans="1:10" x14ac:dyDescent="0.25">
      <c r="A363" s="1">
        <v>43600.916666666664</v>
      </c>
      <c r="B363">
        <f t="shared" si="22"/>
        <v>15</v>
      </c>
      <c r="C363">
        <f t="shared" si="25"/>
        <v>22</v>
      </c>
      <c r="D363">
        <v>55</v>
      </c>
      <c r="E363">
        <v>55</v>
      </c>
      <c r="F363">
        <v>54</v>
      </c>
      <c r="G363">
        <v>58</v>
      </c>
      <c r="I363" t="str">
        <f t="shared" si="23"/>
        <v/>
      </c>
      <c r="J363" t="str">
        <f t="shared" si="24"/>
        <v/>
      </c>
    </row>
    <row r="364" spans="1:10" x14ac:dyDescent="0.25">
      <c r="A364" s="1">
        <v>43600.958333333336</v>
      </c>
      <c r="B364">
        <f t="shared" si="22"/>
        <v>15</v>
      </c>
      <c r="C364">
        <f t="shared" si="25"/>
        <v>23</v>
      </c>
      <c r="D364">
        <v>55</v>
      </c>
      <c r="E364">
        <v>26</v>
      </c>
      <c r="F364">
        <v>58</v>
      </c>
      <c r="G364">
        <v>58</v>
      </c>
      <c r="I364" t="str">
        <f t="shared" si="23"/>
        <v/>
      </c>
      <c r="J364" t="str">
        <f t="shared" si="24"/>
        <v/>
      </c>
    </row>
    <row r="365" spans="1:10" x14ac:dyDescent="0.25">
      <c r="A365" s="1">
        <v>43601</v>
      </c>
      <c r="B365">
        <f t="shared" si="22"/>
        <v>16</v>
      </c>
      <c r="C365">
        <f t="shared" si="25"/>
        <v>0</v>
      </c>
      <c r="D365">
        <v>55</v>
      </c>
      <c r="E365">
        <v>16</v>
      </c>
      <c r="F365">
        <v>57</v>
      </c>
      <c r="G365">
        <v>57</v>
      </c>
      <c r="I365" t="str">
        <f t="shared" si="23"/>
        <v/>
      </c>
      <c r="J365" t="str">
        <f t="shared" si="24"/>
        <v/>
      </c>
    </row>
    <row r="366" spans="1:10" x14ac:dyDescent="0.25">
      <c r="A366" s="1">
        <v>43601.041666666664</v>
      </c>
      <c r="B366">
        <f t="shared" si="22"/>
        <v>16</v>
      </c>
      <c r="C366">
        <f t="shared" si="25"/>
        <v>1</v>
      </c>
      <c r="D366">
        <v>56</v>
      </c>
      <c r="E366">
        <v>15</v>
      </c>
      <c r="F366">
        <v>58</v>
      </c>
      <c r="G366">
        <v>58</v>
      </c>
      <c r="I366" t="str">
        <f t="shared" si="23"/>
        <v/>
      </c>
      <c r="J366" t="str">
        <f t="shared" si="24"/>
        <v/>
      </c>
    </row>
    <row r="367" spans="1:10" x14ac:dyDescent="0.25">
      <c r="A367" s="1">
        <v>43601.083333333336</v>
      </c>
      <c r="B367">
        <f t="shared" si="22"/>
        <v>16</v>
      </c>
      <c r="C367">
        <f t="shared" si="25"/>
        <v>2</v>
      </c>
      <c r="D367">
        <v>57</v>
      </c>
      <c r="E367">
        <v>18</v>
      </c>
      <c r="F367">
        <v>58</v>
      </c>
      <c r="G367">
        <v>58</v>
      </c>
      <c r="I367" t="str">
        <f t="shared" si="23"/>
        <v/>
      </c>
      <c r="J367" t="str">
        <f t="shared" si="24"/>
        <v/>
      </c>
    </row>
    <row r="368" spans="1:10" x14ac:dyDescent="0.25">
      <c r="A368" s="1">
        <v>43601.125</v>
      </c>
      <c r="B368">
        <f t="shared" si="22"/>
        <v>16</v>
      </c>
      <c r="C368">
        <f t="shared" si="25"/>
        <v>3</v>
      </c>
      <c r="D368">
        <v>55</v>
      </c>
      <c r="E368">
        <v>18</v>
      </c>
      <c r="F368">
        <v>58</v>
      </c>
      <c r="G368">
        <v>58</v>
      </c>
      <c r="I368" t="str">
        <f t="shared" si="23"/>
        <v/>
      </c>
      <c r="J368" t="str">
        <f t="shared" si="24"/>
        <v/>
      </c>
    </row>
    <row r="369" spans="1:10" x14ac:dyDescent="0.25">
      <c r="A369" s="1">
        <v>43601.166666666664</v>
      </c>
      <c r="B369">
        <f t="shared" si="22"/>
        <v>16</v>
      </c>
      <c r="C369">
        <f t="shared" si="25"/>
        <v>4</v>
      </c>
      <c r="D369">
        <v>43</v>
      </c>
      <c r="E369">
        <v>14</v>
      </c>
      <c r="F369">
        <v>57</v>
      </c>
      <c r="G369">
        <v>57</v>
      </c>
      <c r="I369" t="str">
        <f t="shared" si="23"/>
        <v/>
      </c>
      <c r="J369" t="str">
        <f t="shared" si="24"/>
        <v/>
      </c>
    </row>
    <row r="370" spans="1:10" x14ac:dyDescent="0.25">
      <c r="A370" s="1">
        <v>43601.208333333336</v>
      </c>
      <c r="B370">
        <f t="shared" si="22"/>
        <v>16</v>
      </c>
      <c r="C370">
        <f t="shared" si="25"/>
        <v>5</v>
      </c>
      <c r="D370">
        <v>57</v>
      </c>
      <c r="E370">
        <v>46</v>
      </c>
      <c r="F370">
        <v>58</v>
      </c>
      <c r="G370">
        <v>58</v>
      </c>
      <c r="I370" t="str">
        <f t="shared" si="23"/>
        <v/>
      </c>
      <c r="J370" t="str">
        <f t="shared" si="24"/>
        <v/>
      </c>
    </row>
    <row r="371" spans="1:10" x14ac:dyDescent="0.25">
      <c r="A371" s="1">
        <v>43601.25</v>
      </c>
      <c r="B371">
        <f t="shared" si="22"/>
        <v>16</v>
      </c>
      <c r="C371">
        <f t="shared" si="25"/>
        <v>6</v>
      </c>
      <c r="D371">
        <v>57</v>
      </c>
      <c r="E371">
        <v>19</v>
      </c>
      <c r="F371">
        <v>58</v>
      </c>
      <c r="G371">
        <v>58</v>
      </c>
      <c r="I371" t="str">
        <f t="shared" si="23"/>
        <v/>
      </c>
      <c r="J371" t="str">
        <f t="shared" si="24"/>
        <v/>
      </c>
    </row>
    <row r="372" spans="1:10" x14ac:dyDescent="0.25">
      <c r="A372" s="1">
        <v>43601.291666666664</v>
      </c>
      <c r="B372">
        <f t="shared" si="22"/>
        <v>16</v>
      </c>
      <c r="C372">
        <f t="shared" si="25"/>
        <v>7</v>
      </c>
      <c r="D372">
        <v>50</v>
      </c>
      <c r="E372">
        <v>0</v>
      </c>
      <c r="F372">
        <v>55</v>
      </c>
      <c r="G372">
        <v>57</v>
      </c>
      <c r="I372" t="str">
        <f t="shared" si="23"/>
        <v/>
      </c>
      <c r="J372" t="str">
        <f t="shared" si="24"/>
        <v/>
      </c>
    </row>
    <row r="373" spans="1:10" x14ac:dyDescent="0.25">
      <c r="A373" s="1">
        <v>43601.333333333336</v>
      </c>
      <c r="B373">
        <f t="shared" si="22"/>
        <v>16</v>
      </c>
      <c r="C373">
        <f t="shared" si="25"/>
        <v>8</v>
      </c>
      <c r="D373">
        <v>20</v>
      </c>
      <c r="E373">
        <v>0</v>
      </c>
      <c r="F373">
        <v>2</v>
      </c>
      <c r="G373">
        <v>58</v>
      </c>
      <c r="I373" t="str">
        <f t="shared" si="23"/>
        <v/>
      </c>
      <c r="J373" t="str">
        <f t="shared" si="24"/>
        <v/>
      </c>
    </row>
    <row r="374" spans="1:10" x14ac:dyDescent="0.25">
      <c r="A374" s="1">
        <v>43601.375</v>
      </c>
      <c r="B374">
        <f t="shared" si="22"/>
        <v>16</v>
      </c>
      <c r="C374">
        <f t="shared" si="25"/>
        <v>9</v>
      </c>
      <c r="D374">
        <v>0</v>
      </c>
      <c r="E374">
        <v>0</v>
      </c>
      <c r="F374">
        <v>0</v>
      </c>
      <c r="G374">
        <v>58</v>
      </c>
      <c r="I374" t="str">
        <f t="shared" si="23"/>
        <v/>
      </c>
      <c r="J374" t="str">
        <f t="shared" si="24"/>
        <v/>
      </c>
    </row>
    <row r="375" spans="1:10" x14ac:dyDescent="0.25">
      <c r="A375" s="1">
        <v>43601.416666666664</v>
      </c>
      <c r="B375">
        <f t="shared" si="22"/>
        <v>16</v>
      </c>
      <c r="C375">
        <f t="shared" si="25"/>
        <v>10</v>
      </c>
      <c r="D375">
        <v>0</v>
      </c>
      <c r="E375">
        <v>0</v>
      </c>
      <c r="F375">
        <v>0</v>
      </c>
      <c r="G375">
        <v>58</v>
      </c>
      <c r="I375" t="str">
        <f t="shared" si="23"/>
        <v/>
      </c>
      <c r="J375" t="str">
        <f t="shared" si="24"/>
        <v/>
      </c>
    </row>
    <row r="376" spans="1:10" x14ac:dyDescent="0.25">
      <c r="A376" s="1">
        <v>43601.458333333336</v>
      </c>
      <c r="B376">
        <f t="shared" si="22"/>
        <v>16</v>
      </c>
      <c r="C376">
        <f t="shared" si="25"/>
        <v>11</v>
      </c>
      <c r="D376">
        <v>0</v>
      </c>
      <c r="E376">
        <v>0</v>
      </c>
      <c r="F376">
        <v>0</v>
      </c>
      <c r="G376">
        <v>57</v>
      </c>
      <c r="I376" t="str">
        <f t="shared" si="23"/>
        <v/>
      </c>
      <c r="J376" t="str">
        <f t="shared" si="24"/>
        <v/>
      </c>
    </row>
    <row r="377" spans="1:10" x14ac:dyDescent="0.25">
      <c r="A377" s="1">
        <v>43601.5</v>
      </c>
      <c r="B377">
        <f t="shared" si="22"/>
        <v>16</v>
      </c>
      <c r="C377">
        <f t="shared" si="25"/>
        <v>12</v>
      </c>
      <c r="D377">
        <v>0</v>
      </c>
      <c r="E377">
        <v>0</v>
      </c>
      <c r="F377">
        <v>0</v>
      </c>
      <c r="G377">
        <v>58</v>
      </c>
      <c r="I377" t="str">
        <f t="shared" si="23"/>
        <v/>
      </c>
      <c r="J377" t="str">
        <f t="shared" si="24"/>
        <v/>
      </c>
    </row>
    <row r="378" spans="1:10" x14ac:dyDescent="0.25">
      <c r="A378" s="1">
        <v>43601.541666666664</v>
      </c>
      <c r="B378">
        <f t="shared" si="22"/>
        <v>16</v>
      </c>
      <c r="C378">
        <f t="shared" si="25"/>
        <v>13</v>
      </c>
      <c r="D378">
        <v>0</v>
      </c>
      <c r="E378">
        <v>0</v>
      </c>
      <c r="F378">
        <v>0</v>
      </c>
      <c r="G378">
        <v>58</v>
      </c>
      <c r="I378" t="str">
        <f t="shared" si="23"/>
        <v/>
      </c>
      <c r="J378" t="str">
        <f t="shared" si="24"/>
        <v/>
      </c>
    </row>
    <row r="379" spans="1:10" x14ac:dyDescent="0.25">
      <c r="A379" s="1">
        <v>43601.583333333336</v>
      </c>
      <c r="B379">
        <f t="shared" si="22"/>
        <v>16</v>
      </c>
      <c r="C379">
        <f t="shared" si="25"/>
        <v>14</v>
      </c>
      <c r="D379">
        <v>0</v>
      </c>
      <c r="E379">
        <v>0</v>
      </c>
      <c r="F379">
        <v>0</v>
      </c>
      <c r="G379">
        <v>57</v>
      </c>
      <c r="I379" t="str">
        <f t="shared" si="23"/>
        <v/>
      </c>
      <c r="J379" t="str">
        <f t="shared" si="24"/>
        <v/>
      </c>
    </row>
    <row r="380" spans="1:10" x14ac:dyDescent="0.25">
      <c r="A380" s="1">
        <v>43601.625</v>
      </c>
      <c r="B380">
        <f t="shared" si="22"/>
        <v>16</v>
      </c>
      <c r="C380">
        <f t="shared" si="25"/>
        <v>15</v>
      </c>
      <c r="D380">
        <v>0</v>
      </c>
      <c r="E380">
        <v>0</v>
      </c>
      <c r="F380">
        <v>0</v>
      </c>
      <c r="G380">
        <v>58</v>
      </c>
      <c r="I380" t="str">
        <f t="shared" si="23"/>
        <v/>
      </c>
      <c r="J380" t="str">
        <f t="shared" si="24"/>
        <v/>
      </c>
    </row>
    <row r="381" spans="1:10" x14ac:dyDescent="0.25">
      <c r="A381" s="1">
        <v>43601.666666666664</v>
      </c>
      <c r="B381">
        <f t="shared" si="22"/>
        <v>16</v>
      </c>
      <c r="C381">
        <f t="shared" si="25"/>
        <v>16</v>
      </c>
      <c r="D381">
        <v>0</v>
      </c>
      <c r="E381">
        <v>0</v>
      </c>
      <c r="F381">
        <v>0</v>
      </c>
      <c r="G381">
        <v>58</v>
      </c>
      <c r="I381" t="str">
        <f t="shared" si="23"/>
        <v/>
      </c>
      <c r="J381" t="str">
        <f t="shared" si="24"/>
        <v/>
      </c>
    </row>
    <row r="382" spans="1:10" x14ac:dyDescent="0.25">
      <c r="A382" s="1">
        <v>43601.708333333336</v>
      </c>
      <c r="B382">
        <f t="shared" si="22"/>
        <v>16</v>
      </c>
      <c r="C382">
        <f t="shared" si="25"/>
        <v>17</v>
      </c>
      <c r="D382">
        <v>0</v>
      </c>
      <c r="E382">
        <v>0</v>
      </c>
      <c r="F382">
        <v>8</v>
      </c>
      <c r="G382">
        <v>57</v>
      </c>
      <c r="I382" t="str">
        <f t="shared" si="23"/>
        <v/>
      </c>
      <c r="J382" t="str">
        <f t="shared" si="24"/>
        <v/>
      </c>
    </row>
    <row r="383" spans="1:10" x14ac:dyDescent="0.25">
      <c r="A383" s="1">
        <v>43601.75</v>
      </c>
      <c r="B383">
        <f t="shared" si="22"/>
        <v>16</v>
      </c>
      <c r="C383">
        <f t="shared" si="25"/>
        <v>18</v>
      </c>
      <c r="D383">
        <v>14</v>
      </c>
      <c r="E383">
        <v>0</v>
      </c>
      <c r="F383">
        <v>56</v>
      </c>
      <c r="G383">
        <v>58</v>
      </c>
      <c r="I383" t="str">
        <f t="shared" si="23"/>
        <v/>
      </c>
      <c r="J383" t="str">
        <f t="shared" si="24"/>
        <v/>
      </c>
    </row>
    <row r="384" spans="1:10" x14ac:dyDescent="0.25">
      <c r="A384" s="1">
        <v>43601.791666666664</v>
      </c>
      <c r="B384">
        <f t="shared" si="22"/>
        <v>16</v>
      </c>
      <c r="C384">
        <f t="shared" si="25"/>
        <v>19</v>
      </c>
      <c r="D384">
        <v>53</v>
      </c>
      <c r="E384">
        <v>9</v>
      </c>
      <c r="F384">
        <v>47</v>
      </c>
      <c r="G384">
        <v>58</v>
      </c>
      <c r="I384" t="str">
        <f t="shared" si="23"/>
        <v/>
      </c>
      <c r="J384" t="str">
        <f t="shared" si="24"/>
        <v/>
      </c>
    </row>
    <row r="385" spans="1:10" x14ac:dyDescent="0.25">
      <c r="A385" s="1">
        <v>43601.833333333336</v>
      </c>
      <c r="B385">
        <f t="shared" si="22"/>
        <v>16</v>
      </c>
      <c r="C385">
        <f t="shared" si="25"/>
        <v>20</v>
      </c>
      <c r="D385">
        <v>57</v>
      </c>
      <c r="E385">
        <v>31</v>
      </c>
      <c r="F385">
        <v>53</v>
      </c>
      <c r="G385">
        <v>57</v>
      </c>
      <c r="I385" t="str">
        <f t="shared" si="23"/>
        <v/>
      </c>
      <c r="J385" t="str">
        <f t="shared" si="24"/>
        <v/>
      </c>
    </row>
    <row r="386" spans="1:10" x14ac:dyDescent="0.25">
      <c r="A386" s="1">
        <v>43601.875</v>
      </c>
      <c r="B386">
        <f t="shared" si="22"/>
        <v>16</v>
      </c>
      <c r="C386">
        <f t="shared" si="25"/>
        <v>21</v>
      </c>
      <c r="D386">
        <v>56</v>
      </c>
      <c r="E386">
        <v>22</v>
      </c>
      <c r="F386">
        <v>58</v>
      </c>
      <c r="G386">
        <v>58</v>
      </c>
      <c r="I386" t="str">
        <f t="shared" si="23"/>
        <v/>
      </c>
      <c r="J386" t="str">
        <f t="shared" si="24"/>
        <v/>
      </c>
    </row>
    <row r="387" spans="1:10" x14ac:dyDescent="0.25">
      <c r="A387" s="1">
        <v>43601.916666666664</v>
      </c>
      <c r="B387">
        <f t="shared" ref="B387:B450" si="26">DAY(A387)</f>
        <v>16</v>
      </c>
      <c r="C387">
        <f t="shared" si="25"/>
        <v>22</v>
      </c>
      <c r="D387">
        <v>57</v>
      </c>
      <c r="E387">
        <v>57</v>
      </c>
      <c r="F387">
        <v>55</v>
      </c>
      <c r="G387">
        <v>57</v>
      </c>
      <c r="I387" t="str">
        <f t="shared" si="23"/>
        <v/>
      </c>
      <c r="J387" t="str">
        <f t="shared" si="24"/>
        <v/>
      </c>
    </row>
    <row r="388" spans="1:10" x14ac:dyDescent="0.25">
      <c r="A388" s="1">
        <v>43601.958333333336</v>
      </c>
      <c r="B388">
        <f t="shared" si="26"/>
        <v>16</v>
      </c>
      <c r="C388">
        <f t="shared" si="25"/>
        <v>23</v>
      </c>
      <c r="D388">
        <v>58</v>
      </c>
      <c r="E388">
        <v>28</v>
      </c>
      <c r="F388">
        <v>58</v>
      </c>
      <c r="G388">
        <v>58</v>
      </c>
      <c r="I388" t="str">
        <f t="shared" ref="I388:I451" si="27">IF(AND(C388=C387,B388=B387),"DUP","")</f>
        <v/>
      </c>
      <c r="J388" t="str">
        <f t="shared" ref="J388:J451" si="28">IF(AND(C388-C387&lt;&gt;-23,C388-C387&lt;&gt;1,C388-C387&lt;&gt;0),"WAT","")</f>
        <v/>
      </c>
    </row>
    <row r="389" spans="1:10" x14ac:dyDescent="0.25">
      <c r="A389" s="1">
        <v>43602</v>
      </c>
      <c r="B389">
        <f t="shared" si="26"/>
        <v>17</v>
      </c>
      <c r="C389">
        <f t="shared" si="25"/>
        <v>0</v>
      </c>
      <c r="D389">
        <v>57</v>
      </c>
      <c r="E389">
        <v>16</v>
      </c>
      <c r="F389">
        <v>57</v>
      </c>
      <c r="G389">
        <v>57</v>
      </c>
      <c r="I389" t="str">
        <f t="shared" si="27"/>
        <v/>
      </c>
      <c r="J389" t="str">
        <f t="shared" si="28"/>
        <v/>
      </c>
    </row>
    <row r="390" spans="1:10" x14ac:dyDescent="0.25">
      <c r="A390" s="1">
        <v>43602.041666666664</v>
      </c>
      <c r="B390">
        <f t="shared" si="26"/>
        <v>17</v>
      </c>
      <c r="C390">
        <f t="shared" si="25"/>
        <v>1</v>
      </c>
      <c r="D390">
        <v>58</v>
      </c>
      <c r="E390">
        <v>20</v>
      </c>
      <c r="F390">
        <v>58</v>
      </c>
      <c r="G390">
        <v>58</v>
      </c>
      <c r="I390" t="str">
        <f t="shared" si="27"/>
        <v/>
      </c>
      <c r="J390" t="str">
        <f t="shared" si="28"/>
        <v/>
      </c>
    </row>
    <row r="391" spans="1:10" x14ac:dyDescent="0.25">
      <c r="A391" s="1">
        <v>43602.083333333336</v>
      </c>
      <c r="B391">
        <f t="shared" si="26"/>
        <v>17</v>
      </c>
      <c r="C391">
        <f t="shared" si="25"/>
        <v>2</v>
      </c>
      <c r="D391">
        <v>58</v>
      </c>
      <c r="E391">
        <v>16</v>
      </c>
      <c r="F391">
        <v>58</v>
      </c>
      <c r="G391">
        <v>58</v>
      </c>
      <c r="I391" t="str">
        <f t="shared" si="27"/>
        <v/>
      </c>
      <c r="J391" t="str">
        <f t="shared" si="28"/>
        <v/>
      </c>
    </row>
    <row r="392" spans="1:10" x14ac:dyDescent="0.25">
      <c r="A392" s="1">
        <v>43602.125</v>
      </c>
      <c r="B392">
        <f t="shared" si="26"/>
        <v>17</v>
      </c>
      <c r="C392">
        <f t="shared" si="25"/>
        <v>3</v>
      </c>
      <c r="D392">
        <v>57</v>
      </c>
      <c r="E392">
        <v>15</v>
      </c>
      <c r="F392">
        <v>57</v>
      </c>
      <c r="G392">
        <v>57</v>
      </c>
      <c r="I392" t="str">
        <f t="shared" si="27"/>
        <v/>
      </c>
      <c r="J392" t="str">
        <f t="shared" si="28"/>
        <v/>
      </c>
    </row>
    <row r="393" spans="1:10" x14ac:dyDescent="0.25">
      <c r="A393" s="1">
        <v>43602.166666666664</v>
      </c>
      <c r="B393">
        <f t="shared" si="26"/>
        <v>17</v>
      </c>
      <c r="C393">
        <f t="shared" si="25"/>
        <v>4</v>
      </c>
      <c r="D393">
        <v>58</v>
      </c>
      <c r="E393">
        <v>16</v>
      </c>
      <c r="F393">
        <v>58</v>
      </c>
      <c r="G393">
        <v>58</v>
      </c>
      <c r="I393" t="str">
        <f t="shared" si="27"/>
        <v/>
      </c>
      <c r="J393" t="str">
        <f t="shared" si="28"/>
        <v/>
      </c>
    </row>
    <row r="394" spans="1:10" x14ac:dyDescent="0.25">
      <c r="A394" s="1">
        <v>43602.208333333336</v>
      </c>
      <c r="B394">
        <f t="shared" si="26"/>
        <v>17</v>
      </c>
      <c r="C394">
        <f t="shared" si="25"/>
        <v>5</v>
      </c>
      <c r="D394">
        <v>58</v>
      </c>
      <c r="E394">
        <v>25</v>
      </c>
      <c r="F394">
        <v>58</v>
      </c>
      <c r="G394">
        <v>58</v>
      </c>
      <c r="I394" t="str">
        <f t="shared" si="27"/>
        <v/>
      </c>
      <c r="J394" t="str">
        <f t="shared" si="28"/>
        <v/>
      </c>
    </row>
    <row r="395" spans="1:10" x14ac:dyDescent="0.25">
      <c r="A395" s="1">
        <v>43602.25</v>
      </c>
      <c r="B395">
        <f t="shared" si="26"/>
        <v>17</v>
      </c>
      <c r="C395">
        <f t="shared" si="25"/>
        <v>6</v>
      </c>
      <c r="D395">
        <v>56</v>
      </c>
      <c r="E395">
        <v>49</v>
      </c>
      <c r="F395">
        <v>57</v>
      </c>
      <c r="G395">
        <v>57</v>
      </c>
      <c r="I395" t="str">
        <f t="shared" si="27"/>
        <v/>
      </c>
      <c r="J395" t="str">
        <f t="shared" si="28"/>
        <v/>
      </c>
    </row>
    <row r="396" spans="1:10" x14ac:dyDescent="0.25">
      <c r="A396" s="1">
        <v>43602.291666666664</v>
      </c>
      <c r="B396">
        <f t="shared" si="26"/>
        <v>17</v>
      </c>
      <c r="C396">
        <f t="shared" si="25"/>
        <v>7</v>
      </c>
      <c r="D396">
        <v>2</v>
      </c>
      <c r="E396">
        <v>8</v>
      </c>
      <c r="F396">
        <v>54</v>
      </c>
      <c r="G396">
        <v>58</v>
      </c>
      <c r="I396" t="str">
        <f t="shared" si="27"/>
        <v/>
      </c>
      <c r="J396" t="str">
        <f t="shared" si="28"/>
        <v/>
      </c>
    </row>
    <row r="397" spans="1:10" x14ac:dyDescent="0.25">
      <c r="A397" s="1">
        <v>43602.333333333336</v>
      </c>
      <c r="B397">
        <f t="shared" si="26"/>
        <v>17</v>
      </c>
      <c r="C397">
        <f t="shared" si="25"/>
        <v>8</v>
      </c>
      <c r="D397">
        <v>0</v>
      </c>
      <c r="E397">
        <v>0</v>
      </c>
      <c r="F397">
        <v>0</v>
      </c>
      <c r="G397">
        <v>58</v>
      </c>
      <c r="I397" t="str">
        <f t="shared" si="27"/>
        <v/>
      </c>
      <c r="J397" t="str">
        <f t="shared" si="28"/>
        <v/>
      </c>
    </row>
    <row r="398" spans="1:10" x14ac:dyDescent="0.25">
      <c r="A398" s="1">
        <v>43602.375</v>
      </c>
      <c r="B398">
        <f t="shared" si="26"/>
        <v>17</v>
      </c>
      <c r="C398">
        <f t="shared" si="25"/>
        <v>9</v>
      </c>
      <c r="D398">
        <v>0</v>
      </c>
      <c r="E398">
        <v>0</v>
      </c>
      <c r="F398">
        <v>0</v>
      </c>
      <c r="G398">
        <v>58</v>
      </c>
      <c r="I398" t="str">
        <f t="shared" si="27"/>
        <v/>
      </c>
      <c r="J398" t="str">
        <f t="shared" si="28"/>
        <v/>
      </c>
    </row>
    <row r="399" spans="1:10" x14ac:dyDescent="0.25">
      <c r="A399" s="1">
        <v>43602.416666666664</v>
      </c>
      <c r="B399">
        <f t="shared" si="26"/>
        <v>17</v>
      </c>
      <c r="C399">
        <f t="shared" si="25"/>
        <v>10</v>
      </c>
      <c r="D399">
        <v>0</v>
      </c>
      <c r="E399">
        <v>0</v>
      </c>
      <c r="F399">
        <v>0</v>
      </c>
      <c r="G399">
        <v>57</v>
      </c>
      <c r="I399" t="str">
        <f t="shared" si="27"/>
        <v/>
      </c>
      <c r="J399" t="str">
        <f t="shared" si="28"/>
        <v/>
      </c>
    </row>
    <row r="400" spans="1:10" x14ac:dyDescent="0.25">
      <c r="A400" s="1">
        <v>43602.458333333336</v>
      </c>
      <c r="B400">
        <f t="shared" si="26"/>
        <v>17</v>
      </c>
      <c r="C400">
        <f t="shared" si="25"/>
        <v>11</v>
      </c>
      <c r="D400">
        <v>0</v>
      </c>
      <c r="E400">
        <v>0</v>
      </c>
      <c r="F400">
        <v>0</v>
      </c>
      <c r="G400">
        <v>58</v>
      </c>
      <c r="I400" t="str">
        <f t="shared" si="27"/>
        <v/>
      </c>
      <c r="J400" t="str">
        <f t="shared" si="28"/>
        <v/>
      </c>
    </row>
    <row r="401" spans="1:10" x14ac:dyDescent="0.25">
      <c r="A401" s="1">
        <v>43602.5</v>
      </c>
      <c r="B401">
        <f t="shared" si="26"/>
        <v>17</v>
      </c>
      <c r="C401">
        <f t="shared" si="25"/>
        <v>12</v>
      </c>
      <c r="D401">
        <v>0</v>
      </c>
      <c r="E401">
        <v>0</v>
      </c>
      <c r="F401">
        <v>0</v>
      </c>
      <c r="G401">
        <v>49</v>
      </c>
      <c r="I401" t="str">
        <f t="shared" si="27"/>
        <v/>
      </c>
      <c r="J401" t="str">
        <f t="shared" si="28"/>
        <v/>
      </c>
    </row>
    <row r="402" spans="1:10" x14ac:dyDescent="0.25">
      <c r="A402" s="1">
        <v>43602.541666666664</v>
      </c>
      <c r="B402">
        <f t="shared" si="26"/>
        <v>17</v>
      </c>
      <c r="C402">
        <f t="shared" si="25"/>
        <v>13</v>
      </c>
      <c r="D402">
        <v>0</v>
      </c>
      <c r="E402">
        <v>0</v>
      </c>
      <c r="F402">
        <v>0</v>
      </c>
      <c r="G402">
        <v>58</v>
      </c>
      <c r="I402" t="str">
        <f t="shared" si="27"/>
        <v/>
      </c>
      <c r="J402" t="str">
        <f t="shared" si="28"/>
        <v/>
      </c>
    </row>
    <row r="403" spans="1:10" x14ac:dyDescent="0.25">
      <c r="A403" s="1">
        <v>43602.583333333336</v>
      </c>
      <c r="B403">
        <f t="shared" si="26"/>
        <v>17</v>
      </c>
      <c r="C403">
        <f t="shared" si="25"/>
        <v>14</v>
      </c>
      <c r="D403">
        <v>0</v>
      </c>
      <c r="E403">
        <v>0</v>
      </c>
      <c r="F403">
        <v>0</v>
      </c>
      <c r="G403">
        <v>57</v>
      </c>
      <c r="I403" t="str">
        <f t="shared" si="27"/>
        <v/>
      </c>
      <c r="J403" t="str">
        <f t="shared" si="28"/>
        <v/>
      </c>
    </row>
    <row r="404" spans="1:10" x14ac:dyDescent="0.25">
      <c r="A404" s="1">
        <v>43602.625</v>
      </c>
      <c r="B404">
        <f t="shared" si="26"/>
        <v>17</v>
      </c>
      <c r="C404">
        <f t="shared" si="25"/>
        <v>15</v>
      </c>
      <c r="D404">
        <v>0</v>
      </c>
      <c r="E404">
        <v>0</v>
      </c>
      <c r="F404">
        <v>0</v>
      </c>
      <c r="G404">
        <v>58</v>
      </c>
      <c r="I404" t="str">
        <f t="shared" si="27"/>
        <v/>
      </c>
      <c r="J404" t="str">
        <f t="shared" si="28"/>
        <v/>
      </c>
    </row>
    <row r="405" spans="1:10" x14ac:dyDescent="0.25">
      <c r="A405" s="1">
        <v>43602.666666666664</v>
      </c>
      <c r="B405">
        <f t="shared" si="26"/>
        <v>17</v>
      </c>
      <c r="C405">
        <f t="shared" si="25"/>
        <v>16</v>
      </c>
      <c r="D405">
        <v>8</v>
      </c>
      <c r="E405">
        <v>0</v>
      </c>
      <c r="F405">
        <v>0</v>
      </c>
      <c r="G405">
        <v>58</v>
      </c>
      <c r="I405" t="str">
        <f t="shared" si="27"/>
        <v/>
      </c>
      <c r="J405" t="str">
        <f t="shared" si="28"/>
        <v/>
      </c>
    </row>
    <row r="406" spans="1:10" x14ac:dyDescent="0.25">
      <c r="A406" s="1">
        <v>43602.708333333336</v>
      </c>
      <c r="B406">
        <f t="shared" si="26"/>
        <v>17</v>
      </c>
      <c r="C406">
        <f t="shared" si="25"/>
        <v>17</v>
      </c>
      <c r="D406">
        <v>0</v>
      </c>
      <c r="E406">
        <v>0</v>
      </c>
      <c r="F406">
        <v>12</v>
      </c>
      <c r="G406">
        <v>57</v>
      </c>
      <c r="I406" t="str">
        <f t="shared" si="27"/>
        <v/>
      </c>
      <c r="J406" t="str">
        <f t="shared" si="28"/>
        <v/>
      </c>
    </row>
    <row r="407" spans="1:10" x14ac:dyDescent="0.25">
      <c r="A407" s="1">
        <v>43602.75</v>
      </c>
      <c r="B407">
        <f t="shared" si="26"/>
        <v>17</v>
      </c>
      <c r="C407">
        <f t="shared" si="25"/>
        <v>18</v>
      </c>
      <c r="D407">
        <v>0</v>
      </c>
      <c r="E407">
        <v>0</v>
      </c>
      <c r="F407">
        <v>0</v>
      </c>
      <c r="G407">
        <v>58</v>
      </c>
      <c r="I407" t="str">
        <f t="shared" si="27"/>
        <v/>
      </c>
      <c r="J407" t="str">
        <f t="shared" si="28"/>
        <v/>
      </c>
    </row>
    <row r="408" spans="1:10" x14ac:dyDescent="0.25">
      <c r="A408" s="1">
        <v>43602.791666666664</v>
      </c>
      <c r="B408">
        <f t="shared" si="26"/>
        <v>17</v>
      </c>
      <c r="C408">
        <f t="shared" si="25"/>
        <v>19</v>
      </c>
      <c r="D408">
        <v>0</v>
      </c>
      <c r="E408">
        <v>0</v>
      </c>
      <c r="F408">
        <v>0</v>
      </c>
      <c r="G408">
        <v>58</v>
      </c>
      <c r="I408" t="str">
        <f t="shared" si="27"/>
        <v/>
      </c>
      <c r="J408" t="str">
        <f t="shared" si="28"/>
        <v/>
      </c>
    </row>
    <row r="409" spans="1:10" x14ac:dyDescent="0.25">
      <c r="A409" s="1">
        <v>43602.833333333336</v>
      </c>
      <c r="B409">
        <f t="shared" si="26"/>
        <v>17</v>
      </c>
      <c r="C409">
        <f t="shared" si="25"/>
        <v>20</v>
      </c>
      <c r="D409">
        <v>0</v>
      </c>
      <c r="E409">
        <v>0</v>
      </c>
      <c r="F409">
        <v>0</v>
      </c>
      <c r="G409">
        <v>58</v>
      </c>
      <c r="I409" t="str">
        <f t="shared" si="27"/>
        <v/>
      </c>
      <c r="J409" t="str">
        <f t="shared" si="28"/>
        <v/>
      </c>
    </row>
    <row r="410" spans="1:10" x14ac:dyDescent="0.25">
      <c r="A410" s="1">
        <v>43602.875</v>
      </c>
      <c r="B410">
        <f t="shared" si="26"/>
        <v>17</v>
      </c>
      <c r="C410">
        <f t="shared" si="25"/>
        <v>21</v>
      </c>
      <c r="D410">
        <v>33</v>
      </c>
      <c r="E410">
        <v>11</v>
      </c>
      <c r="F410">
        <v>30</v>
      </c>
      <c r="G410">
        <v>57</v>
      </c>
      <c r="I410" t="str">
        <f t="shared" si="27"/>
        <v/>
      </c>
      <c r="J410" t="str">
        <f t="shared" si="28"/>
        <v/>
      </c>
    </row>
    <row r="411" spans="1:10" x14ac:dyDescent="0.25">
      <c r="A411" s="1">
        <v>43602.916666666664</v>
      </c>
      <c r="B411">
        <f t="shared" si="26"/>
        <v>17</v>
      </c>
      <c r="C411">
        <f t="shared" si="25"/>
        <v>22</v>
      </c>
      <c r="D411">
        <v>54</v>
      </c>
      <c r="E411">
        <v>22</v>
      </c>
      <c r="F411">
        <v>15</v>
      </c>
      <c r="G411">
        <v>58</v>
      </c>
      <c r="I411" t="str">
        <f t="shared" si="27"/>
        <v/>
      </c>
      <c r="J411" t="str">
        <f t="shared" si="28"/>
        <v/>
      </c>
    </row>
    <row r="412" spans="1:10" x14ac:dyDescent="0.25">
      <c r="A412" s="1">
        <v>43602.958333333336</v>
      </c>
      <c r="B412">
        <f t="shared" si="26"/>
        <v>17</v>
      </c>
      <c r="C412">
        <f t="shared" si="25"/>
        <v>23</v>
      </c>
      <c r="D412">
        <v>50</v>
      </c>
      <c r="E412">
        <v>29</v>
      </c>
      <c r="F412">
        <v>0</v>
      </c>
      <c r="G412">
        <v>58</v>
      </c>
      <c r="I412" t="str">
        <f t="shared" si="27"/>
        <v/>
      </c>
      <c r="J412" t="str">
        <f t="shared" si="28"/>
        <v/>
      </c>
    </row>
    <row r="413" spans="1:10" x14ac:dyDescent="0.25">
      <c r="A413" s="1">
        <v>43603</v>
      </c>
      <c r="B413">
        <f t="shared" si="26"/>
        <v>18</v>
      </c>
      <c r="C413">
        <f t="shared" si="25"/>
        <v>0</v>
      </c>
      <c r="D413">
        <v>55</v>
      </c>
      <c r="E413">
        <v>51</v>
      </c>
      <c r="F413">
        <v>4</v>
      </c>
      <c r="G413">
        <v>57</v>
      </c>
      <c r="I413" t="str">
        <f t="shared" si="27"/>
        <v/>
      </c>
      <c r="J413" t="str">
        <f t="shared" si="28"/>
        <v/>
      </c>
    </row>
    <row r="414" spans="1:10" x14ac:dyDescent="0.25">
      <c r="A414" s="1">
        <v>43603.041666666664</v>
      </c>
      <c r="B414">
        <f t="shared" si="26"/>
        <v>18</v>
      </c>
      <c r="C414">
        <f t="shared" si="25"/>
        <v>1</v>
      </c>
      <c r="D414">
        <v>55</v>
      </c>
      <c r="E414">
        <v>20</v>
      </c>
      <c r="F414">
        <v>58</v>
      </c>
      <c r="G414">
        <v>58</v>
      </c>
      <c r="I414" t="str">
        <f t="shared" si="27"/>
        <v/>
      </c>
      <c r="J414" t="str">
        <f t="shared" si="28"/>
        <v/>
      </c>
    </row>
    <row r="415" spans="1:10" x14ac:dyDescent="0.25">
      <c r="A415" s="1">
        <v>43603.083333333336</v>
      </c>
      <c r="B415">
        <f t="shared" si="26"/>
        <v>18</v>
      </c>
      <c r="C415">
        <f t="shared" si="25"/>
        <v>2</v>
      </c>
      <c r="D415">
        <v>52</v>
      </c>
      <c r="E415">
        <v>15</v>
      </c>
      <c r="F415">
        <v>58</v>
      </c>
      <c r="G415">
        <v>58</v>
      </c>
      <c r="I415" t="str">
        <f t="shared" si="27"/>
        <v/>
      </c>
      <c r="J415" t="str">
        <f t="shared" si="28"/>
        <v/>
      </c>
    </row>
    <row r="416" spans="1:10" x14ac:dyDescent="0.25">
      <c r="A416" s="1">
        <v>43603.125</v>
      </c>
      <c r="B416">
        <f t="shared" si="26"/>
        <v>18</v>
      </c>
      <c r="C416">
        <f t="shared" si="25"/>
        <v>3</v>
      </c>
      <c r="D416">
        <v>54</v>
      </c>
      <c r="E416">
        <v>15</v>
      </c>
      <c r="F416">
        <v>57</v>
      </c>
      <c r="G416">
        <v>57</v>
      </c>
      <c r="I416" t="str">
        <f t="shared" si="27"/>
        <v/>
      </c>
      <c r="J416" t="str">
        <f t="shared" si="28"/>
        <v/>
      </c>
    </row>
    <row r="417" spans="1:10" x14ac:dyDescent="0.25">
      <c r="A417" s="1">
        <v>43603.166666666664</v>
      </c>
      <c r="B417">
        <f t="shared" si="26"/>
        <v>18</v>
      </c>
      <c r="C417">
        <f t="shared" si="25"/>
        <v>4</v>
      </c>
      <c r="D417">
        <v>54</v>
      </c>
      <c r="E417">
        <v>12</v>
      </c>
      <c r="F417">
        <v>58</v>
      </c>
      <c r="G417">
        <v>58</v>
      </c>
      <c r="I417" t="str">
        <f t="shared" si="27"/>
        <v/>
      </c>
      <c r="J417" t="str">
        <f t="shared" si="28"/>
        <v/>
      </c>
    </row>
    <row r="418" spans="1:10" x14ac:dyDescent="0.25">
      <c r="A418" s="1">
        <v>43603.208333333336</v>
      </c>
      <c r="B418">
        <f t="shared" si="26"/>
        <v>18</v>
      </c>
      <c r="C418">
        <f t="shared" ref="C418:C481" si="29">HOUR(A418)</f>
        <v>5</v>
      </c>
      <c r="D418">
        <v>51</v>
      </c>
      <c r="E418">
        <v>15</v>
      </c>
      <c r="F418">
        <v>58</v>
      </c>
      <c r="G418">
        <v>58</v>
      </c>
      <c r="I418" t="str">
        <f t="shared" si="27"/>
        <v/>
      </c>
      <c r="J418" t="str">
        <f t="shared" si="28"/>
        <v/>
      </c>
    </row>
    <row r="419" spans="1:10" x14ac:dyDescent="0.25">
      <c r="A419" s="1">
        <v>43603.25</v>
      </c>
      <c r="B419">
        <f t="shared" si="26"/>
        <v>18</v>
      </c>
      <c r="C419">
        <f t="shared" si="29"/>
        <v>6</v>
      </c>
      <c r="D419">
        <v>50</v>
      </c>
      <c r="E419">
        <v>18</v>
      </c>
      <c r="F419">
        <v>57</v>
      </c>
      <c r="G419">
        <v>57</v>
      </c>
      <c r="I419" t="str">
        <f t="shared" si="27"/>
        <v/>
      </c>
      <c r="J419" t="str">
        <f t="shared" si="28"/>
        <v/>
      </c>
    </row>
    <row r="420" spans="1:10" x14ac:dyDescent="0.25">
      <c r="A420" s="1">
        <v>43603.291666666664</v>
      </c>
      <c r="B420">
        <f t="shared" si="26"/>
        <v>18</v>
      </c>
      <c r="C420">
        <f t="shared" si="29"/>
        <v>7</v>
      </c>
      <c r="D420">
        <v>56</v>
      </c>
      <c r="E420">
        <v>55</v>
      </c>
      <c r="F420">
        <v>58</v>
      </c>
      <c r="G420">
        <v>58</v>
      </c>
      <c r="I420" t="str">
        <f t="shared" si="27"/>
        <v/>
      </c>
      <c r="J420" t="str">
        <f t="shared" si="28"/>
        <v/>
      </c>
    </row>
    <row r="421" spans="1:10" x14ac:dyDescent="0.25">
      <c r="A421" s="1">
        <v>43603.333333333336</v>
      </c>
      <c r="B421">
        <f t="shared" si="26"/>
        <v>18</v>
      </c>
      <c r="C421">
        <f t="shared" si="29"/>
        <v>8</v>
      </c>
      <c r="D421">
        <v>54</v>
      </c>
      <c r="E421">
        <v>57</v>
      </c>
      <c r="F421">
        <v>58</v>
      </c>
      <c r="G421">
        <v>58</v>
      </c>
      <c r="I421" t="str">
        <f t="shared" si="27"/>
        <v/>
      </c>
      <c r="J421" t="str">
        <f t="shared" si="28"/>
        <v/>
      </c>
    </row>
    <row r="422" spans="1:10" x14ac:dyDescent="0.25">
      <c r="A422" s="1">
        <v>43603.375</v>
      </c>
      <c r="B422">
        <f t="shared" si="26"/>
        <v>18</v>
      </c>
      <c r="C422">
        <f t="shared" si="29"/>
        <v>9</v>
      </c>
      <c r="D422">
        <v>54</v>
      </c>
      <c r="E422">
        <v>35</v>
      </c>
      <c r="F422">
        <v>57</v>
      </c>
      <c r="G422">
        <v>57</v>
      </c>
      <c r="I422" t="str">
        <f t="shared" si="27"/>
        <v/>
      </c>
      <c r="J422" t="str">
        <f t="shared" si="28"/>
        <v/>
      </c>
    </row>
    <row r="423" spans="1:10" x14ac:dyDescent="0.25">
      <c r="A423" s="1">
        <v>43603.416666666664</v>
      </c>
      <c r="B423">
        <f t="shared" si="26"/>
        <v>18</v>
      </c>
      <c r="C423">
        <f t="shared" si="29"/>
        <v>10</v>
      </c>
      <c r="D423">
        <v>50</v>
      </c>
      <c r="E423">
        <v>25</v>
      </c>
      <c r="F423">
        <v>58</v>
      </c>
      <c r="G423">
        <v>58</v>
      </c>
      <c r="I423" t="str">
        <f t="shared" si="27"/>
        <v/>
      </c>
      <c r="J423" t="str">
        <f t="shared" si="28"/>
        <v/>
      </c>
    </row>
    <row r="424" spans="1:10" x14ac:dyDescent="0.25">
      <c r="A424" s="1">
        <v>43603.458333333336</v>
      </c>
      <c r="B424">
        <f t="shared" si="26"/>
        <v>18</v>
      </c>
      <c r="C424">
        <f t="shared" si="29"/>
        <v>11</v>
      </c>
      <c r="D424">
        <v>50</v>
      </c>
      <c r="E424">
        <v>0</v>
      </c>
      <c r="F424">
        <v>53</v>
      </c>
      <c r="G424">
        <v>57</v>
      </c>
      <c r="I424" t="str">
        <f t="shared" si="27"/>
        <v/>
      </c>
      <c r="J424" t="str">
        <f t="shared" si="28"/>
        <v/>
      </c>
    </row>
    <row r="425" spans="1:10" x14ac:dyDescent="0.25">
      <c r="A425" s="1">
        <v>43603.5</v>
      </c>
      <c r="B425">
        <f t="shared" si="26"/>
        <v>18</v>
      </c>
      <c r="C425">
        <f t="shared" si="29"/>
        <v>12</v>
      </c>
      <c r="D425">
        <v>11</v>
      </c>
      <c r="E425">
        <v>0</v>
      </c>
      <c r="F425">
        <v>56</v>
      </c>
      <c r="G425">
        <v>58</v>
      </c>
      <c r="I425" t="str">
        <f t="shared" si="27"/>
        <v/>
      </c>
      <c r="J425" t="str">
        <f t="shared" si="28"/>
        <v/>
      </c>
    </row>
    <row r="426" spans="1:10" x14ac:dyDescent="0.25">
      <c r="A426" s="1">
        <v>43603.541666666664</v>
      </c>
      <c r="B426">
        <f t="shared" si="26"/>
        <v>18</v>
      </c>
      <c r="C426">
        <f t="shared" si="29"/>
        <v>13</v>
      </c>
      <c r="D426">
        <v>0</v>
      </c>
      <c r="E426">
        <v>0</v>
      </c>
      <c r="F426">
        <v>43</v>
      </c>
      <c r="G426">
        <v>58</v>
      </c>
      <c r="I426" t="str">
        <f t="shared" si="27"/>
        <v/>
      </c>
      <c r="J426" t="str">
        <f t="shared" si="28"/>
        <v/>
      </c>
    </row>
    <row r="427" spans="1:10" x14ac:dyDescent="0.25">
      <c r="A427" s="1">
        <v>43603.583333333336</v>
      </c>
      <c r="B427">
        <f t="shared" si="26"/>
        <v>18</v>
      </c>
      <c r="C427">
        <f t="shared" si="29"/>
        <v>14</v>
      </c>
      <c r="D427">
        <v>0</v>
      </c>
      <c r="E427">
        <v>0</v>
      </c>
      <c r="F427">
        <v>53</v>
      </c>
      <c r="G427">
        <v>57</v>
      </c>
      <c r="I427" t="str">
        <f t="shared" si="27"/>
        <v/>
      </c>
      <c r="J427" t="str">
        <f t="shared" si="28"/>
        <v/>
      </c>
    </row>
    <row r="428" spans="1:10" x14ac:dyDescent="0.25">
      <c r="A428" s="1">
        <v>43603.625</v>
      </c>
      <c r="B428">
        <f t="shared" si="26"/>
        <v>18</v>
      </c>
      <c r="C428">
        <f t="shared" si="29"/>
        <v>15</v>
      </c>
      <c r="D428">
        <v>0</v>
      </c>
      <c r="E428">
        <v>0</v>
      </c>
      <c r="F428">
        <v>52</v>
      </c>
      <c r="G428">
        <v>58</v>
      </c>
      <c r="I428" t="str">
        <f t="shared" si="27"/>
        <v/>
      </c>
      <c r="J428" t="str">
        <f t="shared" si="28"/>
        <v/>
      </c>
    </row>
    <row r="429" spans="1:10" x14ac:dyDescent="0.25">
      <c r="A429" s="1">
        <v>43603.666666666664</v>
      </c>
      <c r="B429">
        <f t="shared" si="26"/>
        <v>18</v>
      </c>
      <c r="C429">
        <f t="shared" si="29"/>
        <v>16</v>
      </c>
      <c r="D429">
        <v>0</v>
      </c>
      <c r="E429">
        <v>0</v>
      </c>
      <c r="F429">
        <v>57</v>
      </c>
      <c r="G429">
        <v>58</v>
      </c>
      <c r="I429" t="str">
        <f t="shared" si="27"/>
        <v/>
      </c>
      <c r="J429" t="str">
        <f t="shared" si="28"/>
        <v/>
      </c>
    </row>
    <row r="430" spans="1:10" x14ac:dyDescent="0.25">
      <c r="A430" s="1">
        <v>43603.708333333336</v>
      </c>
      <c r="B430">
        <f t="shared" si="26"/>
        <v>18</v>
      </c>
      <c r="C430">
        <f t="shared" si="29"/>
        <v>17</v>
      </c>
      <c r="D430">
        <v>0</v>
      </c>
      <c r="E430">
        <v>0</v>
      </c>
      <c r="F430">
        <v>53</v>
      </c>
      <c r="G430">
        <v>57</v>
      </c>
      <c r="I430" t="str">
        <f t="shared" si="27"/>
        <v/>
      </c>
      <c r="J430" t="str">
        <f t="shared" si="28"/>
        <v/>
      </c>
    </row>
    <row r="431" spans="1:10" x14ac:dyDescent="0.25">
      <c r="A431" s="1">
        <v>43603.75</v>
      </c>
      <c r="B431">
        <f t="shared" si="26"/>
        <v>18</v>
      </c>
      <c r="C431">
        <f t="shared" si="29"/>
        <v>18</v>
      </c>
      <c r="D431">
        <v>0</v>
      </c>
      <c r="E431">
        <v>0</v>
      </c>
      <c r="F431">
        <v>52</v>
      </c>
      <c r="G431">
        <v>58</v>
      </c>
      <c r="I431" t="str">
        <f t="shared" si="27"/>
        <v/>
      </c>
      <c r="J431" t="str">
        <f t="shared" si="28"/>
        <v/>
      </c>
    </row>
    <row r="432" spans="1:10" x14ac:dyDescent="0.25">
      <c r="A432" s="1">
        <v>43603.791666666664</v>
      </c>
      <c r="B432">
        <f t="shared" si="26"/>
        <v>18</v>
      </c>
      <c r="C432">
        <f t="shared" si="29"/>
        <v>19</v>
      </c>
      <c r="D432">
        <v>0</v>
      </c>
      <c r="E432">
        <v>0</v>
      </c>
      <c r="F432">
        <v>52</v>
      </c>
      <c r="G432">
        <v>58</v>
      </c>
      <c r="I432" t="str">
        <f t="shared" si="27"/>
        <v/>
      </c>
      <c r="J432" t="str">
        <f t="shared" si="28"/>
        <v/>
      </c>
    </row>
    <row r="433" spans="1:10" x14ac:dyDescent="0.25">
      <c r="A433" s="1">
        <v>43603.833333333336</v>
      </c>
      <c r="B433">
        <f t="shared" si="26"/>
        <v>18</v>
      </c>
      <c r="C433">
        <f t="shared" si="29"/>
        <v>20</v>
      </c>
      <c r="D433">
        <v>0</v>
      </c>
      <c r="E433">
        <v>0</v>
      </c>
      <c r="F433">
        <v>35</v>
      </c>
      <c r="G433">
        <v>57</v>
      </c>
      <c r="I433" t="str">
        <f t="shared" si="27"/>
        <v/>
      </c>
      <c r="J433" t="str">
        <f t="shared" si="28"/>
        <v/>
      </c>
    </row>
    <row r="434" spans="1:10" x14ac:dyDescent="0.25">
      <c r="A434" s="1">
        <v>43603.875</v>
      </c>
      <c r="B434">
        <f t="shared" si="26"/>
        <v>18</v>
      </c>
      <c r="C434">
        <f t="shared" si="29"/>
        <v>21</v>
      </c>
      <c r="D434">
        <v>29</v>
      </c>
      <c r="E434">
        <v>0</v>
      </c>
      <c r="F434">
        <v>0</v>
      </c>
      <c r="G434">
        <v>58</v>
      </c>
      <c r="I434" t="str">
        <f t="shared" si="27"/>
        <v/>
      </c>
      <c r="J434" t="str">
        <f t="shared" si="28"/>
        <v/>
      </c>
    </row>
    <row r="435" spans="1:10" x14ac:dyDescent="0.25">
      <c r="A435" s="1">
        <v>43603.916666666664</v>
      </c>
      <c r="B435">
        <f t="shared" si="26"/>
        <v>18</v>
      </c>
      <c r="C435">
        <f t="shared" si="29"/>
        <v>22</v>
      </c>
      <c r="D435">
        <v>53</v>
      </c>
      <c r="E435">
        <v>0</v>
      </c>
      <c r="F435">
        <v>0</v>
      </c>
      <c r="G435">
        <v>58</v>
      </c>
      <c r="I435" t="str">
        <f t="shared" si="27"/>
        <v/>
      </c>
      <c r="J435" t="str">
        <f t="shared" si="28"/>
        <v/>
      </c>
    </row>
    <row r="436" spans="1:10" x14ac:dyDescent="0.25">
      <c r="A436" s="1">
        <v>43603.958333333336</v>
      </c>
      <c r="B436">
        <f t="shared" si="26"/>
        <v>18</v>
      </c>
      <c r="C436">
        <f t="shared" si="29"/>
        <v>23</v>
      </c>
      <c r="D436">
        <v>53</v>
      </c>
      <c r="E436">
        <v>0</v>
      </c>
      <c r="F436">
        <v>0</v>
      </c>
      <c r="G436">
        <v>57</v>
      </c>
      <c r="I436" t="str">
        <f t="shared" si="27"/>
        <v/>
      </c>
      <c r="J436" t="str">
        <f t="shared" si="28"/>
        <v/>
      </c>
    </row>
    <row r="437" spans="1:10" x14ac:dyDescent="0.25">
      <c r="A437" s="1">
        <v>43604</v>
      </c>
      <c r="B437">
        <f t="shared" si="26"/>
        <v>19</v>
      </c>
      <c r="C437">
        <f t="shared" si="29"/>
        <v>0</v>
      </c>
      <c r="D437">
        <v>54</v>
      </c>
      <c r="E437">
        <v>0</v>
      </c>
      <c r="F437">
        <v>0</v>
      </c>
      <c r="G437">
        <v>57</v>
      </c>
      <c r="I437" t="str">
        <f t="shared" si="27"/>
        <v/>
      </c>
      <c r="J437" t="str">
        <f t="shared" si="28"/>
        <v/>
      </c>
    </row>
    <row r="438" spans="1:10" x14ac:dyDescent="0.25">
      <c r="A438" s="1">
        <v>43604.041666666664</v>
      </c>
      <c r="B438">
        <f t="shared" si="26"/>
        <v>19</v>
      </c>
      <c r="C438">
        <f t="shared" si="29"/>
        <v>1</v>
      </c>
      <c r="D438">
        <v>56</v>
      </c>
      <c r="E438">
        <v>0</v>
      </c>
      <c r="F438">
        <v>0</v>
      </c>
      <c r="G438">
        <v>58</v>
      </c>
      <c r="I438" t="str">
        <f t="shared" si="27"/>
        <v/>
      </c>
      <c r="J438" t="str">
        <f t="shared" si="28"/>
        <v/>
      </c>
    </row>
    <row r="439" spans="1:10" x14ac:dyDescent="0.25">
      <c r="A439" s="1">
        <v>43604.083333333336</v>
      </c>
      <c r="B439">
        <f t="shared" si="26"/>
        <v>19</v>
      </c>
      <c r="C439">
        <f t="shared" si="29"/>
        <v>2</v>
      </c>
      <c r="D439">
        <v>56</v>
      </c>
      <c r="E439">
        <v>0</v>
      </c>
      <c r="F439">
        <v>42</v>
      </c>
      <c r="G439">
        <v>57</v>
      </c>
      <c r="I439" t="str">
        <f t="shared" si="27"/>
        <v/>
      </c>
      <c r="J439" t="str">
        <f t="shared" si="28"/>
        <v/>
      </c>
    </row>
    <row r="440" spans="1:10" x14ac:dyDescent="0.25">
      <c r="A440" s="1">
        <v>43604.125</v>
      </c>
      <c r="B440">
        <f t="shared" si="26"/>
        <v>19</v>
      </c>
      <c r="C440">
        <f t="shared" si="29"/>
        <v>3</v>
      </c>
      <c r="D440">
        <v>53</v>
      </c>
      <c r="E440">
        <v>0</v>
      </c>
      <c r="F440">
        <v>58</v>
      </c>
      <c r="G440">
        <v>58</v>
      </c>
      <c r="I440" t="str">
        <f t="shared" si="27"/>
        <v/>
      </c>
      <c r="J440" t="str">
        <f t="shared" si="28"/>
        <v/>
      </c>
    </row>
    <row r="441" spans="1:10" x14ac:dyDescent="0.25">
      <c r="A441" s="1">
        <v>43604.166666666664</v>
      </c>
      <c r="B441">
        <f t="shared" si="26"/>
        <v>19</v>
      </c>
      <c r="C441">
        <f t="shared" si="29"/>
        <v>4</v>
      </c>
      <c r="D441">
        <v>58</v>
      </c>
      <c r="E441">
        <v>0</v>
      </c>
      <c r="F441">
        <v>58</v>
      </c>
      <c r="G441">
        <v>58</v>
      </c>
      <c r="I441" t="str">
        <f t="shared" si="27"/>
        <v/>
      </c>
      <c r="J441" t="str">
        <f t="shared" si="28"/>
        <v/>
      </c>
    </row>
    <row r="442" spans="1:10" x14ac:dyDescent="0.25">
      <c r="A442" s="1">
        <v>43604.208333333336</v>
      </c>
      <c r="B442">
        <f t="shared" si="26"/>
        <v>19</v>
      </c>
      <c r="C442">
        <f t="shared" si="29"/>
        <v>5</v>
      </c>
      <c r="D442">
        <v>57</v>
      </c>
      <c r="E442">
        <v>0</v>
      </c>
      <c r="F442">
        <v>58</v>
      </c>
      <c r="G442">
        <v>58</v>
      </c>
      <c r="I442" t="str">
        <f t="shared" si="27"/>
        <v/>
      </c>
      <c r="J442" t="str">
        <f t="shared" si="28"/>
        <v/>
      </c>
    </row>
    <row r="443" spans="1:10" x14ac:dyDescent="0.25">
      <c r="A443" s="1">
        <v>43604.25</v>
      </c>
      <c r="B443">
        <f t="shared" si="26"/>
        <v>19</v>
      </c>
      <c r="C443">
        <f t="shared" si="29"/>
        <v>6</v>
      </c>
      <c r="D443">
        <v>52</v>
      </c>
      <c r="E443">
        <v>0</v>
      </c>
      <c r="F443">
        <v>58</v>
      </c>
      <c r="G443">
        <v>58</v>
      </c>
      <c r="I443" t="str">
        <f t="shared" si="27"/>
        <v/>
      </c>
      <c r="J443" t="str">
        <f t="shared" si="28"/>
        <v/>
      </c>
    </row>
    <row r="444" spans="1:10" x14ac:dyDescent="0.25">
      <c r="A444" s="1">
        <v>43604.291666666664</v>
      </c>
      <c r="B444">
        <f t="shared" si="26"/>
        <v>19</v>
      </c>
      <c r="C444">
        <f t="shared" si="29"/>
        <v>7</v>
      </c>
      <c r="D444">
        <v>54</v>
      </c>
      <c r="E444">
        <v>0</v>
      </c>
      <c r="F444">
        <v>33</v>
      </c>
      <c r="G444">
        <v>57</v>
      </c>
      <c r="I444" t="str">
        <f t="shared" si="27"/>
        <v/>
      </c>
      <c r="J444" t="str">
        <f t="shared" si="28"/>
        <v/>
      </c>
    </row>
    <row r="445" spans="1:10" x14ac:dyDescent="0.25">
      <c r="A445" s="1">
        <v>43604.333333333336</v>
      </c>
      <c r="B445">
        <f t="shared" si="26"/>
        <v>19</v>
      </c>
      <c r="C445">
        <f t="shared" si="29"/>
        <v>8</v>
      </c>
      <c r="D445">
        <v>57</v>
      </c>
      <c r="E445">
        <v>0</v>
      </c>
      <c r="F445">
        <v>29</v>
      </c>
      <c r="G445">
        <v>58</v>
      </c>
      <c r="I445" t="str">
        <f t="shared" si="27"/>
        <v/>
      </c>
      <c r="J445" t="str">
        <f t="shared" si="28"/>
        <v/>
      </c>
    </row>
    <row r="446" spans="1:10" x14ac:dyDescent="0.25">
      <c r="A446" s="1">
        <v>43604.375</v>
      </c>
      <c r="B446">
        <f t="shared" si="26"/>
        <v>19</v>
      </c>
      <c r="C446">
        <f t="shared" si="29"/>
        <v>9</v>
      </c>
      <c r="D446">
        <v>52</v>
      </c>
      <c r="E446">
        <v>0</v>
      </c>
      <c r="F446">
        <v>29</v>
      </c>
      <c r="G446">
        <v>58</v>
      </c>
      <c r="I446" t="str">
        <f t="shared" si="27"/>
        <v/>
      </c>
      <c r="J446" t="str">
        <f t="shared" si="28"/>
        <v/>
      </c>
    </row>
    <row r="447" spans="1:10" x14ac:dyDescent="0.25">
      <c r="A447" s="1">
        <v>43604.416666666664</v>
      </c>
      <c r="B447">
        <f t="shared" si="26"/>
        <v>19</v>
      </c>
      <c r="C447">
        <f t="shared" si="29"/>
        <v>10</v>
      </c>
      <c r="D447">
        <v>4</v>
      </c>
      <c r="E447">
        <v>0</v>
      </c>
      <c r="F447">
        <v>34</v>
      </c>
      <c r="G447">
        <v>58</v>
      </c>
      <c r="I447" t="str">
        <f t="shared" si="27"/>
        <v/>
      </c>
      <c r="J447" t="str">
        <f t="shared" si="28"/>
        <v/>
      </c>
    </row>
    <row r="448" spans="1:10" x14ac:dyDescent="0.25">
      <c r="A448" s="1">
        <v>43604.458333333336</v>
      </c>
      <c r="B448">
        <f t="shared" si="26"/>
        <v>19</v>
      </c>
      <c r="C448">
        <f t="shared" si="29"/>
        <v>11</v>
      </c>
      <c r="D448">
        <v>0</v>
      </c>
      <c r="E448">
        <v>0</v>
      </c>
      <c r="F448">
        <v>58</v>
      </c>
      <c r="G448">
        <v>58</v>
      </c>
      <c r="I448" t="str">
        <f t="shared" si="27"/>
        <v/>
      </c>
      <c r="J448" t="str">
        <f t="shared" si="28"/>
        <v/>
      </c>
    </row>
    <row r="449" spans="1:10" x14ac:dyDescent="0.25">
      <c r="A449" s="1">
        <v>43604.5</v>
      </c>
      <c r="B449">
        <f t="shared" si="26"/>
        <v>19</v>
      </c>
      <c r="C449">
        <f t="shared" si="29"/>
        <v>12</v>
      </c>
      <c r="D449">
        <v>0</v>
      </c>
      <c r="E449">
        <v>0</v>
      </c>
      <c r="F449">
        <v>56</v>
      </c>
      <c r="G449">
        <v>57</v>
      </c>
      <c r="I449" t="str">
        <f t="shared" si="27"/>
        <v/>
      </c>
      <c r="J449" t="str">
        <f t="shared" si="28"/>
        <v/>
      </c>
    </row>
    <row r="450" spans="1:10" x14ac:dyDescent="0.25">
      <c r="A450" s="1">
        <v>43604.541666666664</v>
      </c>
      <c r="B450">
        <f t="shared" si="26"/>
        <v>19</v>
      </c>
      <c r="C450">
        <f t="shared" si="29"/>
        <v>13</v>
      </c>
      <c r="D450">
        <v>0</v>
      </c>
      <c r="E450">
        <v>0</v>
      </c>
      <c r="F450">
        <v>58</v>
      </c>
      <c r="G450">
        <v>58</v>
      </c>
      <c r="I450" t="str">
        <f t="shared" si="27"/>
        <v/>
      </c>
      <c r="J450" t="str">
        <f t="shared" si="28"/>
        <v/>
      </c>
    </row>
    <row r="451" spans="1:10" x14ac:dyDescent="0.25">
      <c r="A451" s="1">
        <v>43604.583333333336</v>
      </c>
      <c r="B451">
        <f t="shared" ref="B451:B514" si="30">DAY(A451)</f>
        <v>19</v>
      </c>
      <c r="C451">
        <f t="shared" si="29"/>
        <v>14</v>
      </c>
      <c r="D451">
        <v>0</v>
      </c>
      <c r="E451">
        <v>0</v>
      </c>
      <c r="F451">
        <v>56</v>
      </c>
      <c r="G451">
        <v>58</v>
      </c>
      <c r="I451" t="str">
        <f t="shared" si="27"/>
        <v/>
      </c>
      <c r="J451" t="str">
        <f t="shared" si="28"/>
        <v/>
      </c>
    </row>
    <row r="452" spans="1:10" x14ac:dyDescent="0.25">
      <c r="A452" s="1">
        <v>43604.625</v>
      </c>
      <c r="B452">
        <f t="shared" si="30"/>
        <v>19</v>
      </c>
      <c r="C452">
        <f t="shared" si="29"/>
        <v>15</v>
      </c>
      <c r="D452">
        <v>0</v>
      </c>
      <c r="E452">
        <v>0</v>
      </c>
      <c r="F452">
        <v>57</v>
      </c>
      <c r="G452">
        <v>58</v>
      </c>
      <c r="I452" t="str">
        <f t="shared" ref="I452:I515" si="31">IF(AND(C452=C451,B452=B451),"DUP","")</f>
        <v/>
      </c>
      <c r="J452" t="str">
        <f t="shared" ref="J452:J515" si="32">IF(AND(C452-C451&lt;&gt;-23,C452-C451&lt;&gt;1,C452-C451&lt;&gt;0),"WAT","")</f>
        <v/>
      </c>
    </row>
    <row r="453" spans="1:10" x14ac:dyDescent="0.25">
      <c r="A453" s="1">
        <v>43604.666666666664</v>
      </c>
      <c r="B453">
        <f t="shared" si="30"/>
        <v>19</v>
      </c>
      <c r="C453">
        <f t="shared" si="29"/>
        <v>16</v>
      </c>
      <c r="D453">
        <v>0</v>
      </c>
      <c r="E453">
        <v>0</v>
      </c>
      <c r="F453">
        <v>54</v>
      </c>
      <c r="G453">
        <v>57</v>
      </c>
      <c r="I453" t="str">
        <f t="shared" si="31"/>
        <v/>
      </c>
      <c r="J453" t="str">
        <f t="shared" si="32"/>
        <v/>
      </c>
    </row>
    <row r="454" spans="1:10" x14ac:dyDescent="0.25">
      <c r="A454" s="1">
        <v>43604.708333333336</v>
      </c>
      <c r="B454">
        <f t="shared" si="30"/>
        <v>19</v>
      </c>
      <c r="C454">
        <f t="shared" si="29"/>
        <v>17</v>
      </c>
      <c r="D454">
        <v>0</v>
      </c>
      <c r="E454">
        <v>0</v>
      </c>
      <c r="F454">
        <v>53</v>
      </c>
      <c r="G454">
        <v>58</v>
      </c>
      <c r="I454" t="str">
        <f t="shared" si="31"/>
        <v/>
      </c>
      <c r="J454" t="str">
        <f t="shared" si="32"/>
        <v/>
      </c>
    </row>
    <row r="455" spans="1:10" x14ac:dyDescent="0.25">
      <c r="A455" s="1">
        <v>43604.75</v>
      </c>
      <c r="B455">
        <f t="shared" si="30"/>
        <v>19</v>
      </c>
      <c r="C455">
        <f t="shared" si="29"/>
        <v>18</v>
      </c>
      <c r="D455">
        <v>0</v>
      </c>
      <c r="E455">
        <v>0</v>
      </c>
      <c r="F455">
        <v>57</v>
      </c>
      <c r="G455">
        <v>58</v>
      </c>
      <c r="I455" t="str">
        <f t="shared" si="31"/>
        <v/>
      </c>
      <c r="J455" t="str">
        <f t="shared" si="32"/>
        <v/>
      </c>
    </row>
    <row r="456" spans="1:10" x14ac:dyDescent="0.25">
      <c r="A456" s="1">
        <v>43604.791666666664</v>
      </c>
      <c r="B456">
        <f t="shared" si="30"/>
        <v>19</v>
      </c>
      <c r="C456">
        <f t="shared" si="29"/>
        <v>19</v>
      </c>
      <c r="D456">
        <v>40</v>
      </c>
      <c r="E456">
        <v>16</v>
      </c>
      <c r="F456">
        <v>56</v>
      </c>
      <c r="G456">
        <v>57</v>
      </c>
      <c r="I456" t="str">
        <f t="shared" si="31"/>
        <v/>
      </c>
      <c r="J456" t="str">
        <f t="shared" si="32"/>
        <v/>
      </c>
    </row>
    <row r="457" spans="1:10" x14ac:dyDescent="0.25">
      <c r="A457" s="1">
        <v>43604.833333333336</v>
      </c>
      <c r="B457">
        <f t="shared" si="30"/>
        <v>19</v>
      </c>
      <c r="C457">
        <f t="shared" si="29"/>
        <v>20</v>
      </c>
      <c r="D457">
        <v>58</v>
      </c>
      <c r="E457">
        <v>38</v>
      </c>
      <c r="F457">
        <v>57</v>
      </c>
      <c r="G457">
        <v>58</v>
      </c>
      <c r="I457" t="str">
        <f t="shared" si="31"/>
        <v/>
      </c>
      <c r="J457" t="str">
        <f t="shared" si="32"/>
        <v/>
      </c>
    </row>
    <row r="458" spans="1:10" x14ac:dyDescent="0.25">
      <c r="A458" s="1">
        <v>43604.875</v>
      </c>
      <c r="B458">
        <f t="shared" si="30"/>
        <v>19</v>
      </c>
      <c r="C458">
        <f t="shared" si="29"/>
        <v>21</v>
      </c>
      <c r="D458">
        <v>58</v>
      </c>
      <c r="E458">
        <v>37</v>
      </c>
      <c r="F458">
        <v>54</v>
      </c>
      <c r="G458">
        <v>58</v>
      </c>
      <c r="I458" t="str">
        <f t="shared" si="31"/>
        <v/>
      </c>
      <c r="J458" t="str">
        <f t="shared" si="32"/>
        <v/>
      </c>
    </row>
    <row r="459" spans="1:10" x14ac:dyDescent="0.25">
      <c r="A459" s="1">
        <v>43604.916666666664</v>
      </c>
      <c r="B459">
        <f t="shared" si="30"/>
        <v>19</v>
      </c>
      <c r="C459">
        <f t="shared" si="29"/>
        <v>22</v>
      </c>
      <c r="D459">
        <v>55</v>
      </c>
      <c r="E459">
        <v>16</v>
      </c>
      <c r="F459">
        <v>55</v>
      </c>
      <c r="G459">
        <v>58</v>
      </c>
      <c r="I459" t="str">
        <f t="shared" si="31"/>
        <v/>
      </c>
      <c r="J459" t="str">
        <f t="shared" si="32"/>
        <v/>
      </c>
    </row>
    <row r="460" spans="1:10" x14ac:dyDescent="0.25">
      <c r="A460" s="1">
        <v>43604.958333333336</v>
      </c>
      <c r="B460">
        <f t="shared" si="30"/>
        <v>19</v>
      </c>
      <c r="C460">
        <f t="shared" si="29"/>
        <v>23</v>
      </c>
      <c r="D460">
        <v>57</v>
      </c>
      <c r="E460">
        <v>12</v>
      </c>
      <c r="F460">
        <v>57</v>
      </c>
      <c r="G460">
        <v>56</v>
      </c>
      <c r="I460" t="str">
        <f t="shared" si="31"/>
        <v/>
      </c>
      <c r="J460" t="str">
        <f t="shared" si="32"/>
        <v/>
      </c>
    </row>
    <row r="461" spans="1:10" x14ac:dyDescent="0.25">
      <c r="A461" s="1">
        <v>43605</v>
      </c>
      <c r="B461">
        <f t="shared" si="30"/>
        <v>20</v>
      </c>
      <c r="C461">
        <f t="shared" si="29"/>
        <v>0</v>
      </c>
      <c r="D461">
        <v>58</v>
      </c>
      <c r="E461">
        <v>15</v>
      </c>
      <c r="F461">
        <v>58</v>
      </c>
      <c r="G461">
        <v>58</v>
      </c>
      <c r="I461" t="str">
        <f t="shared" si="31"/>
        <v/>
      </c>
      <c r="J461" t="str">
        <f t="shared" si="32"/>
        <v/>
      </c>
    </row>
    <row r="462" spans="1:10" x14ac:dyDescent="0.25">
      <c r="A462" s="1">
        <v>43605.041666666664</v>
      </c>
      <c r="B462">
        <f t="shared" si="30"/>
        <v>20</v>
      </c>
      <c r="C462">
        <f t="shared" si="29"/>
        <v>1</v>
      </c>
      <c r="D462">
        <v>58</v>
      </c>
      <c r="E462">
        <v>10</v>
      </c>
      <c r="F462">
        <v>58</v>
      </c>
      <c r="G462">
        <v>58</v>
      </c>
      <c r="I462" t="str">
        <f t="shared" si="31"/>
        <v/>
      </c>
      <c r="J462" t="str">
        <f t="shared" si="32"/>
        <v/>
      </c>
    </row>
    <row r="463" spans="1:10" x14ac:dyDescent="0.25">
      <c r="A463" s="1">
        <v>43605.083333333336</v>
      </c>
      <c r="B463">
        <f t="shared" si="30"/>
        <v>20</v>
      </c>
      <c r="C463">
        <f t="shared" si="29"/>
        <v>2</v>
      </c>
      <c r="D463">
        <v>58</v>
      </c>
      <c r="E463">
        <v>6</v>
      </c>
      <c r="F463">
        <v>58</v>
      </c>
      <c r="G463">
        <v>58</v>
      </c>
      <c r="I463" t="str">
        <f t="shared" si="31"/>
        <v/>
      </c>
      <c r="J463" t="str">
        <f t="shared" si="32"/>
        <v/>
      </c>
    </row>
    <row r="464" spans="1:10" x14ac:dyDescent="0.25">
      <c r="A464" s="1">
        <v>43605.125</v>
      </c>
      <c r="B464">
        <f t="shared" si="30"/>
        <v>20</v>
      </c>
      <c r="C464">
        <f t="shared" si="29"/>
        <v>3</v>
      </c>
      <c r="D464">
        <v>57</v>
      </c>
      <c r="E464">
        <v>8</v>
      </c>
      <c r="F464">
        <v>57</v>
      </c>
      <c r="G464">
        <v>57</v>
      </c>
      <c r="I464" t="str">
        <f t="shared" si="31"/>
        <v/>
      </c>
      <c r="J464" t="str">
        <f t="shared" si="32"/>
        <v/>
      </c>
    </row>
    <row r="465" spans="1:10" x14ac:dyDescent="0.25">
      <c r="A465" s="1">
        <v>43605.166666666664</v>
      </c>
      <c r="B465">
        <f t="shared" si="30"/>
        <v>20</v>
      </c>
      <c r="C465">
        <f t="shared" si="29"/>
        <v>4</v>
      </c>
      <c r="D465">
        <v>58</v>
      </c>
      <c r="E465">
        <v>10</v>
      </c>
      <c r="F465">
        <v>58</v>
      </c>
      <c r="G465">
        <v>58</v>
      </c>
      <c r="I465" t="str">
        <f t="shared" si="31"/>
        <v/>
      </c>
      <c r="J465" t="str">
        <f t="shared" si="32"/>
        <v/>
      </c>
    </row>
    <row r="466" spans="1:10" x14ac:dyDescent="0.25">
      <c r="A466" s="1">
        <v>43605.208333333336</v>
      </c>
      <c r="B466">
        <f t="shared" si="30"/>
        <v>20</v>
      </c>
      <c r="C466">
        <f t="shared" si="29"/>
        <v>5</v>
      </c>
      <c r="D466">
        <v>58</v>
      </c>
      <c r="E466">
        <v>36</v>
      </c>
      <c r="F466">
        <v>58</v>
      </c>
      <c r="G466">
        <v>33</v>
      </c>
      <c r="I466" t="str">
        <f t="shared" si="31"/>
        <v/>
      </c>
      <c r="J466" t="str">
        <f t="shared" si="32"/>
        <v/>
      </c>
    </row>
    <row r="467" spans="1:10" x14ac:dyDescent="0.25">
      <c r="A467" s="1">
        <v>43605.25</v>
      </c>
      <c r="B467">
        <f t="shared" si="30"/>
        <v>20</v>
      </c>
      <c r="C467">
        <f t="shared" si="29"/>
        <v>6</v>
      </c>
      <c r="D467">
        <v>58</v>
      </c>
      <c r="E467">
        <v>18</v>
      </c>
      <c r="F467">
        <v>54</v>
      </c>
      <c r="G467">
        <v>29</v>
      </c>
      <c r="I467" t="str">
        <f t="shared" si="31"/>
        <v/>
      </c>
      <c r="J467" t="str">
        <f t="shared" si="32"/>
        <v/>
      </c>
    </row>
    <row r="468" spans="1:10" x14ac:dyDescent="0.25">
      <c r="A468" s="1">
        <v>43605.291666666664</v>
      </c>
      <c r="B468">
        <f t="shared" si="30"/>
        <v>20</v>
      </c>
      <c r="C468">
        <f t="shared" si="29"/>
        <v>7</v>
      </c>
      <c r="D468">
        <v>33</v>
      </c>
      <c r="E468">
        <v>6</v>
      </c>
      <c r="F468">
        <v>16</v>
      </c>
      <c r="G468">
        <v>29</v>
      </c>
      <c r="I468" t="str">
        <f t="shared" si="31"/>
        <v/>
      </c>
      <c r="J468" t="str">
        <f t="shared" si="32"/>
        <v/>
      </c>
    </row>
    <row r="469" spans="1:10" x14ac:dyDescent="0.25">
      <c r="A469" s="1">
        <v>43605.333333333336</v>
      </c>
      <c r="B469">
        <f t="shared" si="30"/>
        <v>20</v>
      </c>
      <c r="C469">
        <f t="shared" si="29"/>
        <v>8</v>
      </c>
      <c r="D469">
        <v>0</v>
      </c>
      <c r="E469">
        <v>0</v>
      </c>
      <c r="F469">
        <v>0</v>
      </c>
      <c r="G469">
        <v>28</v>
      </c>
      <c r="I469" t="str">
        <f t="shared" si="31"/>
        <v/>
      </c>
      <c r="J469" t="str">
        <f t="shared" si="32"/>
        <v/>
      </c>
    </row>
    <row r="470" spans="1:10" x14ac:dyDescent="0.25">
      <c r="A470" s="1">
        <v>43605.375</v>
      </c>
      <c r="B470">
        <f t="shared" si="30"/>
        <v>20</v>
      </c>
      <c r="C470">
        <f t="shared" si="29"/>
        <v>9</v>
      </c>
      <c r="D470">
        <v>0</v>
      </c>
      <c r="E470">
        <v>0</v>
      </c>
      <c r="F470">
        <v>0</v>
      </c>
      <c r="G470">
        <v>29</v>
      </c>
      <c r="I470" t="str">
        <f t="shared" si="31"/>
        <v/>
      </c>
      <c r="J470" t="str">
        <f t="shared" si="32"/>
        <v/>
      </c>
    </row>
    <row r="471" spans="1:10" x14ac:dyDescent="0.25">
      <c r="A471" s="1">
        <v>43605.416666666664</v>
      </c>
      <c r="B471">
        <f t="shared" si="30"/>
        <v>20</v>
      </c>
      <c r="C471">
        <f t="shared" si="29"/>
        <v>10</v>
      </c>
      <c r="D471">
        <v>0</v>
      </c>
      <c r="E471">
        <v>0</v>
      </c>
      <c r="F471">
        <v>0</v>
      </c>
      <c r="G471">
        <v>29</v>
      </c>
      <c r="I471" t="str">
        <f t="shared" si="31"/>
        <v/>
      </c>
      <c r="J471" t="str">
        <f t="shared" si="32"/>
        <v/>
      </c>
    </row>
    <row r="472" spans="1:10" x14ac:dyDescent="0.25">
      <c r="A472" s="1">
        <v>43605.458333333336</v>
      </c>
      <c r="B472">
        <f t="shared" si="30"/>
        <v>20</v>
      </c>
      <c r="C472">
        <f t="shared" si="29"/>
        <v>11</v>
      </c>
      <c r="D472">
        <v>0</v>
      </c>
      <c r="E472">
        <v>0</v>
      </c>
      <c r="F472">
        <v>0</v>
      </c>
      <c r="G472">
        <v>29</v>
      </c>
      <c r="I472" t="str">
        <f t="shared" si="31"/>
        <v/>
      </c>
      <c r="J472" t="str">
        <f t="shared" si="32"/>
        <v/>
      </c>
    </row>
    <row r="473" spans="1:10" x14ac:dyDescent="0.25">
      <c r="A473" s="1">
        <v>43605.5</v>
      </c>
      <c r="B473">
        <f t="shared" si="30"/>
        <v>20</v>
      </c>
      <c r="C473">
        <f t="shared" si="29"/>
        <v>12</v>
      </c>
      <c r="D473">
        <v>0</v>
      </c>
      <c r="E473">
        <v>0</v>
      </c>
      <c r="F473">
        <v>0</v>
      </c>
      <c r="G473">
        <v>29</v>
      </c>
      <c r="I473" t="str">
        <f t="shared" si="31"/>
        <v/>
      </c>
      <c r="J473" t="str">
        <f t="shared" si="32"/>
        <v/>
      </c>
    </row>
    <row r="474" spans="1:10" x14ac:dyDescent="0.25">
      <c r="A474" s="1">
        <v>43605.541666666664</v>
      </c>
      <c r="B474">
        <f t="shared" si="30"/>
        <v>20</v>
      </c>
      <c r="C474">
        <f t="shared" si="29"/>
        <v>13</v>
      </c>
      <c r="D474">
        <v>0</v>
      </c>
      <c r="E474">
        <v>0</v>
      </c>
      <c r="F474">
        <v>0</v>
      </c>
      <c r="G474">
        <v>47</v>
      </c>
      <c r="I474" t="str">
        <f t="shared" si="31"/>
        <v/>
      </c>
      <c r="J474" t="str">
        <f t="shared" si="32"/>
        <v/>
      </c>
    </row>
    <row r="475" spans="1:10" x14ac:dyDescent="0.25">
      <c r="A475" s="1">
        <v>43605.583333333336</v>
      </c>
      <c r="B475">
        <f t="shared" si="30"/>
        <v>20</v>
      </c>
      <c r="C475">
        <f t="shared" si="29"/>
        <v>14</v>
      </c>
      <c r="D475">
        <v>0</v>
      </c>
      <c r="E475">
        <v>0</v>
      </c>
      <c r="F475">
        <v>0</v>
      </c>
      <c r="G475">
        <v>58</v>
      </c>
      <c r="I475" t="str">
        <f t="shared" si="31"/>
        <v/>
      </c>
      <c r="J475" t="str">
        <f t="shared" si="32"/>
        <v/>
      </c>
    </row>
    <row r="476" spans="1:10" x14ac:dyDescent="0.25">
      <c r="A476" s="1">
        <v>43605.625</v>
      </c>
      <c r="B476">
        <f t="shared" si="30"/>
        <v>20</v>
      </c>
      <c r="C476">
        <f t="shared" si="29"/>
        <v>15</v>
      </c>
      <c r="D476">
        <v>0</v>
      </c>
      <c r="E476">
        <v>0</v>
      </c>
      <c r="F476">
        <v>0</v>
      </c>
      <c r="G476">
        <v>58</v>
      </c>
      <c r="I476" t="str">
        <f t="shared" si="31"/>
        <v/>
      </c>
      <c r="J476" t="str">
        <f t="shared" si="32"/>
        <v/>
      </c>
    </row>
    <row r="477" spans="1:10" x14ac:dyDescent="0.25">
      <c r="A477" s="1">
        <v>43605.666666666664</v>
      </c>
      <c r="B477">
        <f t="shared" si="30"/>
        <v>20</v>
      </c>
      <c r="C477">
        <f t="shared" si="29"/>
        <v>16</v>
      </c>
      <c r="D477">
        <v>6</v>
      </c>
      <c r="E477">
        <v>0</v>
      </c>
      <c r="F477">
        <v>0</v>
      </c>
      <c r="G477">
        <v>58</v>
      </c>
      <c r="I477" t="str">
        <f t="shared" si="31"/>
        <v/>
      </c>
      <c r="J477" t="str">
        <f t="shared" si="32"/>
        <v/>
      </c>
    </row>
    <row r="478" spans="1:10" x14ac:dyDescent="0.25">
      <c r="A478" s="1">
        <v>43605.708333333336</v>
      </c>
      <c r="B478">
        <f t="shared" si="30"/>
        <v>20</v>
      </c>
      <c r="C478">
        <f t="shared" si="29"/>
        <v>17</v>
      </c>
      <c r="D478">
        <v>0</v>
      </c>
      <c r="E478">
        <v>0</v>
      </c>
      <c r="F478">
        <v>9</v>
      </c>
      <c r="G478">
        <v>57</v>
      </c>
      <c r="I478" t="str">
        <f t="shared" si="31"/>
        <v/>
      </c>
      <c r="J478" t="str">
        <f t="shared" si="32"/>
        <v/>
      </c>
    </row>
    <row r="479" spans="1:10" x14ac:dyDescent="0.25">
      <c r="A479" s="1">
        <v>43605.75</v>
      </c>
      <c r="B479">
        <f t="shared" si="30"/>
        <v>20</v>
      </c>
      <c r="C479">
        <f t="shared" si="29"/>
        <v>18</v>
      </c>
      <c r="D479">
        <v>0</v>
      </c>
      <c r="E479">
        <v>0</v>
      </c>
      <c r="F479">
        <v>19</v>
      </c>
      <c r="G479">
        <v>58</v>
      </c>
      <c r="I479" t="str">
        <f t="shared" si="31"/>
        <v/>
      </c>
      <c r="J479" t="str">
        <f t="shared" si="32"/>
        <v/>
      </c>
    </row>
    <row r="480" spans="1:10" x14ac:dyDescent="0.25">
      <c r="A480" s="1">
        <v>43605.791666666664</v>
      </c>
      <c r="B480">
        <f t="shared" si="30"/>
        <v>20</v>
      </c>
      <c r="C480">
        <f t="shared" si="29"/>
        <v>19</v>
      </c>
      <c r="D480">
        <v>0</v>
      </c>
      <c r="E480">
        <v>0</v>
      </c>
      <c r="F480">
        <v>0</v>
      </c>
      <c r="G480">
        <v>58</v>
      </c>
      <c r="I480" t="str">
        <f t="shared" si="31"/>
        <v/>
      </c>
      <c r="J480" t="str">
        <f t="shared" si="32"/>
        <v/>
      </c>
    </row>
    <row r="481" spans="1:10" x14ac:dyDescent="0.25">
      <c r="A481" s="1">
        <v>43605.833333333336</v>
      </c>
      <c r="B481">
        <f t="shared" si="30"/>
        <v>20</v>
      </c>
      <c r="C481">
        <f t="shared" si="29"/>
        <v>20</v>
      </c>
      <c r="D481">
        <v>0</v>
      </c>
      <c r="E481">
        <v>36</v>
      </c>
      <c r="F481">
        <v>0</v>
      </c>
      <c r="G481">
        <v>58</v>
      </c>
      <c r="I481" t="str">
        <f t="shared" si="31"/>
        <v/>
      </c>
      <c r="J481" t="str">
        <f t="shared" si="32"/>
        <v/>
      </c>
    </row>
    <row r="482" spans="1:10" x14ac:dyDescent="0.25">
      <c r="A482" s="1">
        <v>43605.875</v>
      </c>
      <c r="B482">
        <f t="shared" si="30"/>
        <v>20</v>
      </c>
      <c r="C482">
        <f t="shared" ref="C482:C545" si="33">HOUR(A482)</f>
        <v>21</v>
      </c>
      <c r="D482">
        <v>33</v>
      </c>
      <c r="E482">
        <v>47</v>
      </c>
      <c r="F482">
        <v>0</v>
      </c>
      <c r="G482">
        <v>57</v>
      </c>
      <c r="I482" t="str">
        <f t="shared" si="31"/>
        <v/>
      </c>
      <c r="J482" t="str">
        <f t="shared" si="32"/>
        <v/>
      </c>
    </row>
    <row r="483" spans="1:10" x14ac:dyDescent="0.25">
      <c r="A483" s="1">
        <v>43605.916666666664</v>
      </c>
      <c r="B483">
        <f t="shared" si="30"/>
        <v>20</v>
      </c>
      <c r="C483">
        <f t="shared" si="33"/>
        <v>22</v>
      </c>
      <c r="D483">
        <v>56</v>
      </c>
      <c r="E483">
        <v>57</v>
      </c>
      <c r="F483">
        <v>0</v>
      </c>
      <c r="G483">
        <v>58</v>
      </c>
      <c r="I483" t="str">
        <f t="shared" si="31"/>
        <v/>
      </c>
      <c r="J483" t="str">
        <f t="shared" si="32"/>
        <v/>
      </c>
    </row>
    <row r="484" spans="1:10" x14ac:dyDescent="0.25">
      <c r="A484" s="1">
        <v>43605.958333333336</v>
      </c>
      <c r="B484">
        <f t="shared" si="30"/>
        <v>20</v>
      </c>
      <c r="C484">
        <f t="shared" si="33"/>
        <v>23</v>
      </c>
      <c r="D484">
        <v>54</v>
      </c>
      <c r="E484">
        <v>39</v>
      </c>
      <c r="F484">
        <v>45</v>
      </c>
      <c r="G484">
        <v>58</v>
      </c>
      <c r="I484" t="str">
        <f t="shared" si="31"/>
        <v/>
      </c>
      <c r="J484" t="str">
        <f t="shared" si="32"/>
        <v/>
      </c>
    </row>
    <row r="485" spans="1:10" x14ac:dyDescent="0.25">
      <c r="A485" s="1">
        <v>43606</v>
      </c>
      <c r="B485">
        <f t="shared" si="30"/>
        <v>21</v>
      </c>
      <c r="C485">
        <f t="shared" si="33"/>
        <v>0</v>
      </c>
      <c r="D485">
        <v>57</v>
      </c>
      <c r="E485">
        <v>21</v>
      </c>
      <c r="F485">
        <v>58</v>
      </c>
      <c r="G485">
        <v>58</v>
      </c>
      <c r="I485" t="str">
        <f t="shared" si="31"/>
        <v/>
      </c>
      <c r="J485" t="str">
        <f t="shared" si="32"/>
        <v/>
      </c>
    </row>
    <row r="486" spans="1:10" x14ac:dyDescent="0.25">
      <c r="A486" s="1">
        <v>43606.041666666664</v>
      </c>
      <c r="B486">
        <f t="shared" si="30"/>
        <v>21</v>
      </c>
      <c r="C486">
        <f t="shared" si="33"/>
        <v>1</v>
      </c>
      <c r="D486">
        <v>55</v>
      </c>
      <c r="E486">
        <v>21</v>
      </c>
      <c r="F486">
        <v>57</v>
      </c>
      <c r="G486">
        <v>57</v>
      </c>
      <c r="I486" t="str">
        <f t="shared" si="31"/>
        <v/>
      </c>
      <c r="J486" t="str">
        <f t="shared" si="32"/>
        <v/>
      </c>
    </row>
    <row r="487" spans="1:10" x14ac:dyDescent="0.25">
      <c r="A487" s="1">
        <v>43606.083333333336</v>
      </c>
      <c r="B487">
        <f t="shared" si="30"/>
        <v>21</v>
      </c>
      <c r="C487">
        <f t="shared" si="33"/>
        <v>2</v>
      </c>
      <c r="D487">
        <v>56</v>
      </c>
      <c r="E487">
        <v>16</v>
      </c>
      <c r="F487">
        <v>58</v>
      </c>
      <c r="G487">
        <v>58</v>
      </c>
      <c r="I487" t="str">
        <f t="shared" si="31"/>
        <v/>
      </c>
      <c r="J487" t="str">
        <f t="shared" si="32"/>
        <v/>
      </c>
    </row>
    <row r="488" spans="1:10" x14ac:dyDescent="0.25">
      <c r="A488" s="1">
        <v>43606.125</v>
      </c>
      <c r="B488">
        <f t="shared" si="30"/>
        <v>21</v>
      </c>
      <c r="C488">
        <f t="shared" si="33"/>
        <v>3</v>
      </c>
      <c r="D488">
        <v>57</v>
      </c>
      <c r="E488">
        <v>18</v>
      </c>
      <c r="F488">
        <v>58</v>
      </c>
      <c r="G488">
        <v>58</v>
      </c>
      <c r="I488" t="str">
        <f t="shared" si="31"/>
        <v/>
      </c>
      <c r="J488" t="str">
        <f t="shared" si="32"/>
        <v/>
      </c>
    </row>
    <row r="489" spans="1:10" x14ac:dyDescent="0.25">
      <c r="A489" s="1">
        <v>43606.166666666664</v>
      </c>
      <c r="B489">
        <f t="shared" si="30"/>
        <v>21</v>
      </c>
      <c r="C489">
        <f t="shared" si="33"/>
        <v>4</v>
      </c>
      <c r="D489">
        <v>57</v>
      </c>
      <c r="E489">
        <v>18</v>
      </c>
      <c r="F489">
        <v>58</v>
      </c>
      <c r="G489">
        <v>58</v>
      </c>
      <c r="I489" t="str">
        <f t="shared" si="31"/>
        <v/>
      </c>
      <c r="J489" t="str">
        <f t="shared" si="32"/>
        <v/>
      </c>
    </row>
    <row r="490" spans="1:10" x14ac:dyDescent="0.25">
      <c r="A490" s="1">
        <v>43606.208333333336</v>
      </c>
      <c r="B490">
        <f t="shared" si="30"/>
        <v>21</v>
      </c>
      <c r="C490">
        <f t="shared" si="33"/>
        <v>5</v>
      </c>
      <c r="D490">
        <v>56</v>
      </c>
      <c r="E490">
        <v>24</v>
      </c>
      <c r="F490">
        <v>58</v>
      </c>
      <c r="G490">
        <v>58</v>
      </c>
      <c r="I490" t="str">
        <f t="shared" si="31"/>
        <v/>
      </c>
      <c r="J490" t="str">
        <f t="shared" si="32"/>
        <v/>
      </c>
    </row>
    <row r="491" spans="1:10" x14ac:dyDescent="0.25">
      <c r="A491" s="1">
        <v>43606.25</v>
      </c>
      <c r="B491">
        <f t="shared" si="30"/>
        <v>21</v>
      </c>
      <c r="C491">
        <f t="shared" si="33"/>
        <v>6</v>
      </c>
      <c r="D491">
        <v>53</v>
      </c>
      <c r="E491">
        <v>23</v>
      </c>
      <c r="F491">
        <v>55</v>
      </c>
      <c r="G491">
        <v>57</v>
      </c>
      <c r="I491" t="str">
        <f t="shared" si="31"/>
        <v/>
      </c>
      <c r="J491" t="str">
        <f t="shared" si="32"/>
        <v/>
      </c>
    </row>
    <row r="492" spans="1:10" x14ac:dyDescent="0.25">
      <c r="A492" s="1">
        <v>43606.291666666664</v>
      </c>
      <c r="B492">
        <f t="shared" si="30"/>
        <v>21</v>
      </c>
      <c r="C492">
        <f t="shared" si="33"/>
        <v>7</v>
      </c>
      <c r="D492">
        <v>40</v>
      </c>
      <c r="E492">
        <v>2</v>
      </c>
      <c r="F492">
        <v>28</v>
      </c>
      <c r="G492">
        <v>58</v>
      </c>
      <c r="I492" t="str">
        <f t="shared" si="31"/>
        <v/>
      </c>
      <c r="J492" t="str">
        <f t="shared" si="32"/>
        <v/>
      </c>
    </row>
    <row r="493" spans="1:10" x14ac:dyDescent="0.25">
      <c r="A493" s="1">
        <v>43606.333333333336</v>
      </c>
      <c r="B493">
        <f t="shared" si="30"/>
        <v>21</v>
      </c>
      <c r="C493">
        <f t="shared" si="33"/>
        <v>8</v>
      </c>
      <c r="D493">
        <v>0</v>
      </c>
      <c r="E493">
        <v>0</v>
      </c>
      <c r="F493">
        <v>0</v>
      </c>
      <c r="G493">
        <v>58</v>
      </c>
      <c r="I493" t="str">
        <f t="shared" si="31"/>
        <v/>
      </c>
      <c r="J493" t="str">
        <f t="shared" si="32"/>
        <v/>
      </c>
    </row>
    <row r="494" spans="1:10" x14ac:dyDescent="0.25">
      <c r="A494" s="1">
        <v>43606.375</v>
      </c>
      <c r="B494">
        <f t="shared" si="30"/>
        <v>21</v>
      </c>
      <c r="C494">
        <f t="shared" si="33"/>
        <v>9</v>
      </c>
      <c r="D494">
        <v>0</v>
      </c>
      <c r="E494">
        <v>0</v>
      </c>
      <c r="F494">
        <v>0</v>
      </c>
      <c r="G494">
        <v>58</v>
      </c>
      <c r="I494" t="str">
        <f t="shared" si="31"/>
        <v/>
      </c>
      <c r="J494" t="str">
        <f t="shared" si="32"/>
        <v/>
      </c>
    </row>
    <row r="495" spans="1:10" x14ac:dyDescent="0.25">
      <c r="A495" s="1">
        <v>43606.416666666664</v>
      </c>
      <c r="B495">
        <f t="shared" si="30"/>
        <v>21</v>
      </c>
      <c r="C495">
        <f t="shared" si="33"/>
        <v>10</v>
      </c>
      <c r="D495">
        <v>0</v>
      </c>
      <c r="E495">
        <v>0</v>
      </c>
      <c r="F495">
        <v>0</v>
      </c>
      <c r="G495">
        <v>58</v>
      </c>
      <c r="I495" t="str">
        <f t="shared" si="31"/>
        <v/>
      </c>
      <c r="J495" t="str">
        <f t="shared" si="32"/>
        <v/>
      </c>
    </row>
    <row r="496" spans="1:10" x14ac:dyDescent="0.25">
      <c r="A496" s="1">
        <v>43606.458333333336</v>
      </c>
      <c r="B496">
        <f t="shared" si="30"/>
        <v>21</v>
      </c>
      <c r="C496">
        <f t="shared" si="33"/>
        <v>11</v>
      </c>
      <c r="D496">
        <v>0</v>
      </c>
      <c r="E496">
        <v>0</v>
      </c>
      <c r="F496">
        <v>0</v>
      </c>
      <c r="G496">
        <v>57</v>
      </c>
      <c r="I496" t="str">
        <f t="shared" si="31"/>
        <v/>
      </c>
      <c r="J496" t="str">
        <f t="shared" si="32"/>
        <v/>
      </c>
    </row>
    <row r="497" spans="1:10" x14ac:dyDescent="0.25">
      <c r="A497" s="1">
        <v>43606.5</v>
      </c>
      <c r="B497">
        <f t="shared" si="30"/>
        <v>21</v>
      </c>
      <c r="C497">
        <f t="shared" si="33"/>
        <v>12</v>
      </c>
      <c r="D497">
        <v>0</v>
      </c>
      <c r="E497">
        <v>0</v>
      </c>
      <c r="F497">
        <v>0</v>
      </c>
      <c r="G497">
        <v>58</v>
      </c>
      <c r="I497" t="str">
        <f t="shared" si="31"/>
        <v/>
      </c>
      <c r="J497" t="str">
        <f t="shared" si="32"/>
        <v/>
      </c>
    </row>
    <row r="498" spans="1:10" x14ac:dyDescent="0.25">
      <c r="A498" s="1">
        <v>43606.541666666664</v>
      </c>
      <c r="B498">
        <f t="shared" si="30"/>
        <v>21</v>
      </c>
      <c r="C498">
        <f t="shared" si="33"/>
        <v>13</v>
      </c>
      <c r="D498">
        <v>0</v>
      </c>
      <c r="E498">
        <v>0</v>
      </c>
      <c r="F498">
        <v>0</v>
      </c>
      <c r="G498">
        <v>58</v>
      </c>
      <c r="I498" t="str">
        <f t="shared" si="31"/>
        <v/>
      </c>
      <c r="J498" t="str">
        <f t="shared" si="32"/>
        <v/>
      </c>
    </row>
    <row r="499" spans="1:10" x14ac:dyDescent="0.25">
      <c r="A499" s="1">
        <v>43606.583333333336</v>
      </c>
      <c r="B499">
        <f t="shared" si="30"/>
        <v>21</v>
      </c>
      <c r="C499">
        <f t="shared" si="33"/>
        <v>14</v>
      </c>
      <c r="D499">
        <v>0</v>
      </c>
      <c r="E499">
        <v>0</v>
      </c>
      <c r="F499">
        <v>0</v>
      </c>
      <c r="G499">
        <v>58</v>
      </c>
      <c r="I499" t="str">
        <f t="shared" si="31"/>
        <v/>
      </c>
      <c r="J499" t="str">
        <f t="shared" si="32"/>
        <v/>
      </c>
    </row>
    <row r="500" spans="1:10" x14ac:dyDescent="0.25">
      <c r="A500" s="1">
        <v>43606.625</v>
      </c>
      <c r="B500">
        <f t="shared" si="30"/>
        <v>21</v>
      </c>
      <c r="C500">
        <f t="shared" si="33"/>
        <v>15</v>
      </c>
      <c r="D500">
        <v>0</v>
      </c>
      <c r="E500">
        <v>0</v>
      </c>
      <c r="F500">
        <v>0</v>
      </c>
      <c r="G500">
        <v>58</v>
      </c>
      <c r="I500" t="str">
        <f t="shared" si="31"/>
        <v/>
      </c>
      <c r="J500" t="str">
        <f t="shared" si="32"/>
        <v/>
      </c>
    </row>
    <row r="501" spans="1:10" x14ac:dyDescent="0.25">
      <c r="A501" s="1">
        <v>43606.666666666664</v>
      </c>
      <c r="B501">
        <f t="shared" si="30"/>
        <v>21</v>
      </c>
      <c r="C501">
        <f t="shared" si="33"/>
        <v>16</v>
      </c>
      <c r="D501">
        <v>0</v>
      </c>
      <c r="E501">
        <v>0</v>
      </c>
      <c r="F501">
        <v>0</v>
      </c>
      <c r="G501">
        <v>57</v>
      </c>
      <c r="I501" t="str">
        <f t="shared" si="31"/>
        <v/>
      </c>
      <c r="J501" t="str">
        <f t="shared" si="32"/>
        <v/>
      </c>
    </row>
    <row r="502" spans="1:10" x14ac:dyDescent="0.25">
      <c r="A502" s="1">
        <v>43606.708333333336</v>
      </c>
      <c r="B502">
        <f t="shared" si="30"/>
        <v>21</v>
      </c>
      <c r="C502">
        <f t="shared" si="33"/>
        <v>17</v>
      </c>
      <c r="D502">
        <v>0</v>
      </c>
      <c r="E502">
        <v>0</v>
      </c>
      <c r="F502">
        <v>0</v>
      </c>
      <c r="G502">
        <v>58</v>
      </c>
      <c r="I502" t="str">
        <f t="shared" si="31"/>
        <v/>
      </c>
      <c r="J502" t="str">
        <f t="shared" si="32"/>
        <v/>
      </c>
    </row>
    <row r="503" spans="1:10" x14ac:dyDescent="0.25">
      <c r="A503" s="1">
        <v>43606.75</v>
      </c>
      <c r="B503">
        <f t="shared" si="30"/>
        <v>21</v>
      </c>
      <c r="C503">
        <f t="shared" si="33"/>
        <v>18</v>
      </c>
      <c r="D503">
        <v>0</v>
      </c>
      <c r="E503">
        <v>0</v>
      </c>
      <c r="F503">
        <v>8</v>
      </c>
      <c r="G503">
        <v>58</v>
      </c>
      <c r="I503" t="str">
        <f t="shared" si="31"/>
        <v/>
      </c>
      <c r="J503" t="str">
        <f t="shared" si="32"/>
        <v/>
      </c>
    </row>
    <row r="504" spans="1:10" x14ac:dyDescent="0.25">
      <c r="A504" s="1">
        <v>43606.791666666664</v>
      </c>
      <c r="B504">
        <f t="shared" si="30"/>
        <v>21</v>
      </c>
      <c r="C504">
        <f t="shared" si="33"/>
        <v>19</v>
      </c>
      <c r="D504">
        <v>0</v>
      </c>
      <c r="E504">
        <v>13</v>
      </c>
      <c r="F504">
        <v>0</v>
      </c>
      <c r="G504">
        <v>58</v>
      </c>
      <c r="I504" t="str">
        <f t="shared" si="31"/>
        <v/>
      </c>
      <c r="J504" t="str">
        <f t="shared" si="32"/>
        <v/>
      </c>
    </row>
    <row r="505" spans="1:10" x14ac:dyDescent="0.25">
      <c r="A505" s="1">
        <v>43606.833333333336</v>
      </c>
      <c r="B505">
        <f t="shared" si="30"/>
        <v>21</v>
      </c>
      <c r="C505">
        <f t="shared" si="33"/>
        <v>20</v>
      </c>
      <c r="D505">
        <v>0</v>
      </c>
      <c r="E505">
        <v>49</v>
      </c>
      <c r="F505">
        <v>0</v>
      </c>
      <c r="G505">
        <v>57</v>
      </c>
      <c r="I505" t="str">
        <f t="shared" si="31"/>
        <v/>
      </c>
      <c r="J505" t="str">
        <f t="shared" si="32"/>
        <v/>
      </c>
    </row>
    <row r="506" spans="1:10" x14ac:dyDescent="0.25">
      <c r="A506" s="1">
        <v>43606.875</v>
      </c>
      <c r="B506">
        <f t="shared" si="30"/>
        <v>21</v>
      </c>
      <c r="C506">
        <f t="shared" si="33"/>
        <v>21</v>
      </c>
      <c r="D506">
        <v>7</v>
      </c>
      <c r="E506">
        <v>53</v>
      </c>
      <c r="F506">
        <v>0</v>
      </c>
      <c r="G506">
        <v>58</v>
      </c>
      <c r="I506" t="str">
        <f t="shared" si="31"/>
        <v/>
      </c>
      <c r="J506" t="str">
        <f t="shared" si="32"/>
        <v/>
      </c>
    </row>
    <row r="507" spans="1:10" x14ac:dyDescent="0.25">
      <c r="A507" s="1">
        <v>43606.916666666664</v>
      </c>
      <c r="B507">
        <f t="shared" si="30"/>
        <v>21</v>
      </c>
      <c r="C507">
        <f t="shared" si="33"/>
        <v>22</v>
      </c>
      <c r="D507">
        <v>57</v>
      </c>
      <c r="E507">
        <v>48</v>
      </c>
      <c r="F507">
        <v>30</v>
      </c>
      <c r="G507">
        <v>53</v>
      </c>
      <c r="I507" t="str">
        <f t="shared" si="31"/>
        <v/>
      </c>
      <c r="J507" t="str">
        <f t="shared" si="32"/>
        <v/>
      </c>
    </row>
    <row r="508" spans="1:10" x14ac:dyDescent="0.25">
      <c r="A508" s="1">
        <v>43606.958333333336</v>
      </c>
      <c r="B508">
        <f t="shared" si="30"/>
        <v>21</v>
      </c>
      <c r="C508">
        <f t="shared" si="33"/>
        <v>23</v>
      </c>
      <c r="D508">
        <v>56</v>
      </c>
      <c r="E508">
        <v>20</v>
      </c>
      <c r="F508">
        <v>57</v>
      </c>
      <c r="G508">
        <v>29</v>
      </c>
      <c r="I508" t="str">
        <f t="shared" si="31"/>
        <v/>
      </c>
      <c r="J508" t="str">
        <f t="shared" si="32"/>
        <v/>
      </c>
    </row>
    <row r="509" spans="1:10" x14ac:dyDescent="0.25">
      <c r="A509" s="1">
        <v>43607</v>
      </c>
      <c r="B509">
        <f t="shared" si="30"/>
        <v>22</v>
      </c>
      <c r="C509">
        <f t="shared" si="33"/>
        <v>0</v>
      </c>
      <c r="D509">
        <v>56</v>
      </c>
      <c r="E509">
        <v>23</v>
      </c>
      <c r="F509">
        <v>57</v>
      </c>
      <c r="G509">
        <v>50</v>
      </c>
      <c r="I509" t="str">
        <f t="shared" si="31"/>
        <v/>
      </c>
      <c r="J509" t="str">
        <f t="shared" si="32"/>
        <v/>
      </c>
    </row>
    <row r="510" spans="1:10" x14ac:dyDescent="0.25">
      <c r="A510" s="1">
        <v>43607.041666666664</v>
      </c>
      <c r="B510">
        <f t="shared" si="30"/>
        <v>22</v>
      </c>
      <c r="C510">
        <f t="shared" si="33"/>
        <v>1</v>
      </c>
      <c r="D510">
        <v>57</v>
      </c>
      <c r="E510">
        <v>25</v>
      </c>
      <c r="F510">
        <v>58</v>
      </c>
      <c r="G510">
        <v>58</v>
      </c>
      <c r="I510" t="str">
        <f t="shared" si="31"/>
        <v/>
      </c>
      <c r="J510" t="str">
        <f t="shared" si="32"/>
        <v/>
      </c>
    </row>
    <row r="511" spans="1:10" x14ac:dyDescent="0.25">
      <c r="A511" s="1">
        <v>43607.083333333336</v>
      </c>
      <c r="B511">
        <f t="shared" si="30"/>
        <v>22</v>
      </c>
      <c r="C511">
        <f t="shared" si="33"/>
        <v>2</v>
      </c>
      <c r="D511">
        <v>54</v>
      </c>
      <c r="E511">
        <v>21</v>
      </c>
      <c r="F511">
        <v>58</v>
      </c>
      <c r="G511">
        <v>58</v>
      </c>
      <c r="I511" t="str">
        <f t="shared" si="31"/>
        <v/>
      </c>
      <c r="J511" t="str">
        <f t="shared" si="32"/>
        <v/>
      </c>
    </row>
    <row r="512" spans="1:10" x14ac:dyDescent="0.25">
      <c r="A512" s="1">
        <v>43607.125</v>
      </c>
      <c r="B512">
        <f t="shared" si="30"/>
        <v>22</v>
      </c>
      <c r="C512">
        <f t="shared" si="33"/>
        <v>3</v>
      </c>
      <c r="D512">
        <v>57</v>
      </c>
      <c r="E512">
        <v>21</v>
      </c>
      <c r="F512">
        <v>58</v>
      </c>
      <c r="G512">
        <v>58</v>
      </c>
      <c r="I512" t="str">
        <f t="shared" si="31"/>
        <v/>
      </c>
      <c r="J512" t="str">
        <f t="shared" si="32"/>
        <v/>
      </c>
    </row>
    <row r="513" spans="1:10" x14ac:dyDescent="0.25">
      <c r="A513" s="1">
        <v>43607.166666666664</v>
      </c>
      <c r="B513">
        <f t="shared" si="30"/>
        <v>22</v>
      </c>
      <c r="C513">
        <f t="shared" si="33"/>
        <v>4</v>
      </c>
      <c r="D513">
        <v>57</v>
      </c>
      <c r="E513">
        <v>15</v>
      </c>
      <c r="F513">
        <v>58</v>
      </c>
      <c r="G513">
        <v>58</v>
      </c>
      <c r="I513" t="str">
        <f t="shared" si="31"/>
        <v/>
      </c>
      <c r="J513" t="str">
        <f t="shared" si="32"/>
        <v/>
      </c>
    </row>
    <row r="514" spans="1:10" x14ac:dyDescent="0.25">
      <c r="A514" s="1">
        <v>43607.208333333336</v>
      </c>
      <c r="B514">
        <f t="shared" si="30"/>
        <v>22</v>
      </c>
      <c r="C514">
        <f t="shared" si="33"/>
        <v>5</v>
      </c>
      <c r="D514">
        <v>56</v>
      </c>
      <c r="E514">
        <v>40</v>
      </c>
      <c r="F514">
        <v>58</v>
      </c>
      <c r="G514">
        <v>58</v>
      </c>
      <c r="I514" t="str">
        <f t="shared" si="31"/>
        <v/>
      </c>
      <c r="J514" t="str">
        <f t="shared" si="32"/>
        <v/>
      </c>
    </row>
    <row r="515" spans="1:10" x14ac:dyDescent="0.25">
      <c r="A515" s="1">
        <v>43607.25</v>
      </c>
      <c r="B515">
        <f t="shared" ref="B515:B578" si="34">DAY(A515)</f>
        <v>22</v>
      </c>
      <c r="C515">
        <f t="shared" si="33"/>
        <v>6</v>
      </c>
      <c r="D515">
        <v>34</v>
      </c>
      <c r="E515">
        <v>16</v>
      </c>
      <c r="F515">
        <v>57</v>
      </c>
      <c r="G515">
        <v>57</v>
      </c>
      <c r="I515" t="str">
        <f t="shared" si="31"/>
        <v/>
      </c>
      <c r="J515" t="str">
        <f t="shared" si="32"/>
        <v/>
      </c>
    </row>
    <row r="516" spans="1:10" x14ac:dyDescent="0.25">
      <c r="A516" s="1">
        <v>43607.291666666664</v>
      </c>
      <c r="B516">
        <f t="shared" si="34"/>
        <v>22</v>
      </c>
      <c r="C516">
        <f t="shared" si="33"/>
        <v>7</v>
      </c>
      <c r="D516">
        <v>0</v>
      </c>
      <c r="E516">
        <v>0</v>
      </c>
      <c r="F516">
        <v>55</v>
      </c>
      <c r="G516">
        <v>58</v>
      </c>
      <c r="I516" t="str">
        <f t="shared" ref="I516:I579" si="35">IF(AND(C516=C515,B516=B515),"DUP","")</f>
        <v/>
      </c>
      <c r="J516" t="str">
        <f t="shared" ref="J516:J579" si="36">IF(AND(C516-C515&lt;&gt;-23,C516-C515&lt;&gt;1,C516-C515&lt;&gt;0),"WAT","")</f>
        <v/>
      </c>
    </row>
    <row r="517" spans="1:10" x14ac:dyDescent="0.25">
      <c r="A517" s="1">
        <v>43607.333333333336</v>
      </c>
      <c r="B517">
        <f t="shared" si="34"/>
        <v>22</v>
      </c>
      <c r="C517">
        <f t="shared" si="33"/>
        <v>8</v>
      </c>
      <c r="D517">
        <v>0</v>
      </c>
      <c r="E517">
        <v>0</v>
      </c>
      <c r="F517">
        <v>0</v>
      </c>
      <c r="G517">
        <v>58</v>
      </c>
      <c r="I517" t="str">
        <f t="shared" si="35"/>
        <v/>
      </c>
      <c r="J517" t="str">
        <f t="shared" si="36"/>
        <v/>
      </c>
    </row>
    <row r="518" spans="1:10" x14ac:dyDescent="0.25">
      <c r="A518" s="1">
        <v>43607.375</v>
      </c>
      <c r="B518">
        <f t="shared" si="34"/>
        <v>22</v>
      </c>
      <c r="C518">
        <f t="shared" si="33"/>
        <v>9</v>
      </c>
      <c r="D518">
        <v>0</v>
      </c>
      <c r="E518">
        <v>0</v>
      </c>
      <c r="F518">
        <v>0</v>
      </c>
      <c r="G518">
        <v>58</v>
      </c>
      <c r="I518" t="str">
        <f t="shared" si="35"/>
        <v/>
      </c>
      <c r="J518" t="str">
        <f t="shared" si="36"/>
        <v/>
      </c>
    </row>
    <row r="519" spans="1:10" x14ac:dyDescent="0.25">
      <c r="A519" s="1">
        <v>43607.416666666664</v>
      </c>
      <c r="B519">
        <f t="shared" si="34"/>
        <v>22</v>
      </c>
      <c r="C519">
        <f t="shared" si="33"/>
        <v>10</v>
      </c>
      <c r="D519">
        <v>0</v>
      </c>
      <c r="E519">
        <v>0</v>
      </c>
      <c r="F519">
        <v>0</v>
      </c>
      <c r="G519">
        <v>46</v>
      </c>
      <c r="I519" t="str">
        <f t="shared" si="35"/>
        <v/>
      </c>
      <c r="J519" t="str">
        <f t="shared" si="36"/>
        <v/>
      </c>
    </row>
    <row r="520" spans="1:10" x14ac:dyDescent="0.25">
      <c r="A520" s="1">
        <v>43607.458333333336</v>
      </c>
      <c r="B520">
        <f t="shared" si="34"/>
        <v>22</v>
      </c>
      <c r="C520">
        <f t="shared" si="33"/>
        <v>11</v>
      </c>
      <c r="D520">
        <v>0</v>
      </c>
      <c r="E520">
        <v>0</v>
      </c>
      <c r="F520">
        <v>0</v>
      </c>
      <c r="G520">
        <v>29</v>
      </c>
      <c r="I520" t="str">
        <f t="shared" si="35"/>
        <v/>
      </c>
      <c r="J520" t="str">
        <f t="shared" si="36"/>
        <v/>
      </c>
    </row>
    <row r="521" spans="1:10" x14ac:dyDescent="0.25">
      <c r="A521" s="1">
        <v>43607.5</v>
      </c>
      <c r="B521">
        <f t="shared" si="34"/>
        <v>22</v>
      </c>
      <c r="C521">
        <f t="shared" si="33"/>
        <v>12</v>
      </c>
      <c r="D521">
        <v>0</v>
      </c>
      <c r="E521">
        <v>0</v>
      </c>
      <c r="F521">
        <v>0</v>
      </c>
      <c r="G521">
        <v>29</v>
      </c>
      <c r="I521" t="str">
        <f t="shared" si="35"/>
        <v/>
      </c>
      <c r="J521" t="str">
        <f t="shared" si="36"/>
        <v/>
      </c>
    </row>
    <row r="522" spans="1:10" x14ac:dyDescent="0.25">
      <c r="A522" s="1">
        <v>43607.541666666664</v>
      </c>
      <c r="B522">
        <f t="shared" si="34"/>
        <v>22</v>
      </c>
      <c r="C522">
        <f t="shared" si="33"/>
        <v>13</v>
      </c>
      <c r="D522">
        <v>0</v>
      </c>
      <c r="E522">
        <v>0</v>
      </c>
      <c r="F522">
        <v>0</v>
      </c>
      <c r="G522">
        <v>29</v>
      </c>
      <c r="I522" t="str">
        <f t="shared" si="35"/>
        <v/>
      </c>
      <c r="J522" t="str">
        <f t="shared" si="36"/>
        <v/>
      </c>
    </row>
    <row r="523" spans="1:10" x14ac:dyDescent="0.25">
      <c r="A523" s="1">
        <v>43607.583333333336</v>
      </c>
      <c r="B523">
        <f t="shared" si="34"/>
        <v>22</v>
      </c>
      <c r="C523">
        <f t="shared" si="33"/>
        <v>14</v>
      </c>
      <c r="D523">
        <v>0</v>
      </c>
      <c r="E523">
        <v>0</v>
      </c>
      <c r="F523">
        <v>0</v>
      </c>
      <c r="G523">
        <v>29</v>
      </c>
      <c r="I523" t="str">
        <f t="shared" si="35"/>
        <v/>
      </c>
      <c r="J523" t="str">
        <f t="shared" si="36"/>
        <v/>
      </c>
    </row>
    <row r="524" spans="1:10" x14ac:dyDescent="0.25">
      <c r="A524" s="1">
        <v>43607.625</v>
      </c>
      <c r="B524">
        <f t="shared" si="34"/>
        <v>22</v>
      </c>
      <c r="C524">
        <f t="shared" si="33"/>
        <v>15</v>
      </c>
      <c r="D524">
        <v>0</v>
      </c>
      <c r="E524">
        <v>0</v>
      </c>
      <c r="F524">
        <v>0</v>
      </c>
      <c r="G524">
        <v>28</v>
      </c>
      <c r="I524" t="str">
        <f t="shared" si="35"/>
        <v/>
      </c>
      <c r="J524" t="str">
        <f t="shared" si="36"/>
        <v/>
      </c>
    </row>
    <row r="525" spans="1:10" x14ac:dyDescent="0.25">
      <c r="A525" s="1">
        <v>43607.666666666664</v>
      </c>
      <c r="B525">
        <f t="shared" si="34"/>
        <v>22</v>
      </c>
      <c r="C525">
        <f t="shared" si="33"/>
        <v>16</v>
      </c>
      <c r="D525">
        <v>0</v>
      </c>
      <c r="E525">
        <v>0</v>
      </c>
      <c r="F525">
        <v>0</v>
      </c>
      <c r="G525">
        <v>29</v>
      </c>
      <c r="I525" t="str">
        <f t="shared" si="35"/>
        <v/>
      </c>
      <c r="J525" t="str">
        <f t="shared" si="36"/>
        <v/>
      </c>
    </row>
    <row r="526" spans="1:10" x14ac:dyDescent="0.25">
      <c r="A526" s="1">
        <v>43607.708333333336</v>
      </c>
      <c r="B526">
        <f t="shared" si="34"/>
        <v>22</v>
      </c>
      <c r="C526">
        <f t="shared" si="33"/>
        <v>17</v>
      </c>
      <c r="D526">
        <v>0</v>
      </c>
      <c r="E526">
        <v>0</v>
      </c>
      <c r="F526">
        <v>2</v>
      </c>
      <c r="G526">
        <v>56</v>
      </c>
      <c r="I526" t="str">
        <f t="shared" si="35"/>
        <v/>
      </c>
      <c r="J526" t="str">
        <f t="shared" si="36"/>
        <v/>
      </c>
    </row>
    <row r="527" spans="1:10" x14ac:dyDescent="0.25">
      <c r="A527" s="1">
        <v>43607.75</v>
      </c>
      <c r="B527">
        <f t="shared" si="34"/>
        <v>22</v>
      </c>
      <c r="C527">
        <f t="shared" si="33"/>
        <v>18</v>
      </c>
      <c r="D527">
        <v>0</v>
      </c>
      <c r="E527">
        <v>0</v>
      </c>
      <c r="F527">
        <v>50</v>
      </c>
      <c r="G527">
        <v>58</v>
      </c>
      <c r="I527" t="str">
        <f t="shared" si="35"/>
        <v/>
      </c>
      <c r="J527" t="str">
        <f t="shared" si="36"/>
        <v/>
      </c>
    </row>
    <row r="528" spans="1:10" x14ac:dyDescent="0.25">
      <c r="A528" s="1">
        <v>43607.791666666664</v>
      </c>
      <c r="B528">
        <f t="shared" si="34"/>
        <v>22</v>
      </c>
      <c r="C528">
        <f t="shared" si="33"/>
        <v>19</v>
      </c>
      <c r="D528">
        <v>0</v>
      </c>
      <c r="E528">
        <v>31</v>
      </c>
      <c r="F528">
        <v>41</v>
      </c>
      <c r="G528">
        <v>57</v>
      </c>
      <c r="I528" t="str">
        <f t="shared" si="35"/>
        <v/>
      </c>
      <c r="J528" t="str">
        <f t="shared" si="36"/>
        <v/>
      </c>
    </row>
    <row r="529" spans="1:10" x14ac:dyDescent="0.25">
      <c r="A529" s="1">
        <v>43607.833333333336</v>
      </c>
      <c r="B529">
        <f t="shared" si="34"/>
        <v>22</v>
      </c>
      <c r="C529">
        <f t="shared" si="33"/>
        <v>20</v>
      </c>
      <c r="D529">
        <v>0</v>
      </c>
      <c r="E529">
        <v>44</v>
      </c>
      <c r="F529">
        <v>54</v>
      </c>
      <c r="G529">
        <v>58</v>
      </c>
      <c r="I529" t="str">
        <f t="shared" si="35"/>
        <v/>
      </c>
      <c r="J529" t="str">
        <f t="shared" si="36"/>
        <v/>
      </c>
    </row>
    <row r="530" spans="1:10" x14ac:dyDescent="0.25">
      <c r="A530" s="1">
        <v>43607.875</v>
      </c>
      <c r="B530">
        <f t="shared" si="34"/>
        <v>22</v>
      </c>
      <c r="C530">
        <f t="shared" si="33"/>
        <v>21</v>
      </c>
      <c r="D530">
        <v>0</v>
      </c>
      <c r="E530">
        <v>45</v>
      </c>
      <c r="F530">
        <v>55</v>
      </c>
      <c r="G530">
        <v>58</v>
      </c>
      <c r="I530" t="str">
        <f t="shared" si="35"/>
        <v/>
      </c>
      <c r="J530" t="str">
        <f t="shared" si="36"/>
        <v/>
      </c>
    </row>
    <row r="531" spans="1:10" x14ac:dyDescent="0.25">
      <c r="A531" s="1">
        <v>43607.916666666664</v>
      </c>
      <c r="B531">
        <f t="shared" si="34"/>
        <v>22</v>
      </c>
      <c r="C531">
        <f t="shared" si="33"/>
        <v>22</v>
      </c>
      <c r="D531">
        <v>54</v>
      </c>
      <c r="E531">
        <v>55</v>
      </c>
      <c r="F531">
        <v>55</v>
      </c>
      <c r="G531">
        <v>56</v>
      </c>
      <c r="I531" t="str">
        <f t="shared" si="35"/>
        <v/>
      </c>
      <c r="J531" t="str">
        <f t="shared" si="36"/>
        <v/>
      </c>
    </row>
    <row r="532" spans="1:10" x14ac:dyDescent="0.25">
      <c r="A532" s="1">
        <v>43607.958333333336</v>
      </c>
      <c r="B532">
        <f t="shared" si="34"/>
        <v>22</v>
      </c>
      <c r="C532">
        <f t="shared" si="33"/>
        <v>23</v>
      </c>
      <c r="D532">
        <v>55</v>
      </c>
      <c r="E532">
        <v>22</v>
      </c>
      <c r="F532">
        <v>58</v>
      </c>
      <c r="G532">
        <v>58</v>
      </c>
      <c r="I532" t="str">
        <f t="shared" si="35"/>
        <v/>
      </c>
      <c r="J532" t="str">
        <f t="shared" si="36"/>
        <v/>
      </c>
    </row>
    <row r="533" spans="1:10" x14ac:dyDescent="0.25">
      <c r="A533" s="1">
        <v>43608</v>
      </c>
      <c r="B533">
        <f t="shared" si="34"/>
        <v>23</v>
      </c>
      <c r="C533">
        <f t="shared" si="33"/>
        <v>0</v>
      </c>
      <c r="D533">
        <v>53</v>
      </c>
      <c r="E533">
        <v>23</v>
      </c>
      <c r="F533">
        <v>58</v>
      </c>
      <c r="G533">
        <v>58</v>
      </c>
      <c r="I533" t="str">
        <f t="shared" si="35"/>
        <v/>
      </c>
      <c r="J533" t="str">
        <f t="shared" si="36"/>
        <v/>
      </c>
    </row>
    <row r="534" spans="1:10" x14ac:dyDescent="0.25">
      <c r="A534" s="1">
        <v>43608.041666666664</v>
      </c>
      <c r="B534">
        <f t="shared" si="34"/>
        <v>23</v>
      </c>
      <c r="C534">
        <f t="shared" si="33"/>
        <v>1</v>
      </c>
      <c r="D534">
        <v>48</v>
      </c>
      <c r="E534">
        <v>22</v>
      </c>
      <c r="F534">
        <v>58</v>
      </c>
      <c r="G534">
        <v>58</v>
      </c>
      <c r="I534" t="str">
        <f t="shared" si="35"/>
        <v/>
      </c>
      <c r="J534" t="str">
        <f t="shared" si="36"/>
        <v/>
      </c>
    </row>
    <row r="535" spans="1:10" x14ac:dyDescent="0.25">
      <c r="A535" s="1">
        <v>43608.083333333336</v>
      </c>
      <c r="B535">
        <f t="shared" si="34"/>
        <v>23</v>
      </c>
      <c r="C535">
        <f t="shared" si="33"/>
        <v>2</v>
      </c>
      <c r="D535">
        <v>54</v>
      </c>
      <c r="E535">
        <v>17</v>
      </c>
      <c r="F535">
        <v>58</v>
      </c>
      <c r="G535">
        <v>51</v>
      </c>
      <c r="I535" t="str">
        <f t="shared" si="35"/>
        <v/>
      </c>
      <c r="J535" t="str">
        <f t="shared" si="36"/>
        <v/>
      </c>
    </row>
    <row r="536" spans="1:10" x14ac:dyDescent="0.25">
      <c r="A536" s="1">
        <v>43608.125</v>
      </c>
      <c r="B536">
        <f t="shared" si="34"/>
        <v>23</v>
      </c>
      <c r="C536">
        <f t="shared" si="33"/>
        <v>3</v>
      </c>
      <c r="D536">
        <v>51</v>
      </c>
      <c r="E536">
        <v>17</v>
      </c>
      <c r="F536">
        <v>57</v>
      </c>
      <c r="G536">
        <v>57</v>
      </c>
      <c r="I536" t="str">
        <f t="shared" si="35"/>
        <v/>
      </c>
      <c r="J536" t="str">
        <f t="shared" si="36"/>
        <v/>
      </c>
    </row>
    <row r="537" spans="1:10" x14ac:dyDescent="0.25">
      <c r="A537" s="1">
        <v>43608.166666666664</v>
      </c>
      <c r="B537">
        <f t="shared" si="34"/>
        <v>23</v>
      </c>
      <c r="C537">
        <f t="shared" si="33"/>
        <v>4</v>
      </c>
      <c r="D537">
        <v>57</v>
      </c>
      <c r="E537">
        <v>30</v>
      </c>
      <c r="F537">
        <v>58</v>
      </c>
      <c r="G537">
        <v>58</v>
      </c>
      <c r="I537" t="str">
        <f t="shared" si="35"/>
        <v/>
      </c>
      <c r="J537" t="str">
        <f t="shared" si="36"/>
        <v/>
      </c>
    </row>
    <row r="538" spans="1:10" x14ac:dyDescent="0.25">
      <c r="A538" s="1">
        <v>43608.208333333336</v>
      </c>
      <c r="B538">
        <f t="shared" si="34"/>
        <v>23</v>
      </c>
      <c r="C538">
        <f t="shared" si="33"/>
        <v>5</v>
      </c>
      <c r="D538">
        <v>51</v>
      </c>
      <c r="E538">
        <v>41</v>
      </c>
      <c r="F538">
        <v>58</v>
      </c>
      <c r="G538">
        <v>58</v>
      </c>
      <c r="I538" t="str">
        <f t="shared" si="35"/>
        <v/>
      </c>
      <c r="J538" t="str">
        <f t="shared" si="36"/>
        <v/>
      </c>
    </row>
    <row r="539" spans="1:10" x14ac:dyDescent="0.25">
      <c r="A539" s="1">
        <v>43608.25</v>
      </c>
      <c r="B539">
        <f t="shared" si="34"/>
        <v>23</v>
      </c>
      <c r="C539">
        <f t="shared" si="33"/>
        <v>6</v>
      </c>
      <c r="D539">
        <v>55</v>
      </c>
      <c r="E539">
        <v>34</v>
      </c>
      <c r="F539">
        <v>58</v>
      </c>
      <c r="G539">
        <v>58</v>
      </c>
      <c r="I539" t="str">
        <f t="shared" si="35"/>
        <v/>
      </c>
      <c r="J539" t="str">
        <f t="shared" si="36"/>
        <v/>
      </c>
    </row>
    <row r="540" spans="1:10" x14ac:dyDescent="0.25">
      <c r="A540" s="1">
        <v>43608.291666666664</v>
      </c>
      <c r="B540">
        <f t="shared" si="34"/>
        <v>23</v>
      </c>
      <c r="C540">
        <f t="shared" si="33"/>
        <v>7</v>
      </c>
      <c r="D540">
        <v>51</v>
      </c>
      <c r="E540">
        <v>0</v>
      </c>
      <c r="F540">
        <v>56</v>
      </c>
      <c r="G540">
        <v>58</v>
      </c>
      <c r="I540" t="str">
        <f t="shared" si="35"/>
        <v/>
      </c>
      <c r="J540" t="str">
        <f t="shared" si="36"/>
        <v/>
      </c>
    </row>
    <row r="541" spans="1:10" x14ac:dyDescent="0.25">
      <c r="A541" s="1">
        <v>43608.333333333336</v>
      </c>
      <c r="B541">
        <f t="shared" si="34"/>
        <v>23</v>
      </c>
      <c r="C541">
        <f t="shared" si="33"/>
        <v>8</v>
      </c>
      <c r="D541">
        <v>0</v>
      </c>
      <c r="E541">
        <v>0</v>
      </c>
      <c r="F541">
        <v>0</v>
      </c>
      <c r="G541">
        <v>57</v>
      </c>
      <c r="I541" t="str">
        <f t="shared" si="35"/>
        <v/>
      </c>
      <c r="J541" t="str">
        <f t="shared" si="36"/>
        <v/>
      </c>
    </row>
    <row r="542" spans="1:10" x14ac:dyDescent="0.25">
      <c r="A542" s="1">
        <v>43608.375</v>
      </c>
      <c r="B542">
        <f t="shared" si="34"/>
        <v>23</v>
      </c>
      <c r="C542">
        <f t="shared" si="33"/>
        <v>9</v>
      </c>
      <c r="D542">
        <v>0</v>
      </c>
      <c r="E542">
        <v>0</v>
      </c>
      <c r="F542">
        <v>0</v>
      </c>
      <c r="G542">
        <v>58</v>
      </c>
      <c r="I542" t="str">
        <f t="shared" si="35"/>
        <v/>
      </c>
      <c r="J542" t="str">
        <f t="shared" si="36"/>
        <v/>
      </c>
    </row>
    <row r="543" spans="1:10" x14ac:dyDescent="0.25">
      <c r="A543" s="1">
        <v>43608.416666666664</v>
      </c>
      <c r="B543">
        <f t="shared" si="34"/>
        <v>23</v>
      </c>
      <c r="C543">
        <f t="shared" si="33"/>
        <v>10</v>
      </c>
      <c r="D543">
        <v>0</v>
      </c>
      <c r="E543">
        <v>0</v>
      </c>
      <c r="F543">
        <v>0</v>
      </c>
      <c r="G543">
        <v>58</v>
      </c>
      <c r="I543" t="str">
        <f t="shared" si="35"/>
        <v/>
      </c>
      <c r="J543" t="str">
        <f t="shared" si="36"/>
        <v/>
      </c>
    </row>
    <row r="544" spans="1:10" x14ac:dyDescent="0.25">
      <c r="A544" s="1">
        <v>43608.458333333336</v>
      </c>
      <c r="B544">
        <f t="shared" si="34"/>
        <v>23</v>
      </c>
      <c r="C544">
        <f t="shared" si="33"/>
        <v>11</v>
      </c>
      <c r="D544">
        <v>0</v>
      </c>
      <c r="E544">
        <v>0</v>
      </c>
      <c r="F544">
        <v>0</v>
      </c>
      <c r="G544">
        <v>58</v>
      </c>
      <c r="I544" t="str">
        <f t="shared" si="35"/>
        <v/>
      </c>
      <c r="J544" t="str">
        <f t="shared" si="36"/>
        <v/>
      </c>
    </row>
    <row r="545" spans="1:10" x14ac:dyDescent="0.25">
      <c r="A545" s="1">
        <v>43608.5</v>
      </c>
      <c r="B545">
        <f t="shared" si="34"/>
        <v>23</v>
      </c>
      <c r="C545">
        <f t="shared" si="33"/>
        <v>12</v>
      </c>
      <c r="D545">
        <v>0</v>
      </c>
      <c r="E545">
        <v>0</v>
      </c>
      <c r="F545">
        <v>0</v>
      </c>
      <c r="G545">
        <v>58</v>
      </c>
      <c r="I545" t="str">
        <f t="shared" si="35"/>
        <v/>
      </c>
      <c r="J545" t="str">
        <f t="shared" si="36"/>
        <v/>
      </c>
    </row>
    <row r="546" spans="1:10" x14ac:dyDescent="0.25">
      <c r="A546" s="1">
        <v>43608.541666666664</v>
      </c>
      <c r="B546">
        <f t="shared" si="34"/>
        <v>23</v>
      </c>
      <c r="C546">
        <f t="shared" ref="C546:C609" si="37">HOUR(A546)</f>
        <v>13</v>
      </c>
      <c r="D546">
        <v>0</v>
      </c>
      <c r="E546">
        <v>0</v>
      </c>
      <c r="F546">
        <v>0</v>
      </c>
      <c r="G546">
        <v>57</v>
      </c>
      <c r="I546" t="str">
        <f t="shared" si="35"/>
        <v/>
      </c>
      <c r="J546" t="str">
        <f t="shared" si="36"/>
        <v/>
      </c>
    </row>
    <row r="547" spans="1:10" x14ac:dyDescent="0.25">
      <c r="A547" s="1">
        <v>43608.583333333336</v>
      </c>
      <c r="B547">
        <f t="shared" si="34"/>
        <v>23</v>
      </c>
      <c r="C547">
        <f t="shared" si="37"/>
        <v>14</v>
      </c>
      <c r="D547">
        <v>0</v>
      </c>
      <c r="E547">
        <v>0</v>
      </c>
      <c r="F547">
        <v>0</v>
      </c>
      <c r="G547">
        <v>58</v>
      </c>
      <c r="I547" t="str">
        <f t="shared" si="35"/>
        <v/>
      </c>
      <c r="J547" t="str">
        <f t="shared" si="36"/>
        <v/>
      </c>
    </row>
    <row r="548" spans="1:10" x14ac:dyDescent="0.25">
      <c r="A548" s="1">
        <v>43608.625</v>
      </c>
      <c r="B548">
        <f t="shared" si="34"/>
        <v>23</v>
      </c>
      <c r="C548">
        <f t="shared" si="37"/>
        <v>15</v>
      </c>
      <c r="D548">
        <v>0</v>
      </c>
      <c r="E548">
        <v>0</v>
      </c>
      <c r="F548">
        <v>0</v>
      </c>
      <c r="G548">
        <v>46</v>
      </c>
      <c r="I548" t="str">
        <f t="shared" si="35"/>
        <v/>
      </c>
      <c r="J548" t="str">
        <f t="shared" si="36"/>
        <v/>
      </c>
    </row>
    <row r="549" spans="1:10" x14ac:dyDescent="0.25">
      <c r="A549" s="1">
        <v>43608.666666666664</v>
      </c>
      <c r="B549">
        <f t="shared" si="34"/>
        <v>23</v>
      </c>
      <c r="C549">
        <f t="shared" si="37"/>
        <v>16</v>
      </c>
      <c r="D549">
        <v>0</v>
      </c>
      <c r="E549">
        <v>0</v>
      </c>
      <c r="F549">
        <v>0</v>
      </c>
      <c r="G549">
        <v>54</v>
      </c>
      <c r="I549" t="str">
        <f t="shared" si="35"/>
        <v/>
      </c>
      <c r="J549" t="str">
        <f t="shared" si="36"/>
        <v/>
      </c>
    </row>
    <row r="550" spans="1:10" x14ac:dyDescent="0.25">
      <c r="A550" s="1">
        <v>43608.708333333336</v>
      </c>
      <c r="B550">
        <f t="shared" si="34"/>
        <v>23</v>
      </c>
      <c r="C550">
        <f t="shared" si="37"/>
        <v>17</v>
      </c>
      <c r="D550">
        <v>0</v>
      </c>
      <c r="E550">
        <v>0</v>
      </c>
      <c r="F550">
        <v>0</v>
      </c>
      <c r="G550">
        <v>58</v>
      </c>
      <c r="I550" t="str">
        <f t="shared" si="35"/>
        <v/>
      </c>
      <c r="J550" t="str">
        <f t="shared" si="36"/>
        <v/>
      </c>
    </row>
    <row r="551" spans="1:10" x14ac:dyDescent="0.25">
      <c r="A551" s="1">
        <v>43608.75</v>
      </c>
      <c r="B551">
        <f t="shared" si="34"/>
        <v>23</v>
      </c>
      <c r="C551">
        <f t="shared" si="37"/>
        <v>18</v>
      </c>
      <c r="D551">
        <v>0</v>
      </c>
      <c r="E551">
        <v>3</v>
      </c>
      <c r="F551">
        <v>32</v>
      </c>
      <c r="G551">
        <v>58</v>
      </c>
      <c r="I551" t="str">
        <f t="shared" si="35"/>
        <v/>
      </c>
      <c r="J551" t="str">
        <f t="shared" si="36"/>
        <v/>
      </c>
    </row>
    <row r="552" spans="1:10" x14ac:dyDescent="0.25">
      <c r="A552" s="1">
        <v>43608.791666666664</v>
      </c>
      <c r="B552">
        <f t="shared" si="34"/>
        <v>23</v>
      </c>
      <c r="C552">
        <f t="shared" si="37"/>
        <v>19</v>
      </c>
      <c r="D552">
        <v>0</v>
      </c>
      <c r="E552">
        <v>33</v>
      </c>
      <c r="F552">
        <v>55</v>
      </c>
      <c r="G552">
        <v>58</v>
      </c>
      <c r="I552" t="str">
        <f t="shared" si="35"/>
        <v/>
      </c>
      <c r="J552" t="str">
        <f t="shared" si="36"/>
        <v/>
      </c>
    </row>
    <row r="553" spans="1:10" x14ac:dyDescent="0.25">
      <c r="A553" s="1">
        <v>43608.833333333336</v>
      </c>
      <c r="B553">
        <f t="shared" si="34"/>
        <v>23</v>
      </c>
      <c r="C553">
        <f t="shared" si="37"/>
        <v>20</v>
      </c>
      <c r="D553">
        <v>0</v>
      </c>
      <c r="E553">
        <v>18</v>
      </c>
      <c r="F553">
        <v>48</v>
      </c>
      <c r="G553">
        <v>57</v>
      </c>
      <c r="I553" t="str">
        <f t="shared" si="35"/>
        <v/>
      </c>
      <c r="J553" t="str">
        <f t="shared" si="36"/>
        <v/>
      </c>
    </row>
    <row r="554" spans="1:10" x14ac:dyDescent="0.25">
      <c r="A554" s="1">
        <v>43608.875</v>
      </c>
      <c r="B554">
        <f t="shared" si="34"/>
        <v>23</v>
      </c>
      <c r="C554">
        <f t="shared" si="37"/>
        <v>21</v>
      </c>
      <c r="D554">
        <v>0</v>
      </c>
      <c r="E554">
        <v>47</v>
      </c>
      <c r="F554">
        <v>58</v>
      </c>
      <c r="G554">
        <v>58</v>
      </c>
      <c r="I554" t="str">
        <f t="shared" si="35"/>
        <v/>
      </c>
      <c r="J554" t="str">
        <f t="shared" si="36"/>
        <v/>
      </c>
    </row>
    <row r="555" spans="1:10" x14ac:dyDescent="0.25">
      <c r="A555" s="1">
        <v>43608.916666666664</v>
      </c>
      <c r="B555">
        <f t="shared" si="34"/>
        <v>23</v>
      </c>
      <c r="C555">
        <f t="shared" si="37"/>
        <v>22</v>
      </c>
      <c r="D555">
        <v>45</v>
      </c>
      <c r="E555">
        <v>21</v>
      </c>
      <c r="F555">
        <v>44</v>
      </c>
      <c r="G555">
        <v>58</v>
      </c>
      <c r="I555" t="str">
        <f t="shared" si="35"/>
        <v/>
      </c>
      <c r="J555" t="str">
        <f t="shared" si="36"/>
        <v/>
      </c>
    </row>
    <row r="556" spans="1:10" x14ac:dyDescent="0.25">
      <c r="A556" s="1">
        <v>43608.958333333336</v>
      </c>
      <c r="B556">
        <f t="shared" si="34"/>
        <v>23</v>
      </c>
      <c r="C556">
        <f t="shared" si="37"/>
        <v>23</v>
      </c>
      <c r="D556">
        <v>52</v>
      </c>
      <c r="E556">
        <v>13</v>
      </c>
      <c r="F556">
        <v>28</v>
      </c>
      <c r="G556">
        <v>57</v>
      </c>
      <c r="I556" t="str">
        <f t="shared" si="35"/>
        <v/>
      </c>
      <c r="J556" t="str">
        <f t="shared" si="36"/>
        <v/>
      </c>
    </row>
    <row r="557" spans="1:10" x14ac:dyDescent="0.25">
      <c r="A557" s="1">
        <v>43609</v>
      </c>
      <c r="B557">
        <f t="shared" si="34"/>
        <v>24</v>
      </c>
      <c r="C557">
        <f t="shared" si="37"/>
        <v>0</v>
      </c>
      <c r="D557">
        <v>55</v>
      </c>
      <c r="E557">
        <v>12</v>
      </c>
      <c r="F557">
        <v>40</v>
      </c>
      <c r="G557">
        <v>58</v>
      </c>
      <c r="I557" t="str">
        <f t="shared" si="35"/>
        <v/>
      </c>
      <c r="J557" t="str">
        <f t="shared" si="36"/>
        <v/>
      </c>
    </row>
    <row r="558" spans="1:10" x14ac:dyDescent="0.25">
      <c r="A558" s="1">
        <v>43609.041666666664</v>
      </c>
      <c r="B558">
        <f t="shared" si="34"/>
        <v>24</v>
      </c>
      <c r="C558">
        <f t="shared" si="37"/>
        <v>1</v>
      </c>
      <c r="D558">
        <v>57</v>
      </c>
      <c r="E558">
        <v>9</v>
      </c>
      <c r="F558">
        <v>58</v>
      </c>
      <c r="G558">
        <v>58</v>
      </c>
      <c r="I558" t="str">
        <f t="shared" si="35"/>
        <v/>
      </c>
      <c r="J558" t="str">
        <f t="shared" si="36"/>
        <v/>
      </c>
    </row>
    <row r="559" spans="1:10" x14ac:dyDescent="0.25">
      <c r="A559" s="1">
        <v>43609.083333333336</v>
      </c>
      <c r="B559">
        <f t="shared" si="34"/>
        <v>24</v>
      </c>
      <c r="C559">
        <f t="shared" si="37"/>
        <v>2</v>
      </c>
      <c r="D559">
        <v>57</v>
      </c>
      <c r="E559">
        <v>6</v>
      </c>
      <c r="F559">
        <v>57</v>
      </c>
      <c r="G559">
        <v>57</v>
      </c>
      <c r="I559" t="str">
        <f t="shared" si="35"/>
        <v/>
      </c>
      <c r="J559" t="str">
        <f t="shared" si="36"/>
        <v/>
      </c>
    </row>
    <row r="560" spans="1:10" x14ac:dyDescent="0.25">
      <c r="A560" s="1">
        <v>43609.125</v>
      </c>
      <c r="B560">
        <f t="shared" si="34"/>
        <v>24</v>
      </c>
      <c r="C560">
        <f t="shared" si="37"/>
        <v>3</v>
      </c>
      <c r="D560">
        <v>58</v>
      </c>
      <c r="E560">
        <v>10</v>
      </c>
      <c r="F560">
        <v>58</v>
      </c>
      <c r="G560">
        <v>58</v>
      </c>
      <c r="I560" t="str">
        <f t="shared" si="35"/>
        <v/>
      </c>
      <c r="J560" t="str">
        <f t="shared" si="36"/>
        <v/>
      </c>
    </row>
    <row r="561" spans="1:10" x14ac:dyDescent="0.25">
      <c r="A561" s="1">
        <v>43609.166666666664</v>
      </c>
      <c r="B561">
        <f t="shared" si="34"/>
        <v>24</v>
      </c>
      <c r="C561">
        <f t="shared" si="37"/>
        <v>4</v>
      </c>
      <c r="D561">
        <v>55</v>
      </c>
      <c r="E561">
        <v>12</v>
      </c>
      <c r="F561">
        <v>57</v>
      </c>
      <c r="G561">
        <v>58</v>
      </c>
      <c r="I561" t="str">
        <f t="shared" si="35"/>
        <v/>
      </c>
      <c r="J561" t="str">
        <f t="shared" si="36"/>
        <v/>
      </c>
    </row>
    <row r="562" spans="1:10" x14ac:dyDescent="0.25">
      <c r="A562" s="1">
        <v>43609.208333333336</v>
      </c>
      <c r="B562">
        <f t="shared" si="34"/>
        <v>24</v>
      </c>
      <c r="C562">
        <f t="shared" si="37"/>
        <v>5</v>
      </c>
      <c r="D562">
        <v>16</v>
      </c>
      <c r="E562">
        <v>8</v>
      </c>
      <c r="F562">
        <v>16</v>
      </c>
      <c r="G562">
        <v>16</v>
      </c>
      <c r="I562" t="str">
        <f t="shared" si="35"/>
        <v/>
      </c>
      <c r="J562" t="str">
        <f t="shared" si="36"/>
        <v/>
      </c>
    </row>
    <row r="563" spans="1:10" x14ac:dyDescent="0.25">
      <c r="A563" s="1">
        <v>43609.333333333336</v>
      </c>
      <c r="B563">
        <f t="shared" si="34"/>
        <v>24</v>
      </c>
      <c r="C563">
        <f t="shared" si="37"/>
        <v>8</v>
      </c>
      <c r="D563">
        <v>0</v>
      </c>
      <c r="E563">
        <v>0</v>
      </c>
      <c r="F563">
        <v>0</v>
      </c>
      <c r="G563">
        <v>12</v>
      </c>
      <c r="I563" t="str">
        <f t="shared" si="35"/>
        <v/>
      </c>
      <c r="J563" t="str">
        <f t="shared" si="36"/>
        <v>WAT</v>
      </c>
    </row>
    <row r="564" spans="1:10" x14ac:dyDescent="0.25">
      <c r="A564" s="1">
        <v>43609.375</v>
      </c>
      <c r="B564">
        <f t="shared" si="34"/>
        <v>24</v>
      </c>
      <c r="C564">
        <f t="shared" si="37"/>
        <v>9</v>
      </c>
      <c r="D564">
        <v>0</v>
      </c>
      <c r="E564">
        <v>0</v>
      </c>
      <c r="F564">
        <v>0</v>
      </c>
      <c r="G564">
        <v>29</v>
      </c>
      <c r="I564" t="str">
        <f t="shared" si="35"/>
        <v/>
      </c>
      <c r="J564" t="str">
        <f t="shared" si="36"/>
        <v/>
      </c>
    </row>
    <row r="565" spans="1:10" x14ac:dyDescent="0.25">
      <c r="A565" s="1">
        <v>43609.416666666664</v>
      </c>
      <c r="B565">
        <f t="shared" si="34"/>
        <v>24</v>
      </c>
      <c r="C565">
        <f t="shared" si="37"/>
        <v>10</v>
      </c>
      <c r="D565">
        <v>0</v>
      </c>
      <c r="E565">
        <v>0</v>
      </c>
      <c r="F565">
        <v>0</v>
      </c>
      <c r="G565">
        <v>29</v>
      </c>
      <c r="I565" t="str">
        <f t="shared" si="35"/>
        <v/>
      </c>
      <c r="J565" t="str">
        <f t="shared" si="36"/>
        <v/>
      </c>
    </row>
    <row r="566" spans="1:10" x14ac:dyDescent="0.25">
      <c r="A566" s="1">
        <v>43609.458333333336</v>
      </c>
      <c r="B566">
        <f t="shared" si="34"/>
        <v>24</v>
      </c>
      <c r="C566">
        <f t="shared" si="37"/>
        <v>11</v>
      </c>
      <c r="D566">
        <v>0</v>
      </c>
      <c r="E566">
        <v>0</v>
      </c>
      <c r="F566">
        <v>0</v>
      </c>
      <c r="G566">
        <v>29</v>
      </c>
      <c r="I566" t="str">
        <f t="shared" si="35"/>
        <v/>
      </c>
      <c r="J566" t="str">
        <f t="shared" si="36"/>
        <v/>
      </c>
    </row>
    <row r="567" spans="1:10" x14ac:dyDescent="0.25">
      <c r="A567" s="1">
        <v>43609.5</v>
      </c>
      <c r="B567">
        <f t="shared" si="34"/>
        <v>24</v>
      </c>
      <c r="C567">
        <f t="shared" si="37"/>
        <v>12</v>
      </c>
      <c r="D567">
        <v>0</v>
      </c>
      <c r="E567">
        <v>0</v>
      </c>
      <c r="F567">
        <v>0</v>
      </c>
      <c r="G567">
        <v>29</v>
      </c>
      <c r="I567" t="str">
        <f t="shared" si="35"/>
        <v/>
      </c>
      <c r="J567" t="str">
        <f t="shared" si="36"/>
        <v/>
      </c>
    </row>
    <row r="568" spans="1:10" x14ac:dyDescent="0.25">
      <c r="A568" s="1">
        <v>43609.541666666664</v>
      </c>
      <c r="B568">
        <f t="shared" si="34"/>
        <v>24</v>
      </c>
      <c r="C568">
        <f t="shared" si="37"/>
        <v>13</v>
      </c>
      <c r="D568">
        <v>0</v>
      </c>
      <c r="E568">
        <v>0</v>
      </c>
      <c r="F568">
        <v>0</v>
      </c>
      <c r="G568">
        <v>28</v>
      </c>
      <c r="I568" t="str">
        <f t="shared" si="35"/>
        <v/>
      </c>
      <c r="J568" t="str">
        <f t="shared" si="36"/>
        <v/>
      </c>
    </row>
    <row r="569" spans="1:10" x14ac:dyDescent="0.25">
      <c r="A569" s="1">
        <v>43609.583333333336</v>
      </c>
      <c r="B569">
        <f t="shared" si="34"/>
        <v>24</v>
      </c>
      <c r="C569">
        <f t="shared" si="37"/>
        <v>14</v>
      </c>
      <c r="D569">
        <v>0</v>
      </c>
      <c r="E569">
        <v>0</v>
      </c>
      <c r="F569">
        <v>0</v>
      </c>
      <c r="G569">
        <v>48</v>
      </c>
      <c r="I569" t="str">
        <f t="shared" si="35"/>
        <v/>
      </c>
      <c r="J569" t="str">
        <f t="shared" si="36"/>
        <v/>
      </c>
    </row>
    <row r="570" spans="1:10" x14ac:dyDescent="0.25">
      <c r="A570" s="1">
        <v>43609.625</v>
      </c>
      <c r="B570">
        <f t="shared" si="34"/>
        <v>24</v>
      </c>
      <c r="C570">
        <f t="shared" si="37"/>
        <v>15</v>
      </c>
      <c r="D570">
        <v>0</v>
      </c>
      <c r="E570">
        <v>0</v>
      </c>
      <c r="F570">
        <v>0</v>
      </c>
      <c r="G570">
        <v>58</v>
      </c>
      <c r="I570" t="str">
        <f t="shared" si="35"/>
        <v/>
      </c>
      <c r="J570" t="str">
        <f t="shared" si="36"/>
        <v/>
      </c>
    </row>
    <row r="571" spans="1:10" x14ac:dyDescent="0.25">
      <c r="A571" s="1">
        <v>43609.666666666664</v>
      </c>
      <c r="B571">
        <f t="shared" si="34"/>
        <v>24</v>
      </c>
      <c r="C571">
        <f t="shared" si="37"/>
        <v>16</v>
      </c>
      <c r="D571">
        <v>15</v>
      </c>
      <c r="E571">
        <v>0</v>
      </c>
      <c r="F571">
        <v>0</v>
      </c>
      <c r="G571">
        <v>58</v>
      </c>
      <c r="I571" t="str">
        <f t="shared" si="35"/>
        <v/>
      </c>
      <c r="J571" t="str">
        <f t="shared" si="36"/>
        <v/>
      </c>
    </row>
    <row r="572" spans="1:10" x14ac:dyDescent="0.25">
      <c r="A572" s="1">
        <v>43609.708333333336</v>
      </c>
      <c r="B572">
        <f t="shared" si="34"/>
        <v>24</v>
      </c>
      <c r="C572">
        <f t="shared" si="37"/>
        <v>17</v>
      </c>
      <c r="D572">
        <v>57</v>
      </c>
      <c r="E572">
        <v>0</v>
      </c>
      <c r="F572">
        <v>0</v>
      </c>
      <c r="G572">
        <v>58</v>
      </c>
      <c r="I572" t="str">
        <f t="shared" si="35"/>
        <v/>
      </c>
      <c r="J572" t="str">
        <f t="shared" si="36"/>
        <v/>
      </c>
    </row>
    <row r="573" spans="1:10" x14ac:dyDescent="0.25">
      <c r="A573" s="1">
        <v>43609.75</v>
      </c>
      <c r="B573">
        <f t="shared" si="34"/>
        <v>24</v>
      </c>
      <c r="C573">
        <f t="shared" si="37"/>
        <v>18</v>
      </c>
      <c r="D573">
        <v>57</v>
      </c>
      <c r="E573">
        <v>0</v>
      </c>
      <c r="F573">
        <v>48</v>
      </c>
      <c r="G573">
        <v>57</v>
      </c>
      <c r="I573" t="str">
        <f t="shared" si="35"/>
        <v/>
      </c>
      <c r="J573" t="str">
        <f t="shared" si="36"/>
        <v/>
      </c>
    </row>
    <row r="574" spans="1:10" x14ac:dyDescent="0.25">
      <c r="A574" s="1">
        <v>43609.791666666664</v>
      </c>
      <c r="B574">
        <f t="shared" si="34"/>
        <v>24</v>
      </c>
      <c r="C574">
        <f t="shared" si="37"/>
        <v>19</v>
      </c>
      <c r="D574">
        <v>58</v>
      </c>
      <c r="E574">
        <v>0</v>
      </c>
      <c r="F574">
        <v>58</v>
      </c>
      <c r="G574">
        <v>58</v>
      </c>
      <c r="I574" t="str">
        <f t="shared" si="35"/>
        <v/>
      </c>
      <c r="J574" t="str">
        <f t="shared" si="36"/>
        <v/>
      </c>
    </row>
    <row r="575" spans="1:10" x14ac:dyDescent="0.25">
      <c r="A575" s="1">
        <v>43609.833333333336</v>
      </c>
      <c r="B575">
        <f t="shared" si="34"/>
        <v>24</v>
      </c>
      <c r="C575">
        <f t="shared" si="37"/>
        <v>20</v>
      </c>
      <c r="D575">
        <v>58</v>
      </c>
      <c r="E575">
        <v>0</v>
      </c>
      <c r="F575">
        <v>58</v>
      </c>
      <c r="G575">
        <v>58</v>
      </c>
      <c r="I575" t="str">
        <f t="shared" si="35"/>
        <v/>
      </c>
      <c r="J575" t="str">
        <f t="shared" si="36"/>
        <v/>
      </c>
    </row>
    <row r="576" spans="1:10" x14ac:dyDescent="0.25">
      <c r="A576" s="1">
        <v>43609.875</v>
      </c>
      <c r="B576">
        <f t="shared" si="34"/>
        <v>24</v>
      </c>
      <c r="C576">
        <f t="shared" si="37"/>
        <v>21</v>
      </c>
      <c r="D576">
        <v>58</v>
      </c>
      <c r="E576">
        <v>0</v>
      </c>
      <c r="F576">
        <v>58</v>
      </c>
      <c r="G576">
        <v>58</v>
      </c>
      <c r="I576" t="str">
        <f t="shared" si="35"/>
        <v/>
      </c>
      <c r="J576" t="str">
        <f t="shared" si="36"/>
        <v/>
      </c>
    </row>
    <row r="577" spans="1:10" x14ac:dyDescent="0.25">
      <c r="A577" s="1">
        <v>43609.916666666664</v>
      </c>
      <c r="B577">
        <f t="shared" si="34"/>
        <v>24</v>
      </c>
      <c r="C577">
        <f t="shared" si="37"/>
        <v>22</v>
      </c>
      <c r="D577">
        <v>57</v>
      </c>
      <c r="E577">
        <v>0</v>
      </c>
      <c r="F577">
        <v>57</v>
      </c>
      <c r="G577">
        <v>57</v>
      </c>
      <c r="I577" t="str">
        <f t="shared" si="35"/>
        <v/>
      </c>
      <c r="J577" t="str">
        <f t="shared" si="36"/>
        <v/>
      </c>
    </row>
    <row r="578" spans="1:10" x14ac:dyDescent="0.25">
      <c r="A578" s="1">
        <v>43609.958333333336</v>
      </c>
      <c r="B578">
        <f t="shared" si="34"/>
        <v>24</v>
      </c>
      <c r="C578">
        <f t="shared" si="37"/>
        <v>23</v>
      </c>
      <c r="D578">
        <v>58</v>
      </c>
      <c r="E578">
        <v>1</v>
      </c>
      <c r="F578">
        <v>58</v>
      </c>
      <c r="G578">
        <v>58</v>
      </c>
      <c r="I578" t="str">
        <f t="shared" si="35"/>
        <v/>
      </c>
      <c r="J578" t="str">
        <f t="shared" si="36"/>
        <v/>
      </c>
    </row>
    <row r="579" spans="1:10" x14ac:dyDescent="0.25">
      <c r="A579" s="1">
        <v>43610</v>
      </c>
      <c r="B579">
        <f t="shared" ref="B579:B642" si="38">DAY(A579)</f>
        <v>25</v>
      </c>
      <c r="C579">
        <f t="shared" si="37"/>
        <v>0</v>
      </c>
      <c r="D579">
        <v>57</v>
      </c>
      <c r="E579">
        <v>57</v>
      </c>
      <c r="F579">
        <v>57</v>
      </c>
      <c r="G579">
        <v>57</v>
      </c>
      <c r="I579" t="str">
        <f t="shared" si="35"/>
        <v/>
      </c>
      <c r="J579" t="str">
        <f t="shared" si="36"/>
        <v/>
      </c>
    </row>
    <row r="580" spans="1:10" x14ac:dyDescent="0.25">
      <c r="A580" s="1">
        <v>43610.041666666664</v>
      </c>
      <c r="B580">
        <f t="shared" si="38"/>
        <v>25</v>
      </c>
      <c r="C580">
        <f t="shared" si="37"/>
        <v>1</v>
      </c>
      <c r="D580">
        <v>58</v>
      </c>
      <c r="E580">
        <v>58</v>
      </c>
      <c r="F580">
        <v>58</v>
      </c>
      <c r="G580">
        <v>58</v>
      </c>
      <c r="I580" t="str">
        <f t="shared" ref="I580:I643" si="39">IF(AND(C580=C579,B580=B579),"DUP","")</f>
        <v/>
      </c>
      <c r="J580" t="str">
        <f t="shared" ref="J580:J643" si="40">IF(AND(C580-C579&lt;&gt;-23,C580-C579&lt;&gt;1,C580-C579&lt;&gt;0),"WAT","")</f>
        <v/>
      </c>
    </row>
    <row r="581" spans="1:10" x14ac:dyDescent="0.25">
      <c r="A581" s="1">
        <v>43610.083333333336</v>
      </c>
      <c r="B581">
        <f t="shared" si="38"/>
        <v>25</v>
      </c>
      <c r="C581">
        <f t="shared" si="37"/>
        <v>2</v>
      </c>
      <c r="D581">
        <v>57</v>
      </c>
      <c r="E581">
        <v>57</v>
      </c>
      <c r="F581">
        <v>57</v>
      </c>
      <c r="G581">
        <v>57</v>
      </c>
      <c r="I581" t="str">
        <f t="shared" si="39"/>
        <v/>
      </c>
      <c r="J581" t="str">
        <f t="shared" si="40"/>
        <v/>
      </c>
    </row>
    <row r="582" spans="1:10" x14ac:dyDescent="0.25">
      <c r="A582" s="1">
        <v>43610.125</v>
      </c>
      <c r="B582">
        <f t="shared" si="38"/>
        <v>25</v>
      </c>
      <c r="C582">
        <f t="shared" si="37"/>
        <v>3</v>
      </c>
      <c r="D582">
        <v>58</v>
      </c>
      <c r="E582">
        <v>58</v>
      </c>
      <c r="F582">
        <v>58</v>
      </c>
      <c r="G582">
        <v>58</v>
      </c>
      <c r="I582" t="str">
        <f t="shared" si="39"/>
        <v/>
      </c>
      <c r="J582" t="str">
        <f t="shared" si="40"/>
        <v/>
      </c>
    </row>
    <row r="583" spans="1:10" x14ac:dyDescent="0.25">
      <c r="A583" s="1">
        <v>43610.166666666664</v>
      </c>
      <c r="B583">
        <f t="shared" si="38"/>
        <v>25</v>
      </c>
      <c r="C583">
        <f t="shared" si="37"/>
        <v>4</v>
      </c>
      <c r="D583">
        <v>57</v>
      </c>
      <c r="E583">
        <v>57</v>
      </c>
      <c r="F583">
        <v>57</v>
      </c>
      <c r="G583">
        <v>57</v>
      </c>
      <c r="I583" t="str">
        <f t="shared" si="39"/>
        <v/>
      </c>
      <c r="J583" t="str">
        <f t="shared" si="40"/>
        <v/>
      </c>
    </row>
    <row r="584" spans="1:10" x14ac:dyDescent="0.25">
      <c r="A584" s="1">
        <v>43610.208333333336</v>
      </c>
      <c r="B584">
        <f t="shared" si="38"/>
        <v>25</v>
      </c>
      <c r="C584">
        <f t="shared" si="37"/>
        <v>5</v>
      </c>
      <c r="D584">
        <v>58</v>
      </c>
      <c r="E584">
        <v>58</v>
      </c>
      <c r="F584">
        <v>58</v>
      </c>
      <c r="G584">
        <v>58</v>
      </c>
      <c r="I584" t="str">
        <f t="shared" si="39"/>
        <v/>
      </c>
      <c r="J584" t="str">
        <f t="shared" si="40"/>
        <v/>
      </c>
    </row>
    <row r="585" spans="1:10" x14ac:dyDescent="0.25">
      <c r="A585" s="1">
        <v>43610.25</v>
      </c>
      <c r="B585">
        <f t="shared" si="38"/>
        <v>25</v>
      </c>
      <c r="C585">
        <f t="shared" si="37"/>
        <v>6</v>
      </c>
      <c r="D585">
        <v>58</v>
      </c>
      <c r="E585">
        <v>58</v>
      </c>
      <c r="F585">
        <v>58</v>
      </c>
      <c r="G585">
        <v>58</v>
      </c>
      <c r="I585" t="str">
        <f t="shared" si="39"/>
        <v/>
      </c>
      <c r="J585" t="str">
        <f t="shared" si="40"/>
        <v/>
      </c>
    </row>
    <row r="586" spans="1:10" x14ac:dyDescent="0.25">
      <c r="A586" s="1">
        <v>43610.291666666664</v>
      </c>
      <c r="B586">
        <f t="shared" si="38"/>
        <v>25</v>
      </c>
      <c r="C586">
        <f t="shared" si="37"/>
        <v>7</v>
      </c>
      <c r="D586">
        <v>57</v>
      </c>
      <c r="E586">
        <v>57</v>
      </c>
      <c r="F586">
        <v>57</v>
      </c>
      <c r="G586">
        <v>57</v>
      </c>
      <c r="I586" t="str">
        <f t="shared" si="39"/>
        <v/>
      </c>
      <c r="J586" t="str">
        <f t="shared" si="40"/>
        <v/>
      </c>
    </row>
    <row r="587" spans="1:10" x14ac:dyDescent="0.25">
      <c r="A587" s="1">
        <v>43610.333333333336</v>
      </c>
      <c r="B587">
        <f t="shared" si="38"/>
        <v>25</v>
      </c>
      <c r="C587">
        <f t="shared" si="37"/>
        <v>8</v>
      </c>
      <c r="D587">
        <v>58</v>
      </c>
      <c r="E587">
        <v>58</v>
      </c>
      <c r="F587">
        <v>58</v>
      </c>
      <c r="G587">
        <v>58</v>
      </c>
      <c r="I587" t="str">
        <f t="shared" si="39"/>
        <v/>
      </c>
      <c r="J587" t="str">
        <f t="shared" si="40"/>
        <v/>
      </c>
    </row>
    <row r="588" spans="1:10" x14ac:dyDescent="0.25">
      <c r="A588" s="1">
        <v>43610.375</v>
      </c>
      <c r="B588">
        <f t="shared" si="38"/>
        <v>25</v>
      </c>
      <c r="C588">
        <f t="shared" si="37"/>
        <v>9</v>
      </c>
      <c r="D588">
        <v>58</v>
      </c>
      <c r="E588">
        <v>58</v>
      </c>
      <c r="F588">
        <v>58</v>
      </c>
      <c r="G588">
        <v>58</v>
      </c>
      <c r="I588" t="str">
        <f t="shared" si="39"/>
        <v/>
      </c>
      <c r="J588" t="str">
        <f t="shared" si="40"/>
        <v/>
      </c>
    </row>
    <row r="589" spans="1:10" x14ac:dyDescent="0.25">
      <c r="A589" s="1">
        <v>43610.416666666664</v>
      </c>
      <c r="B589">
        <f t="shared" si="38"/>
        <v>25</v>
      </c>
      <c r="C589">
        <f t="shared" si="37"/>
        <v>10</v>
      </c>
      <c r="D589">
        <v>57</v>
      </c>
      <c r="E589">
        <v>57</v>
      </c>
      <c r="F589">
        <v>57</v>
      </c>
      <c r="G589">
        <v>57</v>
      </c>
      <c r="I589" t="str">
        <f t="shared" si="39"/>
        <v/>
      </c>
      <c r="J589" t="str">
        <f t="shared" si="40"/>
        <v/>
      </c>
    </row>
    <row r="590" spans="1:10" x14ac:dyDescent="0.25">
      <c r="A590" s="1">
        <v>43610.458333333336</v>
      </c>
      <c r="B590">
        <f t="shared" si="38"/>
        <v>25</v>
      </c>
      <c r="C590">
        <f t="shared" si="37"/>
        <v>11</v>
      </c>
      <c r="D590">
        <v>31</v>
      </c>
      <c r="E590">
        <v>21</v>
      </c>
      <c r="F590">
        <v>57</v>
      </c>
      <c r="G590">
        <v>56</v>
      </c>
      <c r="I590" t="str">
        <f t="shared" si="39"/>
        <v/>
      </c>
      <c r="J590" t="str">
        <f t="shared" si="40"/>
        <v/>
      </c>
    </row>
    <row r="591" spans="1:10" x14ac:dyDescent="0.25">
      <c r="A591" s="1">
        <v>43610.5</v>
      </c>
      <c r="B591">
        <f t="shared" si="38"/>
        <v>25</v>
      </c>
      <c r="C591">
        <f t="shared" si="37"/>
        <v>12</v>
      </c>
      <c r="D591">
        <v>0</v>
      </c>
      <c r="E591">
        <v>0</v>
      </c>
      <c r="F591">
        <v>54</v>
      </c>
      <c r="G591">
        <v>56</v>
      </c>
      <c r="I591" t="str">
        <f t="shared" si="39"/>
        <v/>
      </c>
      <c r="J591" t="str">
        <f t="shared" si="40"/>
        <v/>
      </c>
    </row>
    <row r="592" spans="1:10" x14ac:dyDescent="0.25">
      <c r="A592" s="1">
        <v>43610.541666666664</v>
      </c>
      <c r="B592">
        <f t="shared" si="38"/>
        <v>25</v>
      </c>
      <c r="C592">
        <f t="shared" si="37"/>
        <v>13</v>
      </c>
      <c r="D592">
        <v>0</v>
      </c>
      <c r="E592">
        <v>6</v>
      </c>
      <c r="F592">
        <v>54</v>
      </c>
      <c r="G592">
        <v>58</v>
      </c>
      <c r="I592" t="str">
        <f t="shared" si="39"/>
        <v/>
      </c>
      <c r="J592" t="str">
        <f t="shared" si="40"/>
        <v/>
      </c>
    </row>
    <row r="593" spans="1:10" x14ac:dyDescent="0.25">
      <c r="A593" s="1">
        <v>43610.583333333336</v>
      </c>
      <c r="B593">
        <f t="shared" si="38"/>
        <v>25</v>
      </c>
      <c r="C593">
        <f t="shared" si="37"/>
        <v>14</v>
      </c>
      <c r="D593">
        <v>42</v>
      </c>
      <c r="E593">
        <v>14</v>
      </c>
      <c r="F593">
        <v>21</v>
      </c>
      <c r="G593">
        <v>49</v>
      </c>
      <c r="I593" t="str">
        <f t="shared" si="39"/>
        <v/>
      </c>
      <c r="J593" t="str">
        <f t="shared" si="40"/>
        <v/>
      </c>
    </row>
    <row r="594" spans="1:10" x14ac:dyDescent="0.25">
      <c r="A594" s="1">
        <v>43610.625</v>
      </c>
      <c r="B594">
        <f t="shared" si="38"/>
        <v>25</v>
      </c>
      <c r="C594">
        <f t="shared" si="37"/>
        <v>15</v>
      </c>
      <c r="D594">
        <v>57</v>
      </c>
      <c r="E594">
        <v>0</v>
      </c>
      <c r="F594">
        <v>0</v>
      </c>
      <c r="G594">
        <v>46</v>
      </c>
      <c r="I594" t="str">
        <f t="shared" si="39"/>
        <v/>
      </c>
      <c r="J594" t="str">
        <f t="shared" si="40"/>
        <v/>
      </c>
    </row>
    <row r="595" spans="1:10" x14ac:dyDescent="0.25">
      <c r="A595" s="1">
        <v>43610.666666666664</v>
      </c>
      <c r="B595">
        <f t="shared" si="38"/>
        <v>25</v>
      </c>
      <c r="C595">
        <f t="shared" si="37"/>
        <v>16</v>
      </c>
      <c r="D595">
        <v>56</v>
      </c>
      <c r="E595">
        <v>0</v>
      </c>
      <c r="F595">
        <v>0</v>
      </c>
      <c r="G595">
        <v>58</v>
      </c>
      <c r="I595" t="str">
        <f t="shared" si="39"/>
        <v/>
      </c>
      <c r="J595" t="str">
        <f t="shared" si="40"/>
        <v/>
      </c>
    </row>
    <row r="596" spans="1:10" x14ac:dyDescent="0.25">
      <c r="A596" s="1">
        <v>43610.708333333336</v>
      </c>
      <c r="B596">
        <f t="shared" si="38"/>
        <v>25</v>
      </c>
      <c r="C596">
        <f t="shared" si="37"/>
        <v>17</v>
      </c>
      <c r="D596">
        <v>57</v>
      </c>
      <c r="E596">
        <v>0</v>
      </c>
      <c r="F596">
        <v>20</v>
      </c>
      <c r="G596">
        <v>57</v>
      </c>
      <c r="I596" t="str">
        <f t="shared" si="39"/>
        <v/>
      </c>
      <c r="J596" t="str">
        <f t="shared" si="40"/>
        <v/>
      </c>
    </row>
    <row r="597" spans="1:10" x14ac:dyDescent="0.25">
      <c r="A597" s="1">
        <v>43610.75</v>
      </c>
      <c r="B597">
        <f t="shared" si="38"/>
        <v>25</v>
      </c>
      <c r="C597">
        <f t="shared" si="37"/>
        <v>18</v>
      </c>
      <c r="D597">
        <v>58</v>
      </c>
      <c r="E597">
        <v>0</v>
      </c>
      <c r="F597">
        <v>58</v>
      </c>
      <c r="G597">
        <v>58</v>
      </c>
      <c r="I597" t="str">
        <f t="shared" si="39"/>
        <v/>
      </c>
      <c r="J597" t="str">
        <f t="shared" si="40"/>
        <v/>
      </c>
    </row>
    <row r="598" spans="1:10" x14ac:dyDescent="0.25">
      <c r="A598" s="1">
        <v>43610.791666666664</v>
      </c>
      <c r="B598">
        <f t="shared" si="38"/>
        <v>25</v>
      </c>
      <c r="C598">
        <f t="shared" si="37"/>
        <v>19</v>
      </c>
      <c r="D598">
        <v>57</v>
      </c>
      <c r="E598">
        <v>0</v>
      </c>
      <c r="F598">
        <v>57</v>
      </c>
      <c r="G598">
        <v>57</v>
      </c>
      <c r="I598" t="str">
        <f t="shared" si="39"/>
        <v/>
      </c>
      <c r="J598" t="str">
        <f t="shared" si="40"/>
        <v/>
      </c>
    </row>
    <row r="599" spans="1:10" x14ac:dyDescent="0.25">
      <c r="A599" s="1">
        <v>43610.833333333336</v>
      </c>
      <c r="B599">
        <f t="shared" si="38"/>
        <v>25</v>
      </c>
      <c r="C599">
        <f t="shared" si="37"/>
        <v>20</v>
      </c>
      <c r="D599">
        <v>57</v>
      </c>
      <c r="E599">
        <v>0</v>
      </c>
      <c r="F599">
        <v>57</v>
      </c>
      <c r="G599">
        <v>57</v>
      </c>
      <c r="I599" t="str">
        <f t="shared" si="39"/>
        <v/>
      </c>
      <c r="J599" t="str">
        <f t="shared" si="40"/>
        <v/>
      </c>
    </row>
    <row r="600" spans="1:10" x14ac:dyDescent="0.25">
      <c r="A600" s="1">
        <v>43610.875</v>
      </c>
      <c r="B600">
        <f t="shared" si="38"/>
        <v>25</v>
      </c>
      <c r="C600">
        <f t="shared" si="37"/>
        <v>21</v>
      </c>
      <c r="D600">
        <v>57</v>
      </c>
      <c r="E600">
        <v>0</v>
      </c>
      <c r="F600">
        <v>57</v>
      </c>
      <c r="G600">
        <v>57</v>
      </c>
      <c r="I600" t="str">
        <f t="shared" si="39"/>
        <v/>
      </c>
      <c r="J600" t="str">
        <f t="shared" si="40"/>
        <v/>
      </c>
    </row>
    <row r="601" spans="1:10" x14ac:dyDescent="0.25">
      <c r="A601" s="1">
        <v>43610.916666666664</v>
      </c>
      <c r="B601">
        <f t="shared" si="38"/>
        <v>25</v>
      </c>
      <c r="C601">
        <f t="shared" si="37"/>
        <v>22</v>
      </c>
      <c r="D601">
        <v>58</v>
      </c>
      <c r="E601">
        <v>0</v>
      </c>
      <c r="F601">
        <v>58</v>
      </c>
      <c r="G601">
        <v>58</v>
      </c>
      <c r="I601" t="str">
        <f t="shared" si="39"/>
        <v/>
      </c>
      <c r="J601" t="str">
        <f t="shared" si="40"/>
        <v/>
      </c>
    </row>
    <row r="602" spans="1:10" x14ac:dyDescent="0.25">
      <c r="A602" s="1">
        <v>43610.958333333336</v>
      </c>
      <c r="B602">
        <f t="shared" si="38"/>
        <v>25</v>
      </c>
      <c r="C602">
        <f t="shared" si="37"/>
        <v>23</v>
      </c>
      <c r="D602">
        <v>57</v>
      </c>
      <c r="E602">
        <v>0</v>
      </c>
      <c r="F602">
        <v>57</v>
      </c>
      <c r="G602">
        <v>57</v>
      </c>
      <c r="I602" t="str">
        <f t="shared" si="39"/>
        <v/>
      </c>
      <c r="J602" t="str">
        <f t="shared" si="40"/>
        <v/>
      </c>
    </row>
    <row r="603" spans="1:10" x14ac:dyDescent="0.25">
      <c r="A603" s="1">
        <v>43611</v>
      </c>
      <c r="B603">
        <f t="shared" si="38"/>
        <v>26</v>
      </c>
      <c r="C603">
        <f t="shared" si="37"/>
        <v>0</v>
      </c>
      <c r="D603">
        <v>57</v>
      </c>
      <c r="E603">
        <v>0</v>
      </c>
      <c r="F603">
        <v>57</v>
      </c>
      <c r="G603">
        <v>57</v>
      </c>
      <c r="I603" t="str">
        <f t="shared" si="39"/>
        <v/>
      </c>
      <c r="J603" t="str">
        <f t="shared" si="40"/>
        <v/>
      </c>
    </row>
    <row r="604" spans="1:10" x14ac:dyDescent="0.25">
      <c r="A604" s="1">
        <v>43611.041666666664</v>
      </c>
      <c r="B604">
        <f t="shared" si="38"/>
        <v>26</v>
      </c>
      <c r="C604">
        <f t="shared" si="37"/>
        <v>1</v>
      </c>
      <c r="D604">
        <v>58</v>
      </c>
      <c r="E604">
        <v>0</v>
      </c>
      <c r="F604">
        <v>58</v>
      </c>
      <c r="G604">
        <v>58</v>
      </c>
      <c r="I604" t="str">
        <f t="shared" si="39"/>
        <v/>
      </c>
      <c r="J604" t="str">
        <f t="shared" si="40"/>
        <v/>
      </c>
    </row>
    <row r="605" spans="1:10" x14ac:dyDescent="0.25">
      <c r="A605" s="1">
        <v>43611.083333333336</v>
      </c>
      <c r="B605">
        <f t="shared" si="38"/>
        <v>26</v>
      </c>
      <c r="C605">
        <f t="shared" si="37"/>
        <v>2</v>
      </c>
      <c r="D605">
        <v>58</v>
      </c>
      <c r="E605">
        <v>0</v>
      </c>
      <c r="F605">
        <v>58</v>
      </c>
      <c r="G605">
        <v>58</v>
      </c>
      <c r="I605" t="str">
        <f t="shared" si="39"/>
        <v/>
      </c>
      <c r="J605" t="str">
        <f t="shared" si="40"/>
        <v/>
      </c>
    </row>
    <row r="606" spans="1:10" x14ac:dyDescent="0.25">
      <c r="A606" s="1">
        <v>43611.125</v>
      </c>
      <c r="B606">
        <f t="shared" si="38"/>
        <v>26</v>
      </c>
      <c r="C606">
        <f t="shared" si="37"/>
        <v>3</v>
      </c>
      <c r="D606">
        <v>58</v>
      </c>
      <c r="E606">
        <v>0</v>
      </c>
      <c r="F606">
        <v>58</v>
      </c>
      <c r="G606">
        <v>58</v>
      </c>
      <c r="I606" t="str">
        <f t="shared" si="39"/>
        <v/>
      </c>
      <c r="J606" t="str">
        <f t="shared" si="40"/>
        <v/>
      </c>
    </row>
    <row r="607" spans="1:10" x14ac:dyDescent="0.25">
      <c r="A607" s="1">
        <v>43611.166666666664</v>
      </c>
      <c r="B607">
        <f t="shared" si="38"/>
        <v>26</v>
      </c>
      <c r="C607">
        <f t="shared" si="37"/>
        <v>4</v>
      </c>
      <c r="D607">
        <v>57</v>
      </c>
      <c r="E607">
        <v>0</v>
      </c>
      <c r="F607">
        <v>57</v>
      </c>
      <c r="G607">
        <v>57</v>
      </c>
      <c r="I607" t="str">
        <f t="shared" si="39"/>
        <v/>
      </c>
      <c r="J607" t="str">
        <f t="shared" si="40"/>
        <v/>
      </c>
    </row>
    <row r="608" spans="1:10" x14ac:dyDescent="0.25">
      <c r="A608" s="1">
        <v>43611.208333333336</v>
      </c>
      <c r="B608">
        <f t="shared" si="38"/>
        <v>26</v>
      </c>
      <c r="C608">
        <f t="shared" si="37"/>
        <v>5</v>
      </c>
      <c r="D608">
        <v>58</v>
      </c>
      <c r="E608">
        <v>0</v>
      </c>
      <c r="F608">
        <v>58</v>
      </c>
      <c r="G608">
        <v>58</v>
      </c>
      <c r="I608" t="str">
        <f t="shared" si="39"/>
        <v/>
      </c>
      <c r="J608" t="str">
        <f t="shared" si="40"/>
        <v/>
      </c>
    </row>
    <row r="609" spans="1:10" x14ac:dyDescent="0.25">
      <c r="A609" s="1">
        <v>43611.25</v>
      </c>
      <c r="B609">
        <f t="shared" si="38"/>
        <v>26</v>
      </c>
      <c r="C609">
        <f t="shared" si="37"/>
        <v>6</v>
      </c>
      <c r="D609">
        <v>58</v>
      </c>
      <c r="E609">
        <v>0</v>
      </c>
      <c r="F609">
        <v>58</v>
      </c>
      <c r="G609">
        <v>58</v>
      </c>
      <c r="I609" t="str">
        <f t="shared" si="39"/>
        <v/>
      </c>
      <c r="J609" t="str">
        <f t="shared" si="40"/>
        <v/>
      </c>
    </row>
    <row r="610" spans="1:10" x14ac:dyDescent="0.25">
      <c r="A610" s="1">
        <v>43611.291666666664</v>
      </c>
      <c r="B610">
        <f t="shared" si="38"/>
        <v>26</v>
      </c>
      <c r="C610">
        <f t="shared" ref="C610:C673" si="41">HOUR(A610)</f>
        <v>7</v>
      </c>
      <c r="D610">
        <v>57</v>
      </c>
      <c r="E610">
        <v>0</v>
      </c>
      <c r="F610">
        <v>57</v>
      </c>
      <c r="G610">
        <v>57</v>
      </c>
      <c r="I610" t="str">
        <f t="shared" si="39"/>
        <v/>
      </c>
      <c r="J610" t="str">
        <f t="shared" si="40"/>
        <v/>
      </c>
    </row>
    <row r="611" spans="1:10" x14ac:dyDescent="0.25">
      <c r="A611" s="1">
        <v>43611.333333333336</v>
      </c>
      <c r="B611">
        <f t="shared" si="38"/>
        <v>26</v>
      </c>
      <c r="C611">
        <f t="shared" si="41"/>
        <v>8</v>
      </c>
      <c r="D611">
        <v>58</v>
      </c>
      <c r="E611">
        <v>0</v>
      </c>
      <c r="F611">
        <v>58</v>
      </c>
      <c r="G611">
        <v>58</v>
      </c>
      <c r="I611" t="str">
        <f t="shared" si="39"/>
        <v/>
      </c>
      <c r="J611" t="str">
        <f t="shared" si="40"/>
        <v/>
      </c>
    </row>
    <row r="612" spans="1:10" x14ac:dyDescent="0.25">
      <c r="A612" s="1">
        <v>43611.375</v>
      </c>
      <c r="B612">
        <f t="shared" si="38"/>
        <v>26</v>
      </c>
      <c r="C612">
        <f t="shared" si="41"/>
        <v>9</v>
      </c>
      <c r="D612">
        <v>58</v>
      </c>
      <c r="E612">
        <v>0</v>
      </c>
      <c r="F612">
        <v>58</v>
      </c>
      <c r="G612">
        <v>58</v>
      </c>
      <c r="I612" t="str">
        <f t="shared" si="39"/>
        <v/>
      </c>
      <c r="J612" t="str">
        <f t="shared" si="40"/>
        <v/>
      </c>
    </row>
    <row r="613" spans="1:10" x14ac:dyDescent="0.25">
      <c r="A613" s="1">
        <v>43611.416666666664</v>
      </c>
      <c r="B613">
        <f t="shared" si="38"/>
        <v>26</v>
      </c>
      <c r="C613">
        <f t="shared" si="41"/>
        <v>10</v>
      </c>
      <c r="D613">
        <v>57</v>
      </c>
      <c r="E613">
        <v>0</v>
      </c>
      <c r="F613">
        <v>57</v>
      </c>
      <c r="G613">
        <v>57</v>
      </c>
      <c r="I613" t="str">
        <f t="shared" si="39"/>
        <v/>
      </c>
      <c r="J613" t="str">
        <f t="shared" si="40"/>
        <v/>
      </c>
    </row>
    <row r="614" spans="1:10" x14ac:dyDescent="0.25">
      <c r="A614" s="1">
        <v>43611.458333333336</v>
      </c>
      <c r="B614">
        <f t="shared" si="38"/>
        <v>26</v>
      </c>
      <c r="C614">
        <f t="shared" si="41"/>
        <v>11</v>
      </c>
      <c r="D614">
        <v>58</v>
      </c>
      <c r="E614">
        <v>0</v>
      </c>
      <c r="F614">
        <v>58</v>
      </c>
      <c r="G614">
        <v>58</v>
      </c>
      <c r="I614" t="str">
        <f t="shared" si="39"/>
        <v/>
      </c>
      <c r="J614" t="str">
        <f t="shared" si="40"/>
        <v/>
      </c>
    </row>
    <row r="615" spans="1:10" x14ac:dyDescent="0.25">
      <c r="A615" s="1">
        <v>43611.5</v>
      </c>
      <c r="B615">
        <f t="shared" si="38"/>
        <v>26</v>
      </c>
      <c r="C615">
        <f t="shared" si="41"/>
        <v>12</v>
      </c>
      <c r="D615">
        <v>58</v>
      </c>
      <c r="E615">
        <v>0</v>
      </c>
      <c r="F615">
        <v>58</v>
      </c>
      <c r="G615">
        <v>58</v>
      </c>
      <c r="I615" t="str">
        <f t="shared" si="39"/>
        <v/>
      </c>
      <c r="J615" t="str">
        <f t="shared" si="40"/>
        <v/>
      </c>
    </row>
    <row r="616" spans="1:10" x14ac:dyDescent="0.25">
      <c r="A616" s="1">
        <v>43611.541666666664</v>
      </c>
      <c r="B616">
        <f t="shared" si="38"/>
        <v>26</v>
      </c>
      <c r="C616">
        <f t="shared" si="41"/>
        <v>13</v>
      </c>
      <c r="D616">
        <v>57</v>
      </c>
      <c r="E616">
        <v>0</v>
      </c>
      <c r="F616">
        <v>57</v>
      </c>
      <c r="G616">
        <v>57</v>
      </c>
      <c r="I616" t="str">
        <f t="shared" si="39"/>
        <v/>
      </c>
      <c r="J616" t="str">
        <f t="shared" si="40"/>
        <v/>
      </c>
    </row>
    <row r="617" spans="1:10" x14ac:dyDescent="0.25">
      <c r="A617" s="1">
        <v>43611.583333333336</v>
      </c>
      <c r="B617">
        <f t="shared" si="38"/>
        <v>26</v>
      </c>
      <c r="C617">
        <f t="shared" si="41"/>
        <v>14</v>
      </c>
      <c r="D617">
        <v>58</v>
      </c>
      <c r="E617">
        <v>0</v>
      </c>
      <c r="F617">
        <v>58</v>
      </c>
      <c r="G617">
        <v>58</v>
      </c>
      <c r="I617" t="str">
        <f t="shared" si="39"/>
        <v/>
      </c>
      <c r="J617" t="str">
        <f t="shared" si="40"/>
        <v/>
      </c>
    </row>
    <row r="618" spans="1:10" x14ac:dyDescent="0.25">
      <c r="A618" s="1">
        <v>43611.625</v>
      </c>
      <c r="B618">
        <f t="shared" si="38"/>
        <v>26</v>
      </c>
      <c r="C618">
        <f t="shared" si="41"/>
        <v>15</v>
      </c>
      <c r="D618">
        <v>57</v>
      </c>
      <c r="E618">
        <v>0</v>
      </c>
      <c r="F618">
        <v>57</v>
      </c>
      <c r="G618">
        <v>57</v>
      </c>
      <c r="I618" t="str">
        <f t="shared" si="39"/>
        <v/>
      </c>
      <c r="J618" t="str">
        <f t="shared" si="40"/>
        <v/>
      </c>
    </row>
    <row r="619" spans="1:10" x14ac:dyDescent="0.25">
      <c r="A619" s="1">
        <v>43611.666666666664</v>
      </c>
      <c r="B619">
        <f t="shared" si="38"/>
        <v>26</v>
      </c>
      <c r="C619">
        <f t="shared" si="41"/>
        <v>16</v>
      </c>
      <c r="D619">
        <v>57</v>
      </c>
      <c r="E619">
        <v>0</v>
      </c>
      <c r="F619">
        <v>57</v>
      </c>
      <c r="G619">
        <v>57</v>
      </c>
      <c r="I619" t="str">
        <f t="shared" si="39"/>
        <v/>
      </c>
      <c r="J619" t="str">
        <f t="shared" si="40"/>
        <v/>
      </c>
    </row>
    <row r="620" spans="1:10" x14ac:dyDescent="0.25">
      <c r="A620" s="1">
        <v>43611.708333333336</v>
      </c>
      <c r="B620">
        <f t="shared" si="38"/>
        <v>26</v>
      </c>
      <c r="C620">
        <f t="shared" si="41"/>
        <v>17</v>
      </c>
      <c r="D620">
        <v>58</v>
      </c>
      <c r="E620">
        <v>0</v>
      </c>
      <c r="F620">
        <v>58</v>
      </c>
      <c r="G620">
        <v>58</v>
      </c>
      <c r="I620" t="str">
        <f t="shared" si="39"/>
        <v/>
      </c>
      <c r="J620" t="str">
        <f t="shared" si="40"/>
        <v/>
      </c>
    </row>
    <row r="621" spans="1:10" x14ac:dyDescent="0.25">
      <c r="A621" s="1">
        <v>43611.75</v>
      </c>
      <c r="B621">
        <f t="shared" si="38"/>
        <v>26</v>
      </c>
      <c r="C621">
        <f t="shared" si="41"/>
        <v>18</v>
      </c>
      <c r="D621">
        <v>57</v>
      </c>
      <c r="E621">
        <v>0</v>
      </c>
      <c r="F621">
        <v>57</v>
      </c>
      <c r="G621">
        <v>57</v>
      </c>
      <c r="I621" t="str">
        <f t="shared" si="39"/>
        <v/>
      </c>
      <c r="J621" t="str">
        <f t="shared" si="40"/>
        <v/>
      </c>
    </row>
    <row r="622" spans="1:10" x14ac:dyDescent="0.25">
      <c r="A622" s="1">
        <v>43611.791666666664</v>
      </c>
      <c r="B622">
        <f t="shared" si="38"/>
        <v>26</v>
      </c>
      <c r="C622">
        <f t="shared" si="41"/>
        <v>19</v>
      </c>
      <c r="D622">
        <v>25</v>
      </c>
      <c r="E622">
        <v>0</v>
      </c>
      <c r="F622">
        <v>16</v>
      </c>
      <c r="G622">
        <v>55</v>
      </c>
      <c r="I622" t="str">
        <f t="shared" si="39"/>
        <v/>
      </c>
      <c r="J622" t="str">
        <f t="shared" si="40"/>
        <v/>
      </c>
    </row>
    <row r="623" spans="1:10" x14ac:dyDescent="0.25">
      <c r="A623" s="1">
        <v>43611.833333333336</v>
      </c>
      <c r="B623">
        <f t="shared" si="38"/>
        <v>26</v>
      </c>
      <c r="C623">
        <f t="shared" si="41"/>
        <v>20</v>
      </c>
      <c r="D623">
        <v>19</v>
      </c>
      <c r="E623">
        <v>0</v>
      </c>
      <c r="F623">
        <v>0</v>
      </c>
      <c r="G623">
        <v>43</v>
      </c>
      <c r="I623" t="str">
        <f t="shared" si="39"/>
        <v/>
      </c>
      <c r="J623" t="str">
        <f t="shared" si="40"/>
        <v/>
      </c>
    </row>
    <row r="624" spans="1:10" x14ac:dyDescent="0.25">
      <c r="A624" s="1">
        <v>43611.875</v>
      </c>
      <c r="B624">
        <f t="shared" si="38"/>
        <v>26</v>
      </c>
      <c r="C624">
        <f t="shared" si="41"/>
        <v>21</v>
      </c>
      <c r="D624">
        <v>24</v>
      </c>
      <c r="E624">
        <v>0</v>
      </c>
      <c r="F624">
        <v>0</v>
      </c>
      <c r="G624">
        <v>24</v>
      </c>
      <c r="I624" t="str">
        <f t="shared" si="39"/>
        <v/>
      </c>
      <c r="J624" t="str">
        <f t="shared" si="40"/>
        <v/>
      </c>
    </row>
    <row r="625" spans="1:10" x14ac:dyDescent="0.25">
      <c r="A625" s="1">
        <v>43611.916666666664</v>
      </c>
      <c r="B625">
        <f t="shared" si="38"/>
        <v>26</v>
      </c>
      <c r="C625">
        <f t="shared" si="41"/>
        <v>22</v>
      </c>
      <c r="D625">
        <v>57</v>
      </c>
      <c r="E625">
        <v>0</v>
      </c>
      <c r="F625">
        <v>0</v>
      </c>
      <c r="G625">
        <v>57</v>
      </c>
      <c r="I625" t="str">
        <f t="shared" si="39"/>
        <v/>
      </c>
      <c r="J625" t="str">
        <f t="shared" si="40"/>
        <v/>
      </c>
    </row>
    <row r="626" spans="1:10" x14ac:dyDescent="0.25">
      <c r="A626" s="1">
        <v>43611.958333333336</v>
      </c>
      <c r="B626">
        <f t="shared" si="38"/>
        <v>26</v>
      </c>
      <c r="C626">
        <f t="shared" si="41"/>
        <v>23</v>
      </c>
      <c r="D626">
        <v>58</v>
      </c>
      <c r="E626">
        <v>0</v>
      </c>
      <c r="F626">
        <v>23</v>
      </c>
      <c r="G626">
        <v>58</v>
      </c>
      <c r="I626" t="str">
        <f t="shared" si="39"/>
        <v/>
      </c>
      <c r="J626" t="str">
        <f t="shared" si="40"/>
        <v/>
      </c>
    </row>
    <row r="627" spans="1:10" x14ac:dyDescent="0.25">
      <c r="A627" s="1">
        <v>43612</v>
      </c>
      <c r="B627">
        <f t="shared" si="38"/>
        <v>27</v>
      </c>
      <c r="C627">
        <f t="shared" si="41"/>
        <v>0</v>
      </c>
      <c r="D627">
        <v>58</v>
      </c>
      <c r="E627">
        <v>0</v>
      </c>
      <c r="F627">
        <v>58</v>
      </c>
      <c r="G627">
        <v>58</v>
      </c>
      <c r="I627" t="str">
        <f t="shared" si="39"/>
        <v/>
      </c>
      <c r="J627" t="str">
        <f t="shared" si="40"/>
        <v/>
      </c>
    </row>
    <row r="628" spans="1:10" x14ac:dyDescent="0.25">
      <c r="A628" s="1">
        <v>43612.041666666664</v>
      </c>
      <c r="B628">
        <f t="shared" si="38"/>
        <v>27</v>
      </c>
      <c r="C628">
        <f t="shared" si="41"/>
        <v>1</v>
      </c>
      <c r="D628">
        <v>57</v>
      </c>
      <c r="E628">
        <v>0</v>
      </c>
      <c r="F628">
        <v>57</v>
      </c>
      <c r="G628">
        <v>57</v>
      </c>
      <c r="I628" t="str">
        <f t="shared" si="39"/>
        <v/>
      </c>
      <c r="J628" t="str">
        <f t="shared" si="40"/>
        <v/>
      </c>
    </row>
    <row r="629" spans="1:10" x14ac:dyDescent="0.25">
      <c r="A629" s="1">
        <v>43612.083333333336</v>
      </c>
      <c r="B629">
        <f t="shared" si="38"/>
        <v>27</v>
      </c>
      <c r="C629">
        <f t="shared" si="41"/>
        <v>2</v>
      </c>
      <c r="D629">
        <v>58</v>
      </c>
      <c r="E629">
        <v>0</v>
      </c>
      <c r="F629">
        <v>58</v>
      </c>
      <c r="G629">
        <v>58</v>
      </c>
      <c r="I629" t="str">
        <f t="shared" si="39"/>
        <v/>
      </c>
      <c r="J629" t="str">
        <f t="shared" si="40"/>
        <v/>
      </c>
    </row>
    <row r="630" spans="1:10" x14ac:dyDescent="0.25">
      <c r="A630" s="1">
        <v>43612.125</v>
      </c>
      <c r="B630">
        <f t="shared" si="38"/>
        <v>27</v>
      </c>
      <c r="C630">
        <f t="shared" si="41"/>
        <v>3</v>
      </c>
      <c r="D630">
        <v>58</v>
      </c>
      <c r="E630">
        <v>0</v>
      </c>
      <c r="F630">
        <v>58</v>
      </c>
      <c r="G630">
        <v>58</v>
      </c>
      <c r="I630" t="str">
        <f t="shared" si="39"/>
        <v/>
      </c>
      <c r="J630" t="str">
        <f t="shared" si="40"/>
        <v/>
      </c>
    </row>
    <row r="631" spans="1:10" x14ac:dyDescent="0.25">
      <c r="A631" s="1">
        <v>43612.166666666664</v>
      </c>
      <c r="B631">
        <f t="shared" si="38"/>
        <v>27</v>
      </c>
      <c r="C631">
        <f t="shared" si="41"/>
        <v>4</v>
      </c>
      <c r="D631">
        <v>57</v>
      </c>
      <c r="E631">
        <v>0</v>
      </c>
      <c r="F631">
        <v>57</v>
      </c>
      <c r="G631">
        <v>57</v>
      </c>
      <c r="I631" t="str">
        <f t="shared" si="39"/>
        <v/>
      </c>
      <c r="J631" t="str">
        <f t="shared" si="40"/>
        <v/>
      </c>
    </row>
    <row r="632" spans="1:10" x14ac:dyDescent="0.25">
      <c r="A632" s="1">
        <v>43612.208333333336</v>
      </c>
      <c r="B632">
        <f t="shared" si="38"/>
        <v>27</v>
      </c>
      <c r="C632">
        <f t="shared" si="41"/>
        <v>5</v>
      </c>
      <c r="D632">
        <v>58</v>
      </c>
      <c r="E632">
        <v>0</v>
      </c>
      <c r="F632">
        <v>58</v>
      </c>
      <c r="G632">
        <v>58</v>
      </c>
      <c r="I632" t="str">
        <f t="shared" si="39"/>
        <v/>
      </c>
      <c r="J632" t="str">
        <f t="shared" si="40"/>
        <v/>
      </c>
    </row>
    <row r="633" spans="1:10" x14ac:dyDescent="0.25">
      <c r="A633" s="1">
        <v>43612.25</v>
      </c>
      <c r="B633">
        <f t="shared" si="38"/>
        <v>27</v>
      </c>
      <c r="C633">
        <f t="shared" si="41"/>
        <v>6</v>
      </c>
      <c r="D633">
        <v>58</v>
      </c>
      <c r="E633">
        <v>0</v>
      </c>
      <c r="F633">
        <v>58</v>
      </c>
      <c r="G633">
        <v>58</v>
      </c>
      <c r="I633" t="str">
        <f t="shared" si="39"/>
        <v/>
      </c>
      <c r="J633" t="str">
        <f t="shared" si="40"/>
        <v/>
      </c>
    </row>
    <row r="634" spans="1:10" x14ac:dyDescent="0.25">
      <c r="A634" s="1">
        <v>43612.291666666664</v>
      </c>
      <c r="B634">
        <f t="shared" si="38"/>
        <v>27</v>
      </c>
      <c r="C634">
        <f t="shared" si="41"/>
        <v>7</v>
      </c>
      <c r="D634">
        <v>29</v>
      </c>
      <c r="E634">
        <v>0</v>
      </c>
      <c r="F634">
        <v>57</v>
      </c>
      <c r="G634">
        <v>57</v>
      </c>
      <c r="I634" t="str">
        <f t="shared" si="39"/>
        <v/>
      </c>
      <c r="J634" t="str">
        <f t="shared" si="40"/>
        <v/>
      </c>
    </row>
    <row r="635" spans="1:10" x14ac:dyDescent="0.25">
      <c r="A635" s="1">
        <v>43612.333333333336</v>
      </c>
      <c r="B635">
        <f t="shared" si="38"/>
        <v>27</v>
      </c>
      <c r="C635">
        <f t="shared" si="41"/>
        <v>8</v>
      </c>
      <c r="D635">
        <v>0</v>
      </c>
      <c r="E635">
        <v>0</v>
      </c>
      <c r="F635">
        <v>58</v>
      </c>
      <c r="G635">
        <v>58</v>
      </c>
      <c r="I635" t="str">
        <f t="shared" si="39"/>
        <v/>
      </c>
      <c r="J635" t="str">
        <f t="shared" si="40"/>
        <v/>
      </c>
    </row>
    <row r="636" spans="1:10" x14ac:dyDescent="0.25">
      <c r="A636" s="1">
        <v>43612.375</v>
      </c>
      <c r="B636">
        <f t="shared" si="38"/>
        <v>27</v>
      </c>
      <c r="C636">
        <f t="shared" si="41"/>
        <v>9</v>
      </c>
      <c r="D636">
        <v>0</v>
      </c>
      <c r="E636">
        <v>0</v>
      </c>
      <c r="F636">
        <v>57</v>
      </c>
      <c r="G636">
        <v>57</v>
      </c>
      <c r="I636" t="str">
        <f t="shared" si="39"/>
        <v/>
      </c>
      <c r="J636" t="str">
        <f t="shared" si="40"/>
        <v/>
      </c>
    </row>
    <row r="637" spans="1:10" x14ac:dyDescent="0.25">
      <c r="A637" s="1">
        <v>43612.416666666664</v>
      </c>
      <c r="B637">
        <f t="shared" si="38"/>
        <v>27</v>
      </c>
      <c r="C637">
        <f t="shared" si="41"/>
        <v>10</v>
      </c>
      <c r="D637">
        <v>0</v>
      </c>
      <c r="E637">
        <v>0</v>
      </c>
      <c r="F637">
        <v>58</v>
      </c>
      <c r="G637">
        <v>58</v>
      </c>
      <c r="I637" t="str">
        <f t="shared" si="39"/>
        <v/>
      </c>
      <c r="J637" t="str">
        <f t="shared" si="40"/>
        <v/>
      </c>
    </row>
    <row r="638" spans="1:10" x14ac:dyDescent="0.25">
      <c r="A638" s="1">
        <v>43612.458333333336</v>
      </c>
      <c r="B638">
        <f t="shared" si="38"/>
        <v>27</v>
      </c>
      <c r="C638">
        <f t="shared" si="41"/>
        <v>11</v>
      </c>
      <c r="D638">
        <v>0</v>
      </c>
      <c r="E638">
        <v>0</v>
      </c>
      <c r="F638">
        <v>44</v>
      </c>
      <c r="G638">
        <v>58</v>
      </c>
      <c r="I638" t="str">
        <f t="shared" si="39"/>
        <v/>
      </c>
      <c r="J638" t="str">
        <f t="shared" si="40"/>
        <v/>
      </c>
    </row>
    <row r="639" spans="1:10" x14ac:dyDescent="0.25">
      <c r="A639" s="1">
        <v>43612.5</v>
      </c>
      <c r="B639">
        <f t="shared" si="38"/>
        <v>27</v>
      </c>
      <c r="C639">
        <f t="shared" si="41"/>
        <v>12</v>
      </c>
      <c r="D639">
        <v>0</v>
      </c>
      <c r="E639">
        <v>0</v>
      </c>
      <c r="F639">
        <v>0</v>
      </c>
      <c r="G639">
        <v>57</v>
      </c>
      <c r="I639" t="str">
        <f t="shared" si="39"/>
        <v/>
      </c>
      <c r="J639" t="str">
        <f t="shared" si="40"/>
        <v/>
      </c>
    </row>
    <row r="640" spans="1:10" x14ac:dyDescent="0.25">
      <c r="A640" s="1">
        <v>43612.541666666664</v>
      </c>
      <c r="B640">
        <f t="shared" si="38"/>
        <v>27</v>
      </c>
      <c r="C640">
        <f t="shared" si="41"/>
        <v>13</v>
      </c>
      <c r="D640">
        <v>0</v>
      </c>
      <c r="E640">
        <v>0</v>
      </c>
      <c r="F640">
        <v>0</v>
      </c>
      <c r="G640">
        <v>51</v>
      </c>
      <c r="I640" t="str">
        <f t="shared" si="39"/>
        <v/>
      </c>
      <c r="J640" t="str">
        <f t="shared" si="40"/>
        <v/>
      </c>
    </row>
    <row r="641" spans="1:10" x14ac:dyDescent="0.25">
      <c r="A641" s="1">
        <v>43612.583333333336</v>
      </c>
      <c r="B641">
        <f t="shared" si="38"/>
        <v>27</v>
      </c>
      <c r="C641">
        <f t="shared" si="41"/>
        <v>14</v>
      </c>
      <c r="D641">
        <v>0</v>
      </c>
      <c r="E641">
        <v>0</v>
      </c>
      <c r="F641">
        <v>0</v>
      </c>
      <c r="G641">
        <v>58</v>
      </c>
      <c r="I641" t="str">
        <f t="shared" si="39"/>
        <v/>
      </c>
      <c r="J641" t="str">
        <f t="shared" si="40"/>
        <v/>
      </c>
    </row>
    <row r="642" spans="1:10" x14ac:dyDescent="0.25">
      <c r="A642" s="1">
        <v>43612.625</v>
      </c>
      <c r="B642">
        <f t="shared" si="38"/>
        <v>27</v>
      </c>
      <c r="C642">
        <f t="shared" si="41"/>
        <v>15</v>
      </c>
      <c r="D642">
        <v>0</v>
      </c>
      <c r="E642">
        <v>0</v>
      </c>
      <c r="F642">
        <v>0</v>
      </c>
      <c r="G642">
        <v>58</v>
      </c>
      <c r="I642" t="str">
        <f t="shared" si="39"/>
        <v/>
      </c>
      <c r="J642" t="str">
        <f t="shared" si="40"/>
        <v/>
      </c>
    </row>
    <row r="643" spans="1:10" x14ac:dyDescent="0.25">
      <c r="A643" s="1">
        <v>43612.666666666664</v>
      </c>
      <c r="B643">
        <f t="shared" ref="B643:B706" si="42">DAY(A643)</f>
        <v>27</v>
      </c>
      <c r="C643">
        <f t="shared" si="41"/>
        <v>16</v>
      </c>
      <c r="D643">
        <v>0</v>
      </c>
      <c r="E643">
        <v>0</v>
      </c>
      <c r="F643">
        <v>17</v>
      </c>
      <c r="G643">
        <v>57</v>
      </c>
      <c r="I643" t="str">
        <f t="shared" si="39"/>
        <v/>
      </c>
      <c r="J643" t="str">
        <f t="shared" si="40"/>
        <v/>
      </c>
    </row>
    <row r="644" spans="1:10" x14ac:dyDescent="0.25">
      <c r="A644" s="1">
        <v>43612.708333333336</v>
      </c>
      <c r="B644">
        <f t="shared" si="42"/>
        <v>27</v>
      </c>
      <c r="C644">
        <f t="shared" si="41"/>
        <v>17</v>
      </c>
      <c r="D644">
        <v>52</v>
      </c>
      <c r="E644">
        <v>6</v>
      </c>
      <c r="F644">
        <v>58</v>
      </c>
      <c r="G644">
        <v>58</v>
      </c>
      <c r="I644" t="str">
        <f t="shared" ref="I644:I707" si="43">IF(AND(C644=C643,B644=B643),"DUP","")</f>
        <v/>
      </c>
      <c r="J644" t="str">
        <f t="shared" ref="J644:J707" si="44">IF(AND(C644-C643&lt;&gt;-23,C644-C643&lt;&gt;1,C644-C643&lt;&gt;0),"WAT","")</f>
        <v/>
      </c>
    </row>
    <row r="645" spans="1:10" x14ac:dyDescent="0.25">
      <c r="A645" s="1">
        <v>43612.75</v>
      </c>
      <c r="B645">
        <f t="shared" si="42"/>
        <v>27</v>
      </c>
      <c r="C645">
        <f t="shared" si="41"/>
        <v>18</v>
      </c>
      <c r="D645">
        <v>11</v>
      </c>
      <c r="E645">
        <v>48</v>
      </c>
      <c r="F645">
        <v>28</v>
      </c>
      <c r="G645">
        <v>57</v>
      </c>
      <c r="I645" t="str">
        <f t="shared" si="43"/>
        <v/>
      </c>
      <c r="J645" t="str">
        <f t="shared" si="44"/>
        <v/>
      </c>
    </row>
    <row r="646" spans="1:10" x14ac:dyDescent="0.25">
      <c r="A646" s="1">
        <v>43612.791666666664</v>
      </c>
      <c r="B646">
        <f t="shared" si="42"/>
        <v>27</v>
      </c>
      <c r="C646">
        <f t="shared" si="41"/>
        <v>19</v>
      </c>
      <c r="D646">
        <v>0</v>
      </c>
      <c r="E646">
        <v>48</v>
      </c>
      <c r="F646">
        <v>0</v>
      </c>
      <c r="G646">
        <v>58</v>
      </c>
      <c r="I646" t="str">
        <f t="shared" si="43"/>
        <v/>
      </c>
      <c r="J646" t="str">
        <f t="shared" si="44"/>
        <v/>
      </c>
    </row>
    <row r="647" spans="1:10" x14ac:dyDescent="0.25">
      <c r="A647" s="1">
        <v>43612.833333333336</v>
      </c>
      <c r="B647">
        <f t="shared" si="42"/>
        <v>27</v>
      </c>
      <c r="C647">
        <f t="shared" si="41"/>
        <v>20</v>
      </c>
      <c r="D647">
        <v>17</v>
      </c>
      <c r="E647">
        <v>44</v>
      </c>
      <c r="F647">
        <v>0</v>
      </c>
      <c r="G647">
        <v>58</v>
      </c>
      <c r="I647" t="str">
        <f t="shared" si="43"/>
        <v/>
      </c>
      <c r="J647" t="str">
        <f t="shared" si="44"/>
        <v/>
      </c>
    </row>
    <row r="648" spans="1:10" x14ac:dyDescent="0.25">
      <c r="A648" s="1">
        <v>43612.875</v>
      </c>
      <c r="B648">
        <f t="shared" si="42"/>
        <v>27</v>
      </c>
      <c r="C648">
        <f t="shared" si="41"/>
        <v>21</v>
      </c>
      <c r="D648">
        <v>58</v>
      </c>
      <c r="E648">
        <v>58</v>
      </c>
      <c r="F648">
        <v>0</v>
      </c>
      <c r="G648">
        <v>58</v>
      </c>
      <c r="I648" t="str">
        <f t="shared" si="43"/>
        <v/>
      </c>
      <c r="J648" t="str">
        <f t="shared" si="44"/>
        <v/>
      </c>
    </row>
    <row r="649" spans="1:10" x14ac:dyDescent="0.25">
      <c r="A649" s="1">
        <v>43612.916666666664</v>
      </c>
      <c r="B649">
        <f t="shared" si="42"/>
        <v>27</v>
      </c>
      <c r="C649">
        <f t="shared" si="41"/>
        <v>22</v>
      </c>
      <c r="D649">
        <v>57</v>
      </c>
      <c r="E649">
        <v>51</v>
      </c>
      <c r="F649">
        <v>37</v>
      </c>
      <c r="G649">
        <v>57</v>
      </c>
      <c r="I649" t="str">
        <f t="shared" si="43"/>
        <v/>
      </c>
      <c r="J649" t="str">
        <f t="shared" si="44"/>
        <v/>
      </c>
    </row>
    <row r="650" spans="1:10" x14ac:dyDescent="0.25">
      <c r="A650" s="1">
        <v>43612.958333333336</v>
      </c>
      <c r="B650">
        <f t="shared" si="42"/>
        <v>27</v>
      </c>
      <c r="C650">
        <f t="shared" si="41"/>
        <v>23</v>
      </c>
      <c r="D650">
        <v>58</v>
      </c>
      <c r="E650">
        <v>15</v>
      </c>
      <c r="F650">
        <v>58</v>
      </c>
      <c r="G650">
        <v>58</v>
      </c>
      <c r="I650" t="str">
        <f t="shared" si="43"/>
        <v/>
      </c>
      <c r="J650" t="str">
        <f t="shared" si="44"/>
        <v/>
      </c>
    </row>
    <row r="651" spans="1:10" x14ac:dyDescent="0.25">
      <c r="A651" s="1">
        <v>43613</v>
      </c>
      <c r="B651">
        <f t="shared" si="42"/>
        <v>28</v>
      </c>
      <c r="C651">
        <f t="shared" si="41"/>
        <v>0</v>
      </c>
      <c r="D651">
        <v>58</v>
      </c>
      <c r="E651">
        <v>13</v>
      </c>
      <c r="F651">
        <v>58</v>
      </c>
      <c r="G651">
        <v>58</v>
      </c>
      <c r="I651" t="str">
        <f t="shared" si="43"/>
        <v/>
      </c>
      <c r="J651" t="str">
        <f t="shared" si="44"/>
        <v/>
      </c>
    </row>
    <row r="652" spans="1:10" x14ac:dyDescent="0.25">
      <c r="A652" s="1">
        <v>43613.041666666664</v>
      </c>
      <c r="B652">
        <f t="shared" si="42"/>
        <v>28</v>
      </c>
      <c r="C652">
        <f t="shared" si="41"/>
        <v>1</v>
      </c>
      <c r="D652">
        <v>57</v>
      </c>
      <c r="E652">
        <v>19</v>
      </c>
      <c r="F652">
        <v>57</v>
      </c>
      <c r="G652">
        <v>57</v>
      </c>
      <c r="I652" t="str">
        <f t="shared" si="43"/>
        <v/>
      </c>
      <c r="J652" t="str">
        <f t="shared" si="44"/>
        <v/>
      </c>
    </row>
    <row r="653" spans="1:10" x14ac:dyDescent="0.25">
      <c r="A653" s="1">
        <v>43613.083333333336</v>
      </c>
      <c r="B653">
        <f t="shared" si="42"/>
        <v>28</v>
      </c>
      <c r="C653">
        <f t="shared" si="41"/>
        <v>2</v>
      </c>
      <c r="D653">
        <v>58</v>
      </c>
      <c r="E653">
        <v>14</v>
      </c>
      <c r="F653">
        <v>58</v>
      </c>
      <c r="G653">
        <v>58</v>
      </c>
      <c r="I653" t="str">
        <f t="shared" si="43"/>
        <v/>
      </c>
      <c r="J653" t="str">
        <f t="shared" si="44"/>
        <v/>
      </c>
    </row>
    <row r="654" spans="1:10" x14ac:dyDescent="0.25">
      <c r="A654" s="1">
        <v>43613.125</v>
      </c>
      <c r="B654">
        <f t="shared" si="42"/>
        <v>28</v>
      </c>
      <c r="C654">
        <f t="shared" si="41"/>
        <v>3</v>
      </c>
      <c r="D654">
        <v>58</v>
      </c>
      <c r="E654">
        <v>20</v>
      </c>
      <c r="F654">
        <v>58</v>
      </c>
      <c r="G654">
        <v>58</v>
      </c>
      <c r="I654" t="str">
        <f t="shared" si="43"/>
        <v/>
      </c>
      <c r="J654" t="str">
        <f t="shared" si="44"/>
        <v/>
      </c>
    </row>
    <row r="655" spans="1:10" x14ac:dyDescent="0.25">
      <c r="A655" s="1">
        <v>43613.166666666664</v>
      </c>
      <c r="B655">
        <f t="shared" si="42"/>
        <v>28</v>
      </c>
      <c r="C655">
        <f t="shared" si="41"/>
        <v>4</v>
      </c>
      <c r="D655">
        <v>58</v>
      </c>
      <c r="E655">
        <v>23</v>
      </c>
      <c r="F655">
        <v>58</v>
      </c>
      <c r="G655">
        <v>58</v>
      </c>
      <c r="I655" t="str">
        <f t="shared" si="43"/>
        <v/>
      </c>
      <c r="J655" t="str">
        <f t="shared" si="44"/>
        <v/>
      </c>
    </row>
    <row r="656" spans="1:10" x14ac:dyDescent="0.25">
      <c r="A656" s="1">
        <v>43613.208333333336</v>
      </c>
      <c r="B656">
        <f t="shared" si="42"/>
        <v>28</v>
      </c>
      <c r="C656">
        <f t="shared" si="41"/>
        <v>5</v>
      </c>
      <c r="D656">
        <v>57</v>
      </c>
      <c r="E656">
        <v>44</v>
      </c>
      <c r="F656">
        <v>57</v>
      </c>
      <c r="G656">
        <v>57</v>
      </c>
      <c r="I656" t="str">
        <f t="shared" si="43"/>
        <v/>
      </c>
      <c r="J656" t="str">
        <f t="shared" si="44"/>
        <v/>
      </c>
    </row>
    <row r="657" spans="1:10" x14ac:dyDescent="0.25">
      <c r="A657" s="1">
        <v>43613.25</v>
      </c>
      <c r="B657">
        <f t="shared" si="42"/>
        <v>28</v>
      </c>
      <c r="C657">
        <f t="shared" si="41"/>
        <v>6</v>
      </c>
      <c r="D657">
        <v>58</v>
      </c>
      <c r="E657">
        <v>18</v>
      </c>
      <c r="F657">
        <v>58</v>
      </c>
      <c r="G657">
        <v>58</v>
      </c>
      <c r="I657" t="str">
        <f t="shared" si="43"/>
        <v/>
      </c>
      <c r="J657" t="str">
        <f t="shared" si="44"/>
        <v/>
      </c>
    </row>
    <row r="658" spans="1:10" x14ac:dyDescent="0.25">
      <c r="A658" s="1">
        <v>43613.291666666664</v>
      </c>
      <c r="B658">
        <f t="shared" si="42"/>
        <v>28</v>
      </c>
      <c r="C658">
        <f t="shared" si="41"/>
        <v>7</v>
      </c>
      <c r="D658">
        <v>25</v>
      </c>
      <c r="E658">
        <v>1</v>
      </c>
      <c r="F658">
        <v>38</v>
      </c>
      <c r="G658">
        <v>58</v>
      </c>
      <c r="I658" t="str">
        <f t="shared" si="43"/>
        <v/>
      </c>
      <c r="J658" t="str">
        <f t="shared" si="44"/>
        <v/>
      </c>
    </row>
    <row r="659" spans="1:10" x14ac:dyDescent="0.25">
      <c r="A659" s="1">
        <v>43613.333333333336</v>
      </c>
      <c r="B659">
        <f t="shared" si="42"/>
        <v>28</v>
      </c>
      <c r="C659">
        <f t="shared" si="41"/>
        <v>8</v>
      </c>
      <c r="D659">
        <v>0</v>
      </c>
      <c r="E659">
        <v>0</v>
      </c>
      <c r="F659">
        <v>0</v>
      </c>
      <c r="G659">
        <v>58</v>
      </c>
      <c r="I659" t="str">
        <f t="shared" si="43"/>
        <v/>
      </c>
      <c r="J659" t="str">
        <f t="shared" si="44"/>
        <v/>
      </c>
    </row>
    <row r="660" spans="1:10" x14ac:dyDescent="0.25">
      <c r="A660" s="1">
        <v>43613.375</v>
      </c>
      <c r="B660">
        <f t="shared" si="42"/>
        <v>28</v>
      </c>
      <c r="C660">
        <f t="shared" si="41"/>
        <v>9</v>
      </c>
      <c r="D660">
        <v>0</v>
      </c>
      <c r="E660">
        <v>0</v>
      </c>
      <c r="F660">
        <v>0</v>
      </c>
      <c r="G660">
        <v>57</v>
      </c>
      <c r="I660" t="str">
        <f t="shared" si="43"/>
        <v/>
      </c>
      <c r="J660" t="str">
        <f t="shared" si="44"/>
        <v/>
      </c>
    </row>
    <row r="661" spans="1:10" x14ac:dyDescent="0.25">
      <c r="A661" s="1">
        <v>43613.416666666664</v>
      </c>
      <c r="B661">
        <f t="shared" si="42"/>
        <v>28</v>
      </c>
      <c r="C661">
        <f t="shared" si="41"/>
        <v>10</v>
      </c>
      <c r="D661">
        <v>0</v>
      </c>
      <c r="E661">
        <v>0</v>
      </c>
      <c r="F661">
        <v>0</v>
      </c>
      <c r="G661">
        <v>58</v>
      </c>
      <c r="I661" t="str">
        <f t="shared" si="43"/>
        <v/>
      </c>
      <c r="J661" t="str">
        <f t="shared" si="44"/>
        <v/>
      </c>
    </row>
    <row r="662" spans="1:10" x14ac:dyDescent="0.25">
      <c r="A662" s="1">
        <v>43613.458333333336</v>
      </c>
      <c r="B662">
        <f t="shared" si="42"/>
        <v>28</v>
      </c>
      <c r="C662">
        <f t="shared" si="41"/>
        <v>11</v>
      </c>
      <c r="D662">
        <v>0</v>
      </c>
      <c r="E662">
        <v>0</v>
      </c>
      <c r="F662">
        <v>0</v>
      </c>
      <c r="G662">
        <v>58</v>
      </c>
      <c r="I662" t="str">
        <f t="shared" si="43"/>
        <v/>
      </c>
      <c r="J662" t="str">
        <f t="shared" si="44"/>
        <v/>
      </c>
    </row>
    <row r="663" spans="1:10" x14ac:dyDescent="0.25">
      <c r="A663" s="1">
        <v>43613.5</v>
      </c>
      <c r="B663">
        <f t="shared" si="42"/>
        <v>28</v>
      </c>
      <c r="C663">
        <f t="shared" si="41"/>
        <v>12</v>
      </c>
      <c r="D663">
        <v>0</v>
      </c>
      <c r="E663">
        <v>0</v>
      </c>
      <c r="F663">
        <v>0</v>
      </c>
      <c r="G663">
        <v>58</v>
      </c>
      <c r="I663" t="str">
        <f t="shared" si="43"/>
        <v/>
      </c>
      <c r="J663" t="str">
        <f t="shared" si="44"/>
        <v/>
      </c>
    </row>
    <row r="664" spans="1:10" x14ac:dyDescent="0.25">
      <c r="A664" s="1">
        <v>43613.541666666664</v>
      </c>
      <c r="B664">
        <f t="shared" si="42"/>
        <v>28</v>
      </c>
      <c r="C664">
        <f t="shared" si="41"/>
        <v>13</v>
      </c>
      <c r="D664">
        <v>0</v>
      </c>
      <c r="E664">
        <v>0</v>
      </c>
      <c r="F664">
        <v>0</v>
      </c>
      <c r="G664">
        <v>57</v>
      </c>
      <c r="I664" t="str">
        <f t="shared" si="43"/>
        <v/>
      </c>
      <c r="J664" t="str">
        <f t="shared" si="44"/>
        <v/>
      </c>
    </row>
    <row r="665" spans="1:10" x14ac:dyDescent="0.25">
      <c r="A665" s="1">
        <v>43613.583333333336</v>
      </c>
      <c r="B665">
        <f t="shared" si="42"/>
        <v>28</v>
      </c>
      <c r="C665">
        <f t="shared" si="41"/>
        <v>14</v>
      </c>
      <c r="D665">
        <v>0</v>
      </c>
      <c r="E665">
        <v>0</v>
      </c>
      <c r="F665">
        <v>0</v>
      </c>
      <c r="G665">
        <v>58</v>
      </c>
      <c r="I665" t="str">
        <f t="shared" si="43"/>
        <v/>
      </c>
      <c r="J665" t="str">
        <f t="shared" si="44"/>
        <v/>
      </c>
    </row>
    <row r="666" spans="1:10" x14ac:dyDescent="0.25">
      <c r="A666" s="1">
        <v>43613.625</v>
      </c>
      <c r="B666">
        <f t="shared" si="42"/>
        <v>28</v>
      </c>
      <c r="C666">
        <f t="shared" si="41"/>
        <v>15</v>
      </c>
      <c r="D666">
        <v>0</v>
      </c>
      <c r="E666">
        <v>0</v>
      </c>
      <c r="F666">
        <v>0</v>
      </c>
      <c r="G666">
        <v>58</v>
      </c>
      <c r="I666" t="str">
        <f t="shared" si="43"/>
        <v/>
      </c>
      <c r="J666" t="str">
        <f t="shared" si="44"/>
        <v/>
      </c>
    </row>
    <row r="667" spans="1:10" x14ac:dyDescent="0.25">
      <c r="A667" s="1">
        <v>43613.666666666664</v>
      </c>
      <c r="B667">
        <f t="shared" si="42"/>
        <v>28</v>
      </c>
      <c r="C667">
        <f t="shared" si="41"/>
        <v>16</v>
      </c>
      <c r="D667">
        <v>0</v>
      </c>
      <c r="E667">
        <v>0</v>
      </c>
      <c r="F667">
        <v>0</v>
      </c>
      <c r="G667">
        <v>57</v>
      </c>
      <c r="I667" t="str">
        <f t="shared" si="43"/>
        <v/>
      </c>
      <c r="J667" t="str">
        <f t="shared" si="44"/>
        <v/>
      </c>
    </row>
    <row r="668" spans="1:10" x14ac:dyDescent="0.25">
      <c r="A668" s="1">
        <v>43613.708333333336</v>
      </c>
      <c r="B668">
        <f t="shared" si="42"/>
        <v>28</v>
      </c>
      <c r="C668">
        <f t="shared" si="41"/>
        <v>17</v>
      </c>
      <c r="D668">
        <v>0</v>
      </c>
      <c r="E668">
        <v>14</v>
      </c>
      <c r="F668">
        <v>0</v>
      </c>
      <c r="G668">
        <v>58</v>
      </c>
      <c r="I668" t="str">
        <f t="shared" si="43"/>
        <v/>
      </c>
      <c r="J668" t="str">
        <f t="shared" si="44"/>
        <v/>
      </c>
    </row>
    <row r="669" spans="1:10" x14ac:dyDescent="0.25">
      <c r="A669" s="1">
        <v>43613.75</v>
      </c>
      <c r="B669">
        <f t="shared" si="42"/>
        <v>28</v>
      </c>
      <c r="C669">
        <f t="shared" si="41"/>
        <v>18</v>
      </c>
      <c r="D669">
        <v>0</v>
      </c>
      <c r="E669">
        <v>0</v>
      </c>
      <c r="F669">
        <v>15</v>
      </c>
      <c r="G669">
        <v>18</v>
      </c>
      <c r="I669" t="str">
        <f t="shared" si="43"/>
        <v/>
      </c>
      <c r="J669" t="str">
        <f t="shared" si="44"/>
        <v/>
      </c>
    </row>
    <row r="670" spans="1:10" x14ac:dyDescent="0.25">
      <c r="A670" s="1">
        <v>43613.791666666664</v>
      </c>
      <c r="B670">
        <f t="shared" si="42"/>
        <v>28</v>
      </c>
      <c r="C670">
        <f t="shared" si="41"/>
        <v>19</v>
      </c>
      <c r="D670">
        <v>0</v>
      </c>
      <c r="E670">
        <v>0</v>
      </c>
      <c r="F670">
        <v>58</v>
      </c>
      <c r="G670">
        <v>45</v>
      </c>
      <c r="I670" t="str">
        <f t="shared" si="43"/>
        <v/>
      </c>
      <c r="J670" t="str">
        <f t="shared" si="44"/>
        <v/>
      </c>
    </row>
    <row r="671" spans="1:10" x14ac:dyDescent="0.25">
      <c r="A671" s="1">
        <v>43613.833333333336</v>
      </c>
      <c r="B671">
        <f t="shared" si="42"/>
        <v>28</v>
      </c>
      <c r="C671">
        <f t="shared" si="41"/>
        <v>20</v>
      </c>
      <c r="D671">
        <v>0</v>
      </c>
      <c r="E671">
        <v>0</v>
      </c>
      <c r="F671">
        <v>57</v>
      </c>
      <c r="G671">
        <v>57</v>
      </c>
      <c r="I671" t="str">
        <f t="shared" si="43"/>
        <v/>
      </c>
      <c r="J671" t="str">
        <f t="shared" si="44"/>
        <v/>
      </c>
    </row>
    <row r="672" spans="1:10" x14ac:dyDescent="0.25">
      <c r="A672" s="1">
        <v>43613.875</v>
      </c>
      <c r="B672">
        <f t="shared" si="42"/>
        <v>28</v>
      </c>
      <c r="C672">
        <f t="shared" si="41"/>
        <v>21</v>
      </c>
      <c r="D672">
        <v>51</v>
      </c>
      <c r="E672">
        <v>34</v>
      </c>
      <c r="F672">
        <v>58</v>
      </c>
      <c r="G672">
        <v>58</v>
      </c>
      <c r="I672" t="str">
        <f t="shared" si="43"/>
        <v/>
      </c>
      <c r="J672" t="str">
        <f t="shared" si="44"/>
        <v/>
      </c>
    </row>
    <row r="673" spans="1:10" x14ac:dyDescent="0.25">
      <c r="A673" s="1">
        <v>43613.916666666664</v>
      </c>
      <c r="B673">
        <f t="shared" si="42"/>
        <v>28</v>
      </c>
      <c r="C673">
        <f t="shared" si="41"/>
        <v>22</v>
      </c>
      <c r="D673">
        <v>58</v>
      </c>
      <c r="E673">
        <v>54</v>
      </c>
      <c r="F673">
        <v>58</v>
      </c>
      <c r="G673">
        <v>58</v>
      </c>
      <c r="I673" t="str">
        <f t="shared" si="43"/>
        <v/>
      </c>
      <c r="J673" t="str">
        <f t="shared" si="44"/>
        <v/>
      </c>
    </row>
    <row r="674" spans="1:10" x14ac:dyDescent="0.25">
      <c r="A674" s="1">
        <v>43613.958333333336</v>
      </c>
      <c r="B674">
        <f t="shared" si="42"/>
        <v>28</v>
      </c>
      <c r="C674">
        <f t="shared" ref="C674:C737" si="45">HOUR(A674)</f>
        <v>23</v>
      </c>
      <c r="D674">
        <v>57</v>
      </c>
      <c r="E674">
        <v>33</v>
      </c>
      <c r="F674">
        <v>57</v>
      </c>
      <c r="G674">
        <v>57</v>
      </c>
      <c r="I674" t="str">
        <f t="shared" si="43"/>
        <v/>
      </c>
      <c r="J674" t="str">
        <f t="shared" si="44"/>
        <v/>
      </c>
    </row>
    <row r="675" spans="1:10" x14ac:dyDescent="0.25">
      <c r="A675" s="1">
        <v>43614</v>
      </c>
      <c r="B675">
        <f t="shared" si="42"/>
        <v>29</v>
      </c>
      <c r="C675">
        <f t="shared" si="45"/>
        <v>0</v>
      </c>
      <c r="D675">
        <v>58</v>
      </c>
      <c r="E675">
        <v>18</v>
      </c>
      <c r="F675">
        <v>58</v>
      </c>
      <c r="G675">
        <v>58</v>
      </c>
      <c r="I675" t="str">
        <f t="shared" si="43"/>
        <v/>
      </c>
      <c r="J675" t="str">
        <f t="shared" si="44"/>
        <v/>
      </c>
    </row>
    <row r="676" spans="1:10" x14ac:dyDescent="0.25">
      <c r="A676" s="1">
        <v>43614.041666666664</v>
      </c>
      <c r="B676">
        <f t="shared" si="42"/>
        <v>29</v>
      </c>
      <c r="C676">
        <f t="shared" si="45"/>
        <v>1</v>
      </c>
      <c r="D676">
        <v>58</v>
      </c>
      <c r="E676">
        <v>17</v>
      </c>
      <c r="F676">
        <v>58</v>
      </c>
      <c r="G676">
        <v>58</v>
      </c>
      <c r="I676" t="str">
        <f t="shared" si="43"/>
        <v/>
      </c>
      <c r="J676" t="str">
        <f t="shared" si="44"/>
        <v/>
      </c>
    </row>
    <row r="677" spans="1:10" x14ac:dyDescent="0.25">
      <c r="A677" s="1">
        <v>43614.083333333336</v>
      </c>
      <c r="B677">
        <f t="shared" si="42"/>
        <v>29</v>
      </c>
      <c r="C677">
        <f t="shared" si="45"/>
        <v>2</v>
      </c>
      <c r="D677">
        <v>57</v>
      </c>
      <c r="E677">
        <v>21</v>
      </c>
      <c r="F677">
        <v>57</v>
      </c>
      <c r="G677">
        <v>57</v>
      </c>
      <c r="I677" t="str">
        <f t="shared" si="43"/>
        <v/>
      </c>
      <c r="J677" t="str">
        <f t="shared" si="44"/>
        <v/>
      </c>
    </row>
    <row r="678" spans="1:10" x14ac:dyDescent="0.25">
      <c r="A678" s="1">
        <v>43614.125</v>
      </c>
      <c r="B678">
        <f t="shared" si="42"/>
        <v>29</v>
      </c>
      <c r="C678">
        <f t="shared" si="45"/>
        <v>3</v>
      </c>
      <c r="D678">
        <v>58</v>
      </c>
      <c r="E678">
        <v>17</v>
      </c>
      <c r="F678">
        <v>58</v>
      </c>
      <c r="G678">
        <v>58</v>
      </c>
      <c r="I678" t="str">
        <f t="shared" si="43"/>
        <v/>
      </c>
      <c r="J678" t="str">
        <f t="shared" si="44"/>
        <v/>
      </c>
    </row>
    <row r="679" spans="1:10" x14ac:dyDescent="0.25">
      <c r="A679" s="1">
        <v>43614.166666666664</v>
      </c>
      <c r="B679">
        <f t="shared" si="42"/>
        <v>29</v>
      </c>
      <c r="C679">
        <f t="shared" si="45"/>
        <v>4</v>
      </c>
      <c r="D679">
        <v>58</v>
      </c>
      <c r="E679">
        <v>18</v>
      </c>
      <c r="F679">
        <v>58</v>
      </c>
      <c r="G679">
        <v>58</v>
      </c>
      <c r="I679" t="str">
        <f t="shared" si="43"/>
        <v/>
      </c>
      <c r="J679" t="str">
        <f t="shared" si="44"/>
        <v/>
      </c>
    </row>
    <row r="680" spans="1:10" x14ac:dyDescent="0.25">
      <c r="A680" s="1">
        <v>43614.208333333336</v>
      </c>
      <c r="B680">
        <f t="shared" si="42"/>
        <v>29</v>
      </c>
      <c r="C680">
        <f t="shared" si="45"/>
        <v>5</v>
      </c>
      <c r="D680">
        <v>58</v>
      </c>
      <c r="E680">
        <v>40</v>
      </c>
      <c r="F680">
        <v>58</v>
      </c>
      <c r="G680">
        <v>58</v>
      </c>
      <c r="I680" t="str">
        <f t="shared" si="43"/>
        <v/>
      </c>
      <c r="J680" t="str">
        <f t="shared" si="44"/>
        <v/>
      </c>
    </row>
    <row r="681" spans="1:10" x14ac:dyDescent="0.25">
      <c r="A681" s="1">
        <v>43614.25</v>
      </c>
      <c r="B681">
        <f t="shared" si="42"/>
        <v>29</v>
      </c>
      <c r="C681">
        <f t="shared" si="45"/>
        <v>6</v>
      </c>
      <c r="D681">
        <v>57</v>
      </c>
      <c r="E681">
        <v>56</v>
      </c>
      <c r="F681">
        <v>57</v>
      </c>
      <c r="G681">
        <v>57</v>
      </c>
      <c r="I681" t="str">
        <f t="shared" si="43"/>
        <v/>
      </c>
      <c r="J681" t="str">
        <f t="shared" si="44"/>
        <v/>
      </c>
    </row>
    <row r="682" spans="1:10" x14ac:dyDescent="0.25">
      <c r="A682" s="1">
        <v>43614.291666666664</v>
      </c>
      <c r="B682">
        <f t="shared" si="42"/>
        <v>29</v>
      </c>
      <c r="C682">
        <f t="shared" si="45"/>
        <v>7</v>
      </c>
      <c r="D682">
        <v>58</v>
      </c>
      <c r="E682">
        <v>18</v>
      </c>
      <c r="F682">
        <v>58</v>
      </c>
      <c r="G682">
        <v>58</v>
      </c>
      <c r="I682" t="str">
        <f t="shared" si="43"/>
        <v/>
      </c>
      <c r="J682" t="str">
        <f t="shared" si="44"/>
        <v/>
      </c>
    </row>
    <row r="683" spans="1:10" x14ac:dyDescent="0.25">
      <c r="A683" s="1">
        <v>43614.333333333336</v>
      </c>
      <c r="B683">
        <f t="shared" si="42"/>
        <v>29</v>
      </c>
      <c r="C683">
        <f t="shared" si="45"/>
        <v>8</v>
      </c>
      <c r="D683">
        <v>22</v>
      </c>
      <c r="E683">
        <v>0</v>
      </c>
      <c r="F683">
        <v>6</v>
      </c>
      <c r="G683">
        <v>58</v>
      </c>
      <c r="I683" t="str">
        <f t="shared" si="43"/>
        <v/>
      </c>
      <c r="J683" t="str">
        <f t="shared" si="44"/>
        <v/>
      </c>
    </row>
    <row r="684" spans="1:10" x14ac:dyDescent="0.25">
      <c r="A684" s="1">
        <v>43614.375</v>
      </c>
      <c r="B684">
        <f t="shared" si="42"/>
        <v>29</v>
      </c>
      <c r="C684">
        <f t="shared" si="45"/>
        <v>9</v>
      </c>
      <c r="D684">
        <v>0</v>
      </c>
      <c r="E684">
        <v>0</v>
      </c>
      <c r="F684">
        <v>0</v>
      </c>
      <c r="G684">
        <v>57</v>
      </c>
      <c r="I684" t="str">
        <f t="shared" si="43"/>
        <v/>
      </c>
      <c r="J684" t="str">
        <f t="shared" si="44"/>
        <v/>
      </c>
    </row>
    <row r="685" spans="1:10" x14ac:dyDescent="0.25">
      <c r="A685" s="1">
        <v>43614.416666666664</v>
      </c>
      <c r="B685">
        <f t="shared" si="42"/>
        <v>29</v>
      </c>
      <c r="C685">
        <f t="shared" si="45"/>
        <v>10</v>
      </c>
      <c r="D685">
        <v>0</v>
      </c>
      <c r="E685">
        <v>0</v>
      </c>
      <c r="F685">
        <v>0</v>
      </c>
      <c r="G685">
        <v>58</v>
      </c>
      <c r="I685" t="str">
        <f t="shared" si="43"/>
        <v/>
      </c>
      <c r="J685" t="str">
        <f t="shared" si="44"/>
        <v/>
      </c>
    </row>
    <row r="686" spans="1:10" x14ac:dyDescent="0.25">
      <c r="A686" s="1">
        <v>43614.458333333336</v>
      </c>
      <c r="B686">
        <f t="shared" si="42"/>
        <v>29</v>
      </c>
      <c r="C686">
        <f t="shared" si="45"/>
        <v>11</v>
      </c>
      <c r="D686">
        <v>0</v>
      </c>
      <c r="E686">
        <v>0</v>
      </c>
      <c r="F686">
        <v>0</v>
      </c>
      <c r="G686">
        <v>58</v>
      </c>
      <c r="I686" t="str">
        <f t="shared" si="43"/>
        <v/>
      </c>
      <c r="J686" t="str">
        <f t="shared" si="44"/>
        <v/>
      </c>
    </row>
    <row r="687" spans="1:10" x14ac:dyDescent="0.25">
      <c r="A687" s="1">
        <v>43614.5</v>
      </c>
      <c r="B687">
        <f t="shared" si="42"/>
        <v>29</v>
      </c>
      <c r="C687">
        <f t="shared" si="45"/>
        <v>12</v>
      </c>
      <c r="D687">
        <v>0</v>
      </c>
      <c r="E687">
        <v>0</v>
      </c>
      <c r="F687">
        <v>0</v>
      </c>
      <c r="G687">
        <v>58</v>
      </c>
      <c r="I687" t="str">
        <f t="shared" si="43"/>
        <v/>
      </c>
      <c r="J687" t="str">
        <f t="shared" si="44"/>
        <v/>
      </c>
    </row>
    <row r="688" spans="1:10" x14ac:dyDescent="0.25">
      <c r="A688" s="1">
        <v>43614.541666666664</v>
      </c>
      <c r="B688">
        <f t="shared" si="42"/>
        <v>29</v>
      </c>
      <c r="C688">
        <f t="shared" si="45"/>
        <v>13</v>
      </c>
      <c r="D688">
        <v>0</v>
      </c>
      <c r="E688">
        <v>0</v>
      </c>
      <c r="F688">
        <v>0</v>
      </c>
      <c r="G688">
        <v>57</v>
      </c>
      <c r="I688" t="str">
        <f t="shared" si="43"/>
        <v/>
      </c>
      <c r="J688" t="str">
        <f t="shared" si="44"/>
        <v/>
      </c>
    </row>
    <row r="689" spans="1:10" x14ac:dyDescent="0.25">
      <c r="A689" s="1">
        <v>43614.583333333336</v>
      </c>
      <c r="B689">
        <f t="shared" si="42"/>
        <v>29</v>
      </c>
      <c r="C689">
        <f t="shared" si="45"/>
        <v>14</v>
      </c>
      <c r="D689">
        <v>0</v>
      </c>
      <c r="E689">
        <v>0</v>
      </c>
      <c r="F689">
        <v>0</v>
      </c>
      <c r="G689">
        <v>58</v>
      </c>
      <c r="I689" t="str">
        <f t="shared" si="43"/>
        <v/>
      </c>
      <c r="J689" t="str">
        <f t="shared" si="44"/>
        <v/>
      </c>
    </row>
    <row r="690" spans="1:10" x14ac:dyDescent="0.25">
      <c r="A690" s="1">
        <v>43614.625</v>
      </c>
      <c r="B690">
        <f t="shared" si="42"/>
        <v>29</v>
      </c>
      <c r="C690">
        <f t="shared" si="45"/>
        <v>15</v>
      </c>
      <c r="D690">
        <v>0</v>
      </c>
      <c r="E690">
        <v>0</v>
      </c>
      <c r="F690">
        <v>0</v>
      </c>
      <c r="G690">
        <v>58</v>
      </c>
      <c r="I690" t="str">
        <f t="shared" si="43"/>
        <v/>
      </c>
      <c r="J690" t="str">
        <f t="shared" si="44"/>
        <v/>
      </c>
    </row>
    <row r="691" spans="1:10" x14ac:dyDescent="0.25">
      <c r="A691" s="1">
        <v>43614.666666666664</v>
      </c>
      <c r="B691">
        <f t="shared" si="42"/>
        <v>29</v>
      </c>
      <c r="C691">
        <f t="shared" si="45"/>
        <v>16</v>
      </c>
      <c r="D691">
        <v>0</v>
      </c>
      <c r="E691">
        <v>0</v>
      </c>
      <c r="F691">
        <v>0</v>
      </c>
      <c r="G691">
        <v>58</v>
      </c>
      <c r="I691" t="str">
        <f t="shared" si="43"/>
        <v/>
      </c>
      <c r="J691" t="str">
        <f t="shared" si="44"/>
        <v/>
      </c>
    </row>
    <row r="692" spans="1:10" x14ac:dyDescent="0.25">
      <c r="A692" s="1">
        <v>43614.708333333336</v>
      </c>
      <c r="B692">
        <f t="shared" si="42"/>
        <v>29</v>
      </c>
      <c r="C692">
        <f t="shared" si="45"/>
        <v>17</v>
      </c>
      <c r="D692">
        <v>0</v>
      </c>
      <c r="E692">
        <v>0</v>
      </c>
      <c r="F692">
        <v>0</v>
      </c>
      <c r="G692">
        <v>57</v>
      </c>
      <c r="I692" t="str">
        <f t="shared" si="43"/>
        <v/>
      </c>
      <c r="J692" t="str">
        <f t="shared" si="44"/>
        <v/>
      </c>
    </row>
    <row r="693" spans="1:10" x14ac:dyDescent="0.25">
      <c r="A693" s="1">
        <v>43614.75</v>
      </c>
      <c r="B693">
        <f t="shared" si="42"/>
        <v>29</v>
      </c>
      <c r="C693">
        <f t="shared" si="45"/>
        <v>18</v>
      </c>
      <c r="D693">
        <v>0</v>
      </c>
      <c r="E693">
        <v>0</v>
      </c>
      <c r="F693">
        <v>15</v>
      </c>
      <c r="G693">
        <v>58</v>
      </c>
      <c r="I693" t="str">
        <f t="shared" si="43"/>
        <v/>
      </c>
      <c r="J693" t="str">
        <f t="shared" si="44"/>
        <v/>
      </c>
    </row>
    <row r="694" spans="1:10" x14ac:dyDescent="0.25">
      <c r="A694" s="1">
        <v>43614.791666666664</v>
      </c>
      <c r="B694">
        <f t="shared" si="42"/>
        <v>29</v>
      </c>
      <c r="C694">
        <f t="shared" si="45"/>
        <v>19</v>
      </c>
      <c r="D694">
        <v>0</v>
      </c>
      <c r="E694">
        <v>25</v>
      </c>
      <c r="F694">
        <v>8</v>
      </c>
      <c r="G694">
        <v>58</v>
      </c>
      <c r="I694" t="str">
        <f t="shared" si="43"/>
        <v/>
      </c>
      <c r="J694" t="str">
        <f t="shared" si="44"/>
        <v/>
      </c>
    </row>
    <row r="695" spans="1:10" x14ac:dyDescent="0.25">
      <c r="A695" s="1">
        <v>43614.833333333336</v>
      </c>
      <c r="B695">
        <f t="shared" si="42"/>
        <v>29</v>
      </c>
      <c r="C695">
        <f t="shared" si="45"/>
        <v>20</v>
      </c>
      <c r="D695">
        <v>0</v>
      </c>
      <c r="E695">
        <v>39</v>
      </c>
      <c r="F695">
        <v>58</v>
      </c>
      <c r="G695">
        <v>58</v>
      </c>
      <c r="I695" t="str">
        <f t="shared" si="43"/>
        <v/>
      </c>
      <c r="J695" t="str">
        <f t="shared" si="44"/>
        <v/>
      </c>
    </row>
    <row r="696" spans="1:10" x14ac:dyDescent="0.25">
      <c r="A696" s="1">
        <v>43614.875</v>
      </c>
      <c r="B696">
        <f t="shared" si="42"/>
        <v>29</v>
      </c>
      <c r="C696">
        <f t="shared" si="45"/>
        <v>21</v>
      </c>
      <c r="D696">
        <v>0</v>
      </c>
      <c r="E696">
        <v>35</v>
      </c>
      <c r="F696">
        <v>55</v>
      </c>
      <c r="G696">
        <v>57</v>
      </c>
      <c r="I696" t="str">
        <f t="shared" si="43"/>
        <v/>
      </c>
      <c r="J696" t="str">
        <f t="shared" si="44"/>
        <v/>
      </c>
    </row>
    <row r="697" spans="1:10" x14ac:dyDescent="0.25">
      <c r="A697" s="1">
        <v>43614.916666666664</v>
      </c>
      <c r="B697">
        <f t="shared" si="42"/>
        <v>29</v>
      </c>
      <c r="C697">
        <f t="shared" si="45"/>
        <v>22</v>
      </c>
      <c r="D697">
        <v>28</v>
      </c>
      <c r="E697">
        <v>33</v>
      </c>
      <c r="F697">
        <v>58</v>
      </c>
      <c r="G697">
        <v>58</v>
      </c>
      <c r="I697" t="str">
        <f t="shared" si="43"/>
        <v/>
      </c>
      <c r="J697" t="str">
        <f t="shared" si="44"/>
        <v/>
      </c>
    </row>
    <row r="698" spans="1:10" x14ac:dyDescent="0.25">
      <c r="A698" s="1">
        <v>43614.958333333336</v>
      </c>
      <c r="B698">
        <f t="shared" si="42"/>
        <v>29</v>
      </c>
      <c r="C698">
        <f t="shared" si="45"/>
        <v>23</v>
      </c>
      <c r="D698">
        <v>58</v>
      </c>
      <c r="E698">
        <v>16</v>
      </c>
      <c r="F698">
        <v>58</v>
      </c>
      <c r="G698">
        <v>58</v>
      </c>
      <c r="I698" t="str">
        <f t="shared" si="43"/>
        <v/>
      </c>
      <c r="J698" t="str">
        <f t="shared" si="44"/>
        <v/>
      </c>
    </row>
    <row r="699" spans="1:10" x14ac:dyDescent="0.25">
      <c r="A699" s="1">
        <v>43615</v>
      </c>
      <c r="B699">
        <f t="shared" si="42"/>
        <v>30</v>
      </c>
      <c r="C699">
        <f t="shared" si="45"/>
        <v>0</v>
      </c>
      <c r="D699">
        <v>57</v>
      </c>
      <c r="E699">
        <v>16</v>
      </c>
      <c r="F699">
        <v>57</v>
      </c>
      <c r="G699">
        <v>57</v>
      </c>
      <c r="I699" t="str">
        <f t="shared" si="43"/>
        <v/>
      </c>
      <c r="J699" t="str">
        <f t="shared" si="44"/>
        <v/>
      </c>
    </row>
    <row r="700" spans="1:10" x14ac:dyDescent="0.25">
      <c r="A700" s="1">
        <v>43615.041666666664</v>
      </c>
      <c r="B700">
        <f t="shared" si="42"/>
        <v>30</v>
      </c>
      <c r="C700">
        <f t="shared" si="45"/>
        <v>1</v>
      </c>
      <c r="D700">
        <v>58</v>
      </c>
      <c r="E700">
        <v>15</v>
      </c>
      <c r="F700">
        <v>58</v>
      </c>
      <c r="G700">
        <v>58</v>
      </c>
      <c r="I700" t="str">
        <f t="shared" si="43"/>
        <v/>
      </c>
      <c r="J700" t="str">
        <f t="shared" si="44"/>
        <v/>
      </c>
    </row>
    <row r="701" spans="1:10" x14ac:dyDescent="0.25">
      <c r="A701" s="1">
        <v>43615.083333333336</v>
      </c>
      <c r="B701">
        <f t="shared" si="42"/>
        <v>30</v>
      </c>
      <c r="C701">
        <f t="shared" si="45"/>
        <v>2</v>
      </c>
      <c r="D701">
        <v>58</v>
      </c>
      <c r="E701">
        <v>15</v>
      </c>
      <c r="F701">
        <v>58</v>
      </c>
      <c r="G701">
        <v>58</v>
      </c>
      <c r="I701" t="str">
        <f t="shared" si="43"/>
        <v/>
      </c>
      <c r="J701" t="str">
        <f t="shared" si="44"/>
        <v/>
      </c>
    </row>
    <row r="702" spans="1:10" x14ac:dyDescent="0.25">
      <c r="A702" s="1">
        <v>43615.125</v>
      </c>
      <c r="B702">
        <f t="shared" si="42"/>
        <v>30</v>
      </c>
      <c r="C702">
        <f t="shared" si="45"/>
        <v>3</v>
      </c>
      <c r="D702">
        <v>58</v>
      </c>
      <c r="E702">
        <v>17</v>
      </c>
      <c r="F702">
        <v>58</v>
      </c>
      <c r="G702">
        <v>58</v>
      </c>
      <c r="I702" t="str">
        <f t="shared" si="43"/>
        <v/>
      </c>
      <c r="J702" t="str">
        <f t="shared" si="44"/>
        <v/>
      </c>
    </row>
    <row r="703" spans="1:10" x14ac:dyDescent="0.25">
      <c r="A703" s="1">
        <v>43615.166666666664</v>
      </c>
      <c r="B703">
        <f t="shared" si="42"/>
        <v>30</v>
      </c>
      <c r="C703">
        <f t="shared" si="45"/>
        <v>4</v>
      </c>
      <c r="D703">
        <v>57</v>
      </c>
      <c r="E703">
        <v>13</v>
      </c>
      <c r="F703">
        <v>57</v>
      </c>
      <c r="G703">
        <v>57</v>
      </c>
      <c r="I703" t="str">
        <f t="shared" si="43"/>
        <v/>
      </c>
      <c r="J703" t="str">
        <f t="shared" si="44"/>
        <v/>
      </c>
    </row>
    <row r="704" spans="1:10" x14ac:dyDescent="0.25">
      <c r="A704" s="1">
        <v>43615.208333333336</v>
      </c>
      <c r="B704">
        <f t="shared" si="42"/>
        <v>30</v>
      </c>
      <c r="C704">
        <f t="shared" si="45"/>
        <v>5</v>
      </c>
      <c r="D704">
        <v>58</v>
      </c>
      <c r="E704">
        <v>41</v>
      </c>
      <c r="F704">
        <v>58</v>
      </c>
      <c r="G704">
        <v>58</v>
      </c>
      <c r="I704" t="str">
        <f t="shared" si="43"/>
        <v/>
      </c>
      <c r="J704" t="str">
        <f t="shared" si="44"/>
        <v/>
      </c>
    </row>
    <row r="705" spans="1:10" x14ac:dyDescent="0.25">
      <c r="A705" s="1">
        <v>43615.25</v>
      </c>
      <c r="B705">
        <f t="shared" si="42"/>
        <v>30</v>
      </c>
      <c r="C705">
        <f t="shared" si="45"/>
        <v>6</v>
      </c>
      <c r="D705">
        <v>58</v>
      </c>
      <c r="E705">
        <v>37</v>
      </c>
      <c r="F705">
        <v>58</v>
      </c>
      <c r="G705">
        <v>57</v>
      </c>
      <c r="I705" t="str">
        <f t="shared" si="43"/>
        <v/>
      </c>
      <c r="J705" t="str">
        <f t="shared" si="44"/>
        <v/>
      </c>
    </row>
    <row r="706" spans="1:10" x14ac:dyDescent="0.25">
      <c r="A706" s="1">
        <v>43615.291666666664</v>
      </c>
      <c r="B706">
        <f t="shared" si="42"/>
        <v>30</v>
      </c>
      <c r="C706">
        <f t="shared" si="45"/>
        <v>7</v>
      </c>
      <c r="D706">
        <v>57</v>
      </c>
      <c r="E706">
        <v>10</v>
      </c>
      <c r="F706">
        <v>55</v>
      </c>
      <c r="G706">
        <v>57</v>
      </c>
      <c r="I706" t="str">
        <f t="shared" si="43"/>
        <v/>
      </c>
      <c r="J706" t="str">
        <f t="shared" si="44"/>
        <v/>
      </c>
    </row>
    <row r="707" spans="1:10" x14ac:dyDescent="0.25">
      <c r="A707" s="1">
        <v>43615.333333333336</v>
      </c>
      <c r="B707">
        <f t="shared" ref="B707:B770" si="46">DAY(A707)</f>
        <v>30</v>
      </c>
      <c r="C707">
        <f t="shared" si="45"/>
        <v>8</v>
      </c>
      <c r="D707">
        <v>4</v>
      </c>
      <c r="E707">
        <v>0</v>
      </c>
      <c r="F707">
        <v>0</v>
      </c>
      <c r="G707">
        <v>58</v>
      </c>
      <c r="I707" t="str">
        <f t="shared" si="43"/>
        <v/>
      </c>
      <c r="J707" t="str">
        <f t="shared" si="44"/>
        <v/>
      </c>
    </row>
    <row r="708" spans="1:10" x14ac:dyDescent="0.25">
      <c r="A708" s="1">
        <v>43615.375</v>
      </c>
      <c r="B708">
        <f t="shared" si="46"/>
        <v>30</v>
      </c>
      <c r="C708">
        <f t="shared" si="45"/>
        <v>9</v>
      </c>
      <c r="D708">
        <v>0</v>
      </c>
      <c r="E708">
        <v>0</v>
      </c>
      <c r="F708">
        <v>0</v>
      </c>
      <c r="G708">
        <v>58</v>
      </c>
      <c r="I708" t="str">
        <f t="shared" ref="I708:I771" si="47">IF(AND(C708=C707,B708=B707),"DUP","")</f>
        <v/>
      </c>
      <c r="J708" t="str">
        <f t="shared" ref="J708:J771" si="48">IF(AND(C708-C707&lt;&gt;-23,C708-C707&lt;&gt;1,C708-C707&lt;&gt;0),"WAT","")</f>
        <v/>
      </c>
    </row>
    <row r="709" spans="1:10" x14ac:dyDescent="0.25">
      <c r="A709" s="1">
        <v>43615.416666666664</v>
      </c>
      <c r="B709">
        <f t="shared" si="46"/>
        <v>30</v>
      </c>
      <c r="C709">
        <f t="shared" si="45"/>
        <v>10</v>
      </c>
      <c r="D709">
        <v>0</v>
      </c>
      <c r="E709">
        <v>0</v>
      </c>
      <c r="F709">
        <v>0</v>
      </c>
      <c r="G709">
        <v>57</v>
      </c>
      <c r="I709" t="str">
        <f t="shared" si="47"/>
        <v/>
      </c>
      <c r="J709" t="str">
        <f t="shared" si="48"/>
        <v/>
      </c>
    </row>
    <row r="710" spans="1:10" x14ac:dyDescent="0.25">
      <c r="A710" s="1">
        <v>43615.458333333336</v>
      </c>
      <c r="B710">
        <f t="shared" si="46"/>
        <v>30</v>
      </c>
      <c r="C710">
        <f t="shared" si="45"/>
        <v>11</v>
      </c>
      <c r="D710">
        <v>0</v>
      </c>
      <c r="E710">
        <v>0</v>
      </c>
      <c r="F710">
        <v>0</v>
      </c>
      <c r="G710">
        <v>57</v>
      </c>
      <c r="I710" t="str">
        <f t="shared" si="47"/>
        <v/>
      </c>
      <c r="J710" t="str">
        <f t="shared" si="48"/>
        <v/>
      </c>
    </row>
    <row r="711" spans="1:10" x14ac:dyDescent="0.25">
      <c r="A711" s="1">
        <v>43615.5</v>
      </c>
      <c r="B711">
        <f t="shared" si="46"/>
        <v>30</v>
      </c>
      <c r="C711">
        <f t="shared" si="45"/>
        <v>12</v>
      </c>
      <c r="D711">
        <v>0</v>
      </c>
      <c r="E711">
        <v>0</v>
      </c>
      <c r="F711">
        <v>0</v>
      </c>
      <c r="G711">
        <v>58</v>
      </c>
      <c r="I711" t="str">
        <f t="shared" si="47"/>
        <v/>
      </c>
      <c r="J711" t="str">
        <f t="shared" si="48"/>
        <v/>
      </c>
    </row>
    <row r="712" spans="1:10" x14ac:dyDescent="0.25">
      <c r="A712" s="1">
        <v>43615.541666666664</v>
      </c>
      <c r="B712">
        <f t="shared" si="46"/>
        <v>30</v>
      </c>
      <c r="C712">
        <f t="shared" si="45"/>
        <v>13</v>
      </c>
      <c r="D712">
        <v>0</v>
      </c>
      <c r="E712">
        <v>0</v>
      </c>
      <c r="F712">
        <v>0</v>
      </c>
      <c r="G712">
        <v>58</v>
      </c>
      <c r="I712" t="str">
        <f t="shared" si="47"/>
        <v/>
      </c>
      <c r="J712" t="str">
        <f t="shared" si="48"/>
        <v/>
      </c>
    </row>
    <row r="713" spans="1:10" x14ac:dyDescent="0.25">
      <c r="A713" s="1">
        <v>43615.583333333336</v>
      </c>
      <c r="B713">
        <f t="shared" si="46"/>
        <v>30</v>
      </c>
      <c r="C713">
        <f t="shared" si="45"/>
        <v>14</v>
      </c>
      <c r="D713">
        <v>0</v>
      </c>
      <c r="E713">
        <v>0</v>
      </c>
      <c r="F713">
        <v>0</v>
      </c>
      <c r="G713">
        <v>49</v>
      </c>
      <c r="I713" t="str">
        <f t="shared" si="47"/>
        <v/>
      </c>
      <c r="J713" t="str">
        <f t="shared" si="48"/>
        <v/>
      </c>
    </row>
    <row r="714" spans="1:10" x14ac:dyDescent="0.25">
      <c r="A714" s="1">
        <v>43615.625</v>
      </c>
      <c r="B714">
        <f t="shared" si="46"/>
        <v>30</v>
      </c>
      <c r="C714">
        <f t="shared" si="45"/>
        <v>15</v>
      </c>
      <c r="D714">
        <v>0</v>
      </c>
      <c r="E714">
        <v>0</v>
      </c>
      <c r="F714">
        <v>0</v>
      </c>
      <c r="G714">
        <v>58</v>
      </c>
      <c r="I714" t="str">
        <f t="shared" si="47"/>
        <v/>
      </c>
      <c r="J714" t="str">
        <f t="shared" si="48"/>
        <v/>
      </c>
    </row>
    <row r="715" spans="1:10" x14ac:dyDescent="0.25">
      <c r="A715" s="1">
        <v>43615.666666666664</v>
      </c>
      <c r="B715">
        <f t="shared" si="46"/>
        <v>30</v>
      </c>
      <c r="C715">
        <f t="shared" si="45"/>
        <v>16</v>
      </c>
      <c r="D715">
        <v>0</v>
      </c>
      <c r="E715">
        <v>0</v>
      </c>
      <c r="F715">
        <v>0</v>
      </c>
      <c r="G715">
        <v>58</v>
      </c>
      <c r="I715" t="str">
        <f t="shared" si="47"/>
        <v/>
      </c>
      <c r="J715" t="str">
        <f t="shared" si="48"/>
        <v/>
      </c>
    </row>
    <row r="716" spans="1:10" x14ac:dyDescent="0.25">
      <c r="A716" s="1">
        <v>43615.708333333336</v>
      </c>
      <c r="B716">
        <f t="shared" si="46"/>
        <v>30</v>
      </c>
      <c r="C716">
        <f t="shared" si="45"/>
        <v>17</v>
      </c>
      <c r="D716">
        <v>0</v>
      </c>
      <c r="E716">
        <v>0</v>
      </c>
      <c r="F716">
        <v>0</v>
      </c>
      <c r="G716">
        <v>57</v>
      </c>
      <c r="I716" t="str">
        <f t="shared" si="47"/>
        <v/>
      </c>
      <c r="J716" t="str">
        <f t="shared" si="48"/>
        <v/>
      </c>
    </row>
    <row r="717" spans="1:10" x14ac:dyDescent="0.25">
      <c r="A717" s="1">
        <v>43615.75</v>
      </c>
      <c r="B717">
        <f t="shared" si="46"/>
        <v>30</v>
      </c>
      <c r="C717">
        <f t="shared" si="45"/>
        <v>18</v>
      </c>
      <c r="D717">
        <v>28</v>
      </c>
      <c r="E717">
        <v>0</v>
      </c>
      <c r="F717">
        <v>25</v>
      </c>
      <c r="G717">
        <v>33</v>
      </c>
      <c r="I717" t="str">
        <f t="shared" si="47"/>
        <v/>
      </c>
      <c r="J717" t="str">
        <f t="shared" si="48"/>
        <v/>
      </c>
    </row>
    <row r="718" spans="1:10" x14ac:dyDescent="0.25">
      <c r="A718" s="1">
        <v>43615.791666666664</v>
      </c>
      <c r="B718">
        <f t="shared" si="46"/>
        <v>30</v>
      </c>
      <c r="C718">
        <f t="shared" si="45"/>
        <v>19</v>
      </c>
      <c r="D718">
        <v>58</v>
      </c>
      <c r="E718">
        <v>12</v>
      </c>
      <c r="F718">
        <v>58</v>
      </c>
      <c r="G718">
        <v>58</v>
      </c>
      <c r="I718" t="str">
        <f t="shared" si="47"/>
        <v/>
      </c>
      <c r="J718" t="str">
        <f t="shared" si="48"/>
        <v/>
      </c>
    </row>
    <row r="719" spans="1:10" x14ac:dyDescent="0.25">
      <c r="A719" s="1">
        <v>43615.833333333336</v>
      </c>
      <c r="B719">
        <f t="shared" si="46"/>
        <v>30</v>
      </c>
      <c r="C719">
        <f t="shared" si="45"/>
        <v>20</v>
      </c>
      <c r="D719">
        <v>58</v>
      </c>
      <c r="E719">
        <v>45</v>
      </c>
      <c r="F719">
        <v>58</v>
      </c>
      <c r="G719">
        <v>58</v>
      </c>
      <c r="I719" t="str">
        <f t="shared" si="47"/>
        <v/>
      </c>
      <c r="J719" t="str">
        <f t="shared" si="48"/>
        <v/>
      </c>
    </row>
    <row r="720" spans="1:10" x14ac:dyDescent="0.25">
      <c r="A720" s="1">
        <v>43615.875</v>
      </c>
      <c r="B720">
        <f t="shared" si="46"/>
        <v>30</v>
      </c>
      <c r="C720">
        <f t="shared" si="45"/>
        <v>21</v>
      </c>
      <c r="D720">
        <v>57</v>
      </c>
      <c r="E720">
        <v>36</v>
      </c>
      <c r="F720">
        <v>57</v>
      </c>
      <c r="G720">
        <v>57</v>
      </c>
      <c r="I720" t="str">
        <f t="shared" si="47"/>
        <v/>
      </c>
      <c r="J720" t="str">
        <f t="shared" si="48"/>
        <v/>
      </c>
    </row>
    <row r="721" spans="1:10" x14ac:dyDescent="0.25">
      <c r="A721" s="1">
        <v>43615.916666666664</v>
      </c>
      <c r="B721">
        <f t="shared" si="46"/>
        <v>30</v>
      </c>
      <c r="C721">
        <f t="shared" si="45"/>
        <v>22</v>
      </c>
      <c r="D721">
        <v>58</v>
      </c>
      <c r="E721">
        <v>58</v>
      </c>
      <c r="F721">
        <v>58</v>
      </c>
      <c r="G721">
        <v>58</v>
      </c>
      <c r="I721" t="str">
        <f t="shared" si="47"/>
        <v/>
      </c>
      <c r="J721" t="str">
        <f t="shared" si="48"/>
        <v/>
      </c>
    </row>
    <row r="722" spans="1:10" x14ac:dyDescent="0.25">
      <c r="A722" s="1">
        <v>43615.958333333336</v>
      </c>
      <c r="B722">
        <f t="shared" si="46"/>
        <v>30</v>
      </c>
      <c r="C722">
        <f t="shared" si="45"/>
        <v>23</v>
      </c>
      <c r="D722">
        <v>57</v>
      </c>
      <c r="E722">
        <v>35</v>
      </c>
      <c r="F722">
        <v>57</v>
      </c>
      <c r="G722">
        <v>57</v>
      </c>
      <c r="I722" t="str">
        <f t="shared" si="47"/>
        <v/>
      </c>
      <c r="J722" t="str">
        <f t="shared" si="48"/>
        <v/>
      </c>
    </row>
    <row r="723" spans="1:10" x14ac:dyDescent="0.25">
      <c r="A723" s="1">
        <v>43616</v>
      </c>
      <c r="B723">
        <f t="shared" si="46"/>
        <v>31</v>
      </c>
      <c r="C723">
        <f t="shared" si="45"/>
        <v>0</v>
      </c>
      <c r="D723">
        <v>58</v>
      </c>
      <c r="E723">
        <v>23</v>
      </c>
      <c r="F723">
        <v>58</v>
      </c>
      <c r="G723">
        <v>58</v>
      </c>
      <c r="I723" t="str">
        <f t="shared" si="47"/>
        <v/>
      </c>
      <c r="J723" t="str">
        <f t="shared" si="48"/>
        <v/>
      </c>
    </row>
    <row r="724" spans="1:10" x14ac:dyDescent="0.25">
      <c r="A724" s="1">
        <v>43616.041666666664</v>
      </c>
      <c r="B724">
        <f t="shared" si="46"/>
        <v>31</v>
      </c>
      <c r="C724">
        <f t="shared" si="45"/>
        <v>1</v>
      </c>
      <c r="D724">
        <v>57</v>
      </c>
      <c r="E724">
        <v>14</v>
      </c>
      <c r="F724">
        <v>57</v>
      </c>
      <c r="G724">
        <v>57</v>
      </c>
      <c r="I724" t="str">
        <f t="shared" si="47"/>
        <v/>
      </c>
      <c r="J724" t="str">
        <f t="shared" si="48"/>
        <v/>
      </c>
    </row>
    <row r="725" spans="1:10" x14ac:dyDescent="0.25">
      <c r="A725" s="1">
        <v>43616.083333333336</v>
      </c>
      <c r="B725">
        <f t="shared" si="46"/>
        <v>31</v>
      </c>
      <c r="C725">
        <f t="shared" si="45"/>
        <v>2</v>
      </c>
      <c r="D725">
        <v>58</v>
      </c>
      <c r="E725">
        <v>14</v>
      </c>
      <c r="F725">
        <v>58</v>
      </c>
      <c r="G725">
        <v>58</v>
      </c>
      <c r="I725" t="str">
        <f t="shared" si="47"/>
        <v/>
      </c>
      <c r="J725" t="str">
        <f t="shared" si="48"/>
        <v/>
      </c>
    </row>
    <row r="726" spans="1:10" x14ac:dyDescent="0.25">
      <c r="A726" s="1">
        <v>43616.125</v>
      </c>
      <c r="B726">
        <f t="shared" si="46"/>
        <v>31</v>
      </c>
      <c r="C726">
        <f t="shared" si="45"/>
        <v>3</v>
      </c>
      <c r="D726">
        <v>58</v>
      </c>
      <c r="E726">
        <v>17</v>
      </c>
      <c r="F726">
        <v>58</v>
      </c>
      <c r="G726">
        <v>57</v>
      </c>
      <c r="I726" t="str">
        <f t="shared" si="47"/>
        <v/>
      </c>
      <c r="J726" t="str">
        <f t="shared" si="48"/>
        <v/>
      </c>
    </row>
    <row r="727" spans="1:10" x14ac:dyDescent="0.25">
      <c r="A727" s="1">
        <v>43616.166666666664</v>
      </c>
      <c r="B727">
        <f t="shared" si="46"/>
        <v>31</v>
      </c>
      <c r="C727">
        <f t="shared" si="45"/>
        <v>4</v>
      </c>
      <c r="D727">
        <v>58</v>
      </c>
      <c r="E727">
        <v>14</v>
      </c>
      <c r="F727">
        <v>58</v>
      </c>
      <c r="G727">
        <v>58</v>
      </c>
      <c r="I727" t="str">
        <f t="shared" si="47"/>
        <v/>
      </c>
      <c r="J727" t="str">
        <f t="shared" si="48"/>
        <v/>
      </c>
    </row>
    <row r="728" spans="1:10" x14ac:dyDescent="0.25">
      <c r="A728" s="1">
        <v>43616.208333333336</v>
      </c>
      <c r="B728">
        <f t="shared" si="46"/>
        <v>31</v>
      </c>
      <c r="C728">
        <f t="shared" si="45"/>
        <v>5</v>
      </c>
      <c r="D728">
        <v>57</v>
      </c>
      <c r="E728">
        <v>46</v>
      </c>
      <c r="F728">
        <v>57</v>
      </c>
      <c r="G728">
        <v>57</v>
      </c>
      <c r="I728" t="str">
        <f t="shared" si="47"/>
        <v/>
      </c>
      <c r="J728" t="str">
        <f t="shared" si="48"/>
        <v/>
      </c>
    </row>
    <row r="729" spans="1:10" x14ac:dyDescent="0.25">
      <c r="A729" s="1">
        <v>43616.25</v>
      </c>
      <c r="B729">
        <f t="shared" si="46"/>
        <v>31</v>
      </c>
      <c r="C729">
        <f t="shared" si="45"/>
        <v>6</v>
      </c>
      <c r="D729">
        <v>46</v>
      </c>
      <c r="E729">
        <v>47</v>
      </c>
      <c r="F729">
        <v>58</v>
      </c>
      <c r="G729">
        <v>58</v>
      </c>
      <c r="I729" t="str">
        <f t="shared" si="47"/>
        <v/>
      </c>
      <c r="J729" t="str">
        <f t="shared" si="48"/>
        <v/>
      </c>
    </row>
    <row r="730" spans="1:10" x14ac:dyDescent="0.25">
      <c r="A730" s="1">
        <v>43616.291666666664</v>
      </c>
      <c r="B730">
        <f t="shared" si="46"/>
        <v>31</v>
      </c>
      <c r="C730">
        <f t="shared" si="45"/>
        <v>7</v>
      </c>
      <c r="D730">
        <v>0</v>
      </c>
      <c r="E730">
        <v>10</v>
      </c>
      <c r="F730">
        <v>52</v>
      </c>
      <c r="G730">
        <v>58</v>
      </c>
      <c r="I730" t="str">
        <f t="shared" si="47"/>
        <v/>
      </c>
      <c r="J730" t="str">
        <f t="shared" si="48"/>
        <v/>
      </c>
    </row>
    <row r="731" spans="1:10" x14ac:dyDescent="0.25">
      <c r="A731" s="1">
        <v>43616.333333333336</v>
      </c>
      <c r="B731">
        <f t="shared" si="46"/>
        <v>31</v>
      </c>
      <c r="C731">
        <f t="shared" si="45"/>
        <v>8</v>
      </c>
      <c r="D731">
        <v>0</v>
      </c>
      <c r="E731">
        <v>0</v>
      </c>
      <c r="F731">
        <v>0</v>
      </c>
      <c r="G731">
        <v>58</v>
      </c>
      <c r="I731" t="str">
        <f t="shared" si="47"/>
        <v/>
      </c>
      <c r="J731" t="str">
        <f t="shared" si="48"/>
        <v/>
      </c>
    </row>
    <row r="732" spans="1:10" x14ac:dyDescent="0.25">
      <c r="A732" s="1">
        <v>43616.375</v>
      </c>
      <c r="B732">
        <f t="shared" si="46"/>
        <v>31</v>
      </c>
      <c r="C732">
        <f t="shared" si="45"/>
        <v>9</v>
      </c>
      <c r="D732">
        <v>0</v>
      </c>
      <c r="E732">
        <v>0</v>
      </c>
      <c r="F732">
        <v>0</v>
      </c>
      <c r="G732">
        <v>57</v>
      </c>
      <c r="I732" t="str">
        <f t="shared" si="47"/>
        <v/>
      </c>
      <c r="J732" t="str">
        <f t="shared" si="48"/>
        <v/>
      </c>
    </row>
    <row r="733" spans="1:10" x14ac:dyDescent="0.25">
      <c r="A733" s="1">
        <v>43616.416666666664</v>
      </c>
      <c r="B733">
        <f t="shared" si="46"/>
        <v>31</v>
      </c>
      <c r="C733">
        <f t="shared" si="45"/>
        <v>10</v>
      </c>
      <c r="D733">
        <v>0</v>
      </c>
      <c r="E733">
        <v>0</v>
      </c>
      <c r="F733">
        <v>0</v>
      </c>
      <c r="G733">
        <v>58</v>
      </c>
      <c r="I733" t="str">
        <f t="shared" si="47"/>
        <v/>
      </c>
      <c r="J733" t="str">
        <f t="shared" si="48"/>
        <v/>
      </c>
    </row>
    <row r="734" spans="1:10" x14ac:dyDescent="0.25">
      <c r="A734" s="1">
        <v>43616.458333333336</v>
      </c>
      <c r="B734">
        <f t="shared" si="46"/>
        <v>31</v>
      </c>
      <c r="C734">
        <f t="shared" si="45"/>
        <v>11</v>
      </c>
      <c r="D734">
        <v>0</v>
      </c>
      <c r="E734">
        <v>0</v>
      </c>
      <c r="F734">
        <v>0</v>
      </c>
      <c r="G734">
        <v>51</v>
      </c>
      <c r="I734" t="str">
        <f t="shared" si="47"/>
        <v/>
      </c>
      <c r="J734" t="str">
        <f t="shared" si="48"/>
        <v/>
      </c>
    </row>
    <row r="735" spans="1:10" x14ac:dyDescent="0.25">
      <c r="A735" s="1">
        <v>43616.5</v>
      </c>
      <c r="B735">
        <f t="shared" si="46"/>
        <v>31</v>
      </c>
      <c r="C735">
        <f t="shared" si="45"/>
        <v>12</v>
      </c>
      <c r="D735">
        <v>0</v>
      </c>
      <c r="E735">
        <v>0</v>
      </c>
      <c r="F735">
        <v>0</v>
      </c>
      <c r="G735">
        <v>58</v>
      </c>
      <c r="I735" t="str">
        <f t="shared" si="47"/>
        <v/>
      </c>
      <c r="J735" t="str">
        <f t="shared" si="48"/>
        <v/>
      </c>
    </row>
    <row r="736" spans="1:10" x14ac:dyDescent="0.25">
      <c r="A736" s="1">
        <v>43616.541666666664</v>
      </c>
      <c r="B736">
        <f t="shared" si="46"/>
        <v>31</v>
      </c>
      <c r="C736">
        <f t="shared" si="45"/>
        <v>13</v>
      </c>
      <c r="D736">
        <v>0</v>
      </c>
      <c r="E736">
        <v>0</v>
      </c>
      <c r="F736">
        <v>0</v>
      </c>
      <c r="G736">
        <v>57</v>
      </c>
      <c r="I736" t="str">
        <f t="shared" si="47"/>
        <v/>
      </c>
      <c r="J736" t="str">
        <f t="shared" si="48"/>
        <v/>
      </c>
    </row>
    <row r="737" spans="1:10" x14ac:dyDescent="0.25">
      <c r="A737" s="1">
        <v>43616.583333333336</v>
      </c>
      <c r="B737">
        <f t="shared" si="46"/>
        <v>31</v>
      </c>
      <c r="C737">
        <f t="shared" si="45"/>
        <v>14</v>
      </c>
      <c r="D737">
        <v>0</v>
      </c>
      <c r="E737">
        <v>0</v>
      </c>
      <c r="F737">
        <v>0</v>
      </c>
      <c r="G737">
        <v>58</v>
      </c>
      <c r="I737" t="str">
        <f t="shared" si="47"/>
        <v/>
      </c>
      <c r="J737" t="str">
        <f t="shared" si="48"/>
        <v/>
      </c>
    </row>
    <row r="738" spans="1:10" x14ac:dyDescent="0.25">
      <c r="A738" s="1">
        <v>43616.625</v>
      </c>
      <c r="B738">
        <f t="shared" si="46"/>
        <v>31</v>
      </c>
      <c r="C738">
        <f t="shared" ref="C738:C801" si="49">HOUR(A738)</f>
        <v>15</v>
      </c>
      <c r="D738">
        <v>22</v>
      </c>
      <c r="E738">
        <v>0</v>
      </c>
      <c r="F738">
        <v>0</v>
      </c>
      <c r="G738">
        <v>58</v>
      </c>
      <c r="I738" t="str">
        <f t="shared" si="47"/>
        <v/>
      </c>
      <c r="J738" t="str">
        <f t="shared" si="48"/>
        <v/>
      </c>
    </row>
    <row r="739" spans="1:10" x14ac:dyDescent="0.25">
      <c r="A739" s="1">
        <v>43616.666666666664</v>
      </c>
      <c r="B739">
        <f t="shared" si="46"/>
        <v>31</v>
      </c>
      <c r="C739">
        <f t="shared" si="49"/>
        <v>16</v>
      </c>
      <c r="D739">
        <v>0</v>
      </c>
      <c r="E739">
        <v>0</v>
      </c>
      <c r="F739">
        <v>0</v>
      </c>
      <c r="G739">
        <v>58</v>
      </c>
      <c r="I739" t="str">
        <f t="shared" si="47"/>
        <v/>
      </c>
      <c r="J739" t="str">
        <f t="shared" si="48"/>
        <v/>
      </c>
    </row>
    <row r="740" spans="1:10" x14ac:dyDescent="0.25">
      <c r="A740" s="1">
        <v>43616.708333333336</v>
      </c>
      <c r="B740">
        <f t="shared" si="46"/>
        <v>31</v>
      </c>
      <c r="C740">
        <f t="shared" si="49"/>
        <v>17</v>
      </c>
      <c r="D740">
        <v>0</v>
      </c>
      <c r="E740">
        <v>0</v>
      </c>
      <c r="F740">
        <v>4</v>
      </c>
      <c r="G740">
        <v>57</v>
      </c>
      <c r="I740" t="str">
        <f t="shared" si="47"/>
        <v/>
      </c>
      <c r="J740" t="str">
        <f t="shared" si="48"/>
        <v/>
      </c>
    </row>
    <row r="741" spans="1:10" x14ac:dyDescent="0.25">
      <c r="A741" s="1">
        <v>43616.75</v>
      </c>
      <c r="B741">
        <f t="shared" si="46"/>
        <v>31</v>
      </c>
      <c r="C741">
        <f t="shared" si="49"/>
        <v>18</v>
      </c>
      <c r="D741">
        <v>0</v>
      </c>
      <c r="E741">
        <v>9</v>
      </c>
      <c r="F741">
        <v>58</v>
      </c>
      <c r="G741">
        <v>15</v>
      </c>
      <c r="I741" t="str">
        <f t="shared" si="47"/>
        <v/>
      </c>
      <c r="J741" t="str">
        <f t="shared" si="48"/>
        <v/>
      </c>
    </row>
    <row r="742" spans="1:10" x14ac:dyDescent="0.25">
      <c r="A742" s="1">
        <v>43616.791666666664</v>
      </c>
      <c r="B742">
        <f t="shared" si="46"/>
        <v>31</v>
      </c>
      <c r="C742">
        <f t="shared" si="49"/>
        <v>19</v>
      </c>
      <c r="D742">
        <v>0</v>
      </c>
      <c r="E742">
        <v>12</v>
      </c>
      <c r="F742">
        <v>58</v>
      </c>
      <c r="G742">
        <v>0</v>
      </c>
      <c r="I742" t="str">
        <f t="shared" si="47"/>
        <v/>
      </c>
      <c r="J742" t="str">
        <f t="shared" si="48"/>
        <v/>
      </c>
    </row>
    <row r="743" spans="1:10" x14ac:dyDescent="0.25">
      <c r="A743" s="1">
        <v>43616.833333333336</v>
      </c>
      <c r="B743">
        <f t="shared" si="46"/>
        <v>31</v>
      </c>
      <c r="C743">
        <f t="shared" si="49"/>
        <v>20</v>
      </c>
      <c r="D743">
        <v>0</v>
      </c>
      <c r="E743">
        <v>0</v>
      </c>
      <c r="F743">
        <v>52</v>
      </c>
      <c r="G743">
        <v>0</v>
      </c>
      <c r="I743" t="str">
        <f t="shared" si="47"/>
        <v/>
      </c>
      <c r="J743" t="str">
        <f t="shared" si="48"/>
        <v/>
      </c>
    </row>
    <row r="744" spans="1:10" x14ac:dyDescent="0.25">
      <c r="A744" s="1">
        <v>43616.875</v>
      </c>
      <c r="B744">
        <f t="shared" si="46"/>
        <v>31</v>
      </c>
      <c r="C744">
        <f t="shared" si="49"/>
        <v>21</v>
      </c>
      <c r="D744">
        <v>0</v>
      </c>
      <c r="E744">
        <v>0</v>
      </c>
      <c r="F744">
        <v>58</v>
      </c>
      <c r="G744">
        <v>0</v>
      </c>
      <c r="I744" t="str">
        <f t="shared" si="47"/>
        <v/>
      </c>
      <c r="J744" t="str">
        <f t="shared" si="48"/>
        <v/>
      </c>
    </row>
    <row r="745" spans="1:10" x14ac:dyDescent="0.25">
      <c r="A745" s="1">
        <v>43616.916666666664</v>
      </c>
      <c r="B745">
        <f t="shared" si="46"/>
        <v>31</v>
      </c>
      <c r="C745">
        <f t="shared" si="49"/>
        <v>22</v>
      </c>
      <c r="D745">
        <v>0</v>
      </c>
      <c r="E745">
        <v>0</v>
      </c>
      <c r="F745">
        <v>57</v>
      </c>
      <c r="G745">
        <v>41</v>
      </c>
      <c r="I745" t="str">
        <f t="shared" si="47"/>
        <v/>
      </c>
      <c r="J745" t="str">
        <f t="shared" si="48"/>
        <v/>
      </c>
    </row>
    <row r="746" spans="1:10" x14ac:dyDescent="0.25">
      <c r="A746" s="1">
        <v>43616.958333333336</v>
      </c>
      <c r="B746">
        <f t="shared" si="46"/>
        <v>31</v>
      </c>
      <c r="C746">
        <f t="shared" si="49"/>
        <v>23</v>
      </c>
      <c r="D746">
        <v>0</v>
      </c>
      <c r="E746">
        <v>25</v>
      </c>
      <c r="F746">
        <v>57</v>
      </c>
      <c r="G746">
        <v>57</v>
      </c>
      <c r="I746" t="str">
        <f t="shared" si="47"/>
        <v/>
      </c>
      <c r="J746" t="str">
        <f t="shared" si="48"/>
        <v/>
      </c>
    </row>
    <row r="747" spans="1:10" x14ac:dyDescent="0.25">
      <c r="A747" s="1">
        <v>43617</v>
      </c>
      <c r="B747">
        <f t="shared" si="46"/>
        <v>1</v>
      </c>
      <c r="C747">
        <f t="shared" si="49"/>
        <v>0</v>
      </c>
      <c r="D747">
        <v>10</v>
      </c>
      <c r="E747">
        <v>58</v>
      </c>
      <c r="F747">
        <v>58</v>
      </c>
      <c r="G747">
        <v>58</v>
      </c>
      <c r="I747" t="str">
        <f t="shared" si="47"/>
        <v/>
      </c>
      <c r="J747" t="str">
        <f t="shared" si="48"/>
        <v/>
      </c>
    </row>
    <row r="748" spans="1:10" x14ac:dyDescent="0.25">
      <c r="A748" s="1">
        <v>43617.041666666664</v>
      </c>
      <c r="B748">
        <f t="shared" si="46"/>
        <v>1</v>
      </c>
      <c r="C748">
        <f t="shared" si="49"/>
        <v>1</v>
      </c>
      <c r="D748">
        <v>58</v>
      </c>
      <c r="E748">
        <v>42</v>
      </c>
      <c r="F748">
        <v>58</v>
      </c>
      <c r="G748">
        <v>58</v>
      </c>
      <c r="I748" t="str">
        <f t="shared" si="47"/>
        <v/>
      </c>
      <c r="J748" t="str">
        <f t="shared" si="48"/>
        <v/>
      </c>
    </row>
    <row r="749" spans="1:10" x14ac:dyDescent="0.25">
      <c r="A749" s="1">
        <v>43617.083333333336</v>
      </c>
      <c r="B749">
        <f t="shared" si="46"/>
        <v>1</v>
      </c>
      <c r="C749">
        <f t="shared" si="49"/>
        <v>2</v>
      </c>
      <c r="D749">
        <v>57</v>
      </c>
      <c r="E749">
        <v>7</v>
      </c>
      <c r="F749">
        <v>57</v>
      </c>
      <c r="G749">
        <v>57</v>
      </c>
      <c r="I749" t="str">
        <f t="shared" si="47"/>
        <v/>
      </c>
      <c r="J749" t="str">
        <f t="shared" si="48"/>
        <v/>
      </c>
    </row>
    <row r="750" spans="1:10" x14ac:dyDescent="0.25">
      <c r="A750" s="1">
        <v>43617.125</v>
      </c>
      <c r="B750">
        <f t="shared" si="46"/>
        <v>1</v>
      </c>
      <c r="C750">
        <f t="shared" si="49"/>
        <v>3</v>
      </c>
      <c r="D750">
        <v>58</v>
      </c>
      <c r="E750">
        <v>6</v>
      </c>
      <c r="F750">
        <v>58</v>
      </c>
      <c r="G750">
        <v>58</v>
      </c>
      <c r="I750" t="str">
        <f t="shared" si="47"/>
        <v/>
      </c>
      <c r="J750" t="str">
        <f t="shared" si="48"/>
        <v/>
      </c>
    </row>
    <row r="751" spans="1:10" x14ac:dyDescent="0.25">
      <c r="A751" s="1">
        <v>43617.166666666664</v>
      </c>
      <c r="B751">
        <f t="shared" si="46"/>
        <v>1</v>
      </c>
      <c r="C751">
        <f t="shared" si="49"/>
        <v>4</v>
      </c>
      <c r="D751">
        <v>58</v>
      </c>
      <c r="E751">
        <v>3</v>
      </c>
      <c r="F751">
        <v>58</v>
      </c>
      <c r="G751">
        <v>58</v>
      </c>
      <c r="I751" t="str">
        <f t="shared" si="47"/>
        <v/>
      </c>
      <c r="J751" t="str">
        <f t="shared" si="48"/>
        <v/>
      </c>
    </row>
    <row r="752" spans="1:10" x14ac:dyDescent="0.25">
      <c r="A752" s="1">
        <v>43617.208333333336</v>
      </c>
      <c r="B752">
        <f t="shared" si="46"/>
        <v>1</v>
      </c>
      <c r="C752">
        <f t="shared" si="49"/>
        <v>5</v>
      </c>
      <c r="D752">
        <v>58</v>
      </c>
      <c r="E752">
        <v>7</v>
      </c>
      <c r="F752">
        <v>58</v>
      </c>
      <c r="G752">
        <v>58</v>
      </c>
      <c r="I752" t="str">
        <f t="shared" si="47"/>
        <v/>
      </c>
      <c r="J752" t="str">
        <f t="shared" si="48"/>
        <v/>
      </c>
    </row>
    <row r="753" spans="1:10" x14ac:dyDescent="0.25">
      <c r="A753" s="1">
        <v>43617.25</v>
      </c>
      <c r="B753">
        <f t="shared" si="46"/>
        <v>1</v>
      </c>
      <c r="C753">
        <f t="shared" si="49"/>
        <v>6</v>
      </c>
      <c r="D753">
        <v>58</v>
      </c>
      <c r="E753">
        <v>12</v>
      </c>
      <c r="F753">
        <v>58</v>
      </c>
      <c r="G753">
        <v>58</v>
      </c>
      <c r="I753" t="str">
        <f t="shared" si="47"/>
        <v/>
      </c>
      <c r="J753" t="str">
        <f t="shared" si="48"/>
        <v/>
      </c>
    </row>
    <row r="754" spans="1:10" x14ac:dyDescent="0.25">
      <c r="A754" s="1">
        <v>43617.291666666664</v>
      </c>
      <c r="B754">
        <f t="shared" si="46"/>
        <v>1</v>
      </c>
      <c r="C754">
        <f t="shared" si="49"/>
        <v>7</v>
      </c>
      <c r="D754">
        <v>57</v>
      </c>
      <c r="E754">
        <v>35</v>
      </c>
      <c r="F754">
        <v>57</v>
      </c>
      <c r="G754">
        <v>57</v>
      </c>
      <c r="I754" t="str">
        <f t="shared" si="47"/>
        <v/>
      </c>
      <c r="J754" t="str">
        <f t="shared" si="48"/>
        <v/>
      </c>
    </row>
    <row r="755" spans="1:10" x14ac:dyDescent="0.25">
      <c r="A755" s="1">
        <v>43617.333333333336</v>
      </c>
      <c r="B755">
        <f t="shared" si="46"/>
        <v>1</v>
      </c>
      <c r="C755">
        <f t="shared" si="49"/>
        <v>8</v>
      </c>
      <c r="D755">
        <v>58</v>
      </c>
      <c r="E755">
        <v>53</v>
      </c>
      <c r="F755">
        <v>58</v>
      </c>
      <c r="G755">
        <v>58</v>
      </c>
      <c r="I755" t="str">
        <f t="shared" si="47"/>
        <v/>
      </c>
      <c r="J755" t="str">
        <f t="shared" si="48"/>
        <v/>
      </c>
    </row>
    <row r="756" spans="1:10" x14ac:dyDescent="0.25">
      <c r="A756" s="1">
        <v>43617.375</v>
      </c>
      <c r="B756">
        <f t="shared" si="46"/>
        <v>1</v>
      </c>
      <c r="C756">
        <f t="shared" si="49"/>
        <v>9</v>
      </c>
      <c r="D756">
        <v>58</v>
      </c>
      <c r="E756">
        <v>11</v>
      </c>
      <c r="F756">
        <v>57</v>
      </c>
      <c r="G756">
        <v>58</v>
      </c>
      <c r="I756" t="str">
        <f t="shared" si="47"/>
        <v/>
      </c>
      <c r="J756" t="str">
        <f t="shared" si="48"/>
        <v/>
      </c>
    </row>
    <row r="757" spans="1:10" x14ac:dyDescent="0.25">
      <c r="A757" s="1">
        <v>43617.416666666664</v>
      </c>
      <c r="B757">
        <f t="shared" si="46"/>
        <v>1</v>
      </c>
      <c r="C757">
        <f t="shared" si="49"/>
        <v>10</v>
      </c>
      <c r="D757">
        <v>21</v>
      </c>
      <c r="E757">
        <v>0</v>
      </c>
      <c r="F757">
        <v>15</v>
      </c>
      <c r="G757">
        <v>57</v>
      </c>
      <c r="I757" t="str">
        <f t="shared" si="47"/>
        <v/>
      </c>
      <c r="J757" t="str">
        <f t="shared" si="48"/>
        <v/>
      </c>
    </row>
    <row r="758" spans="1:10" x14ac:dyDescent="0.25">
      <c r="A758" s="1">
        <v>43617.458333333336</v>
      </c>
      <c r="B758">
        <f t="shared" si="46"/>
        <v>1</v>
      </c>
      <c r="C758">
        <f t="shared" si="49"/>
        <v>11</v>
      </c>
      <c r="D758">
        <v>0</v>
      </c>
      <c r="E758">
        <v>0</v>
      </c>
      <c r="F758">
        <v>0</v>
      </c>
      <c r="G758">
        <v>58</v>
      </c>
      <c r="I758" t="str">
        <f t="shared" si="47"/>
        <v/>
      </c>
      <c r="J758" t="str">
        <f t="shared" si="48"/>
        <v/>
      </c>
    </row>
    <row r="759" spans="1:10" x14ac:dyDescent="0.25">
      <c r="A759" s="1">
        <v>43617.5</v>
      </c>
      <c r="B759">
        <f t="shared" si="46"/>
        <v>1</v>
      </c>
      <c r="C759">
        <f t="shared" si="49"/>
        <v>12</v>
      </c>
      <c r="D759">
        <v>0</v>
      </c>
      <c r="E759">
        <v>12</v>
      </c>
      <c r="F759">
        <v>0</v>
      </c>
      <c r="G759">
        <v>32</v>
      </c>
      <c r="I759" t="str">
        <f t="shared" si="47"/>
        <v/>
      </c>
      <c r="J759" t="str">
        <f t="shared" si="48"/>
        <v/>
      </c>
    </row>
    <row r="760" spans="1:10" x14ac:dyDescent="0.25">
      <c r="A760" s="1">
        <v>43617.541666666664</v>
      </c>
      <c r="B760">
        <f t="shared" si="46"/>
        <v>1</v>
      </c>
      <c r="C760">
        <f t="shared" si="49"/>
        <v>13</v>
      </c>
      <c r="D760">
        <v>0</v>
      </c>
      <c r="E760">
        <v>4</v>
      </c>
      <c r="F760">
        <v>0</v>
      </c>
      <c r="G760">
        <v>0</v>
      </c>
      <c r="I760" t="str">
        <f t="shared" si="47"/>
        <v/>
      </c>
      <c r="J760" t="str">
        <f t="shared" si="48"/>
        <v/>
      </c>
    </row>
    <row r="761" spans="1:10" x14ac:dyDescent="0.25">
      <c r="A761" s="1">
        <v>43617.583333333336</v>
      </c>
      <c r="B761">
        <f t="shared" si="46"/>
        <v>1</v>
      </c>
      <c r="C761">
        <f t="shared" si="49"/>
        <v>14</v>
      </c>
      <c r="D761">
        <v>17</v>
      </c>
      <c r="E761">
        <v>5</v>
      </c>
      <c r="F761">
        <v>0</v>
      </c>
      <c r="G761">
        <v>0</v>
      </c>
      <c r="I761" t="str">
        <f t="shared" si="47"/>
        <v/>
      </c>
      <c r="J761" t="str">
        <f t="shared" si="48"/>
        <v/>
      </c>
    </row>
    <row r="762" spans="1:10" x14ac:dyDescent="0.25">
      <c r="A762" s="1">
        <v>43617.625</v>
      </c>
      <c r="B762">
        <f t="shared" si="46"/>
        <v>1</v>
      </c>
      <c r="C762">
        <f t="shared" si="49"/>
        <v>15</v>
      </c>
      <c r="D762">
        <v>58</v>
      </c>
      <c r="E762">
        <v>42</v>
      </c>
      <c r="F762">
        <v>0</v>
      </c>
      <c r="G762">
        <v>0</v>
      </c>
      <c r="I762" t="str">
        <f t="shared" si="47"/>
        <v/>
      </c>
      <c r="J762" t="str">
        <f t="shared" si="48"/>
        <v/>
      </c>
    </row>
    <row r="763" spans="1:10" x14ac:dyDescent="0.25">
      <c r="A763" s="1">
        <v>43617.666666666664</v>
      </c>
      <c r="B763">
        <f t="shared" si="46"/>
        <v>1</v>
      </c>
      <c r="C763">
        <f t="shared" si="49"/>
        <v>16</v>
      </c>
      <c r="D763">
        <v>17</v>
      </c>
      <c r="E763">
        <v>13</v>
      </c>
      <c r="F763">
        <v>34</v>
      </c>
      <c r="G763">
        <v>0</v>
      </c>
      <c r="I763" t="str">
        <f t="shared" si="47"/>
        <v/>
      </c>
      <c r="J763" t="str">
        <f t="shared" si="48"/>
        <v/>
      </c>
    </row>
    <row r="764" spans="1:10" x14ac:dyDescent="0.25">
      <c r="A764" s="1">
        <v>43617.708333333336</v>
      </c>
      <c r="B764">
        <f t="shared" si="46"/>
        <v>1</v>
      </c>
      <c r="C764">
        <f t="shared" si="49"/>
        <v>17</v>
      </c>
      <c r="D764">
        <v>52</v>
      </c>
      <c r="E764">
        <v>0</v>
      </c>
      <c r="F764">
        <v>22</v>
      </c>
      <c r="G764">
        <v>0</v>
      </c>
      <c r="I764" t="str">
        <f t="shared" si="47"/>
        <v/>
      </c>
      <c r="J764" t="str">
        <f t="shared" si="48"/>
        <v/>
      </c>
    </row>
    <row r="765" spans="1:10" x14ac:dyDescent="0.25">
      <c r="A765" s="1">
        <v>43617.75</v>
      </c>
      <c r="B765">
        <f t="shared" si="46"/>
        <v>1</v>
      </c>
      <c r="C765">
        <f t="shared" si="49"/>
        <v>18</v>
      </c>
      <c r="D765">
        <v>44</v>
      </c>
      <c r="E765">
        <v>0</v>
      </c>
      <c r="F765">
        <v>57</v>
      </c>
      <c r="G765">
        <v>0</v>
      </c>
      <c r="I765" t="str">
        <f t="shared" si="47"/>
        <v/>
      </c>
      <c r="J765" t="str">
        <f t="shared" si="48"/>
        <v/>
      </c>
    </row>
    <row r="766" spans="1:10" x14ac:dyDescent="0.25">
      <c r="A766" s="1">
        <v>43617.791666666664</v>
      </c>
      <c r="B766">
        <f t="shared" si="46"/>
        <v>1</v>
      </c>
      <c r="C766">
        <f t="shared" si="49"/>
        <v>19</v>
      </c>
      <c r="D766">
        <v>0</v>
      </c>
      <c r="E766">
        <v>0</v>
      </c>
      <c r="F766">
        <v>30</v>
      </c>
      <c r="G766">
        <v>0</v>
      </c>
      <c r="I766" t="str">
        <f t="shared" si="47"/>
        <v/>
      </c>
      <c r="J766" t="str">
        <f t="shared" si="48"/>
        <v/>
      </c>
    </row>
    <row r="767" spans="1:10" x14ac:dyDescent="0.25">
      <c r="A767" s="1">
        <v>43617.875</v>
      </c>
      <c r="B767">
        <f t="shared" si="46"/>
        <v>1</v>
      </c>
      <c r="C767">
        <f t="shared" si="49"/>
        <v>21</v>
      </c>
      <c r="D767">
        <v>38</v>
      </c>
      <c r="E767">
        <v>0</v>
      </c>
      <c r="F767">
        <v>0</v>
      </c>
      <c r="G767">
        <v>0</v>
      </c>
      <c r="I767" t="str">
        <f t="shared" si="47"/>
        <v/>
      </c>
      <c r="J767" t="str">
        <f t="shared" si="48"/>
        <v>WAT</v>
      </c>
    </row>
    <row r="768" spans="1:10" x14ac:dyDescent="0.25">
      <c r="A768" s="1">
        <v>43617.916666666664</v>
      </c>
      <c r="B768">
        <f t="shared" si="46"/>
        <v>1</v>
      </c>
      <c r="C768">
        <f t="shared" si="49"/>
        <v>22</v>
      </c>
      <c r="D768">
        <v>58</v>
      </c>
      <c r="E768">
        <v>11</v>
      </c>
      <c r="F768">
        <v>31</v>
      </c>
      <c r="G768">
        <v>0</v>
      </c>
      <c r="I768" t="str">
        <f t="shared" si="47"/>
        <v/>
      </c>
      <c r="J768" t="str">
        <f t="shared" si="48"/>
        <v/>
      </c>
    </row>
    <row r="769" spans="1:10" x14ac:dyDescent="0.25">
      <c r="A769" s="1">
        <v>43617.958333333336</v>
      </c>
      <c r="B769">
        <f t="shared" si="46"/>
        <v>1</v>
      </c>
      <c r="C769">
        <f t="shared" si="49"/>
        <v>23</v>
      </c>
      <c r="D769">
        <v>58</v>
      </c>
      <c r="E769">
        <v>40</v>
      </c>
      <c r="F769">
        <v>58</v>
      </c>
      <c r="G769">
        <v>0</v>
      </c>
      <c r="I769" t="str">
        <f t="shared" si="47"/>
        <v/>
      </c>
      <c r="J769" t="str">
        <f t="shared" si="48"/>
        <v/>
      </c>
    </row>
    <row r="770" spans="1:10" x14ac:dyDescent="0.25">
      <c r="A770" s="1">
        <v>43618</v>
      </c>
      <c r="B770">
        <f t="shared" si="46"/>
        <v>2</v>
      </c>
      <c r="C770">
        <f t="shared" si="49"/>
        <v>0</v>
      </c>
      <c r="D770">
        <v>57</v>
      </c>
      <c r="E770">
        <v>20</v>
      </c>
      <c r="F770">
        <v>57</v>
      </c>
      <c r="G770">
        <v>0</v>
      </c>
      <c r="I770" t="str">
        <f t="shared" si="47"/>
        <v/>
      </c>
      <c r="J770" t="str">
        <f t="shared" si="48"/>
        <v/>
      </c>
    </row>
    <row r="771" spans="1:10" x14ac:dyDescent="0.25">
      <c r="A771" s="1">
        <v>43618.041666666664</v>
      </c>
      <c r="B771">
        <f t="shared" ref="B771:B834" si="50">DAY(A771)</f>
        <v>2</v>
      </c>
      <c r="C771">
        <f t="shared" si="49"/>
        <v>1</v>
      </c>
      <c r="D771">
        <v>58</v>
      </c>
      <c r="E771">
        <v>20</v>
      </c>
      <c r="F771">
        <v>58</v>
      </c>
      <c r="G771">
        <v>0</v>
      </c>
      <c r="I771" t="str">
        <f t="shared" si="47"/>
        <v/>
      </c>
      <c r="J771" t="str">
        <f t="shared" si="48"/>
        <v/>
      </c>
    </row>
    <row r="772" spans="1:10" x14ac:dyDescent="0.25">
      <c r="A772" s="1">
        <v>43618.083333333336</v>
      </c>
      <c r="B772">
        <f t="shared" si="50"/>
        <v>2</v>
      </c>
      <c r="C772">
        <f t="shared" si="49"/>
        <v>2</v>
      </c>
      <c r="D772">
        <v>58</v>
      </c>
      <c r="E772">
        <v>19</v>
      </c>
      <c r="F772">
        <v>58</v>
      </c>
      <c r="G772">
        <v>0</v>
      </c>
      <c r="I772" t="str">
        <f t="shared" ref="I772:I835" si="51">IF(AND(C772=C771,B772=B771),"DUP","")</f>
        <v/>
      </c>
      <c r="J772" t="str">
        <f t="shared" ref="J772:J835" si="52">IF(AND(C772-C771&lt;&gt;-23,C772-C771&lt;&gt;1,C772-C771&lt;&gt;0),"WAT","")</f>
        <v/>
      </c>
    </row>
    <row r="773" spans="1:10" x14ac:dyDescent="0.25">
      <c r="A773" s="1">
        <v>43618.125</v>
      </c>
      <c r="B773">
        <f t="shared" si="50"/>
        <v>2</v>
      </c>
      <c r="C773">
        <f t="shared" si="49"/>
        <v>3</v>
      </c>
      <c r="D773">
        <v>58</v>
      </c>
      <c r="E773">
        <v>15</v>
      </c>
      <c r="F773">
        <v>58</v>
      </c>
      <c r="G773">
        <v>0</v>
      </c>
      <c r="I773" t="str">
        <f t="shared" si="51"/>
        <v/>
      </c>
      <c r="J773" t="str">
        <f t="shared" si="52"/>
        <v/>
      </c>
    </row>
    <row r="774" spans="1:10" x14ac:dyDescent="0.25">
      <c r="A774" s="1">
        <v>43618.166666666664</v>
      </c>
      <c r="B774">
        <f t="shared" si="50"/>
        <v>2</v>
      </c>
      <c r="C774">
        <f t="shared" si="49"/>
        <v>4</v>
      </c>
      <c r="D774">
        <v>57</v>
      </c>
      <c r="E774">
        <v>15</v>
      </c>
      <c r="F774">
        <v>57</v>
      </c>
      <c r="G774">
        <v>0</v>
      </c>
      <c r="I774" t="str">
        <f t="shared" si="51"/>
        <v/>
      </c>
      <c r="J774" t="str">
        <f t="shared" si="52"/>
        <v/>
      </c>
    </row>
    <row r="775" spans="1:10" x14ac:dyDescent="0.25">
      <c r="A775" s="1">
        <v>43618.208333333336</v>
      </c>
      <c r="B775">
        <f t="shared" si="50"/>
        <v>2</v>
      </c>
      <c r="C775">
        <f t="shared" si="49"/>
        <v>5</v>
      </c>
      <c r="D775">
        <v>58</v>
      </c>
      <c r="E775">
        <v>22</v>
      </c>
      <c r="F775">
        <v>58</v>
      </c>
      <c r="G775">
        <v>0</v>
      </c>
      <c r="I775" t="str">
        <f t="shared" si="51"/>
        <v/>
      </c>
      <c r="J775" t="str">
        <f t="shared" si="52"/>
        <v/>
      </c>
    </row>
    <row r="776" spans="1:10" x14ac:dyDescent="0.25">
      <c r="A776" s="1">
        <v>43618.25</v>
      </c>
      <c r="B776">
        <f t="shared" si="50"/>
        <v>2</v>
      </c>
      <c r="C776">
        <f t="shared" si="49"/>
        <v>6</v>
      </c>
      <c r="D776">
        <v>58</v>
      </c>
      <c r="E776">
        <v>24</v>
      </c>
      <c r="F776">
        <v>58</v>
      </c>
      <c r="G776">
        <v>0</v>
      </c>
      <c r="I776" t="str">
        <f t="shared" si="51"/>
        <v/>
      </c>
      <c r="J776" t="str">
        <f t="shared" si="52"/>
        <v/>
      </c>
    </row>
    <row r="777" spans="1:10" x14ac:dyDescent="0.25">
      <c r="A777" s="1">
        <v>43618.291666666664</v>
      </c>
      <c r="B777">
        <f t="shared" si="50"/>
        <v>2</v>
      </c>
      <c r="C777">
        <f t="shared" si="49"/>
        <v>7</v>
      </c>
      <c r="D777">
        <v>58</v>
      </c>
      <c r="E777">
        <v>54</v>
      </c>
      <c r="F777">
        <v>58</v>
      </c>
      <c r="G777">
        <v>0</v>
      </c>
      <c r="I777" t="str">
        <f t="shared" si="51"/>
        <v/>
      </c>
      <c r="J777" t="str">
        <f t="shared" si="52"/>
        <v/>
      </c>
    </row>
    <row r="778" spans="1:10" x14ac:dyDescent="0.25">
      <c r="A778" s="1">
        <v>43618.333333333336</v>
      </c>
      <c r="B778">
        <f t="shared" si="50"/>
        <v>2</v>
      </c>
      <c r="C778">
        <f t="shared" si="49"/>
        <v>8</v>
      </c>
      <c r="D778">
        <v>13</v>
      </c>
      <c r="E778">
        <v>41</v>
      </c>
      <c r="F778">
        <v>57</v>
      </c>
      <c r="G778">
        <v>0</v>
      </c>
      <c r="I778" t="str">
        <f t="shared" si="51"/>
        <v/>
      </c>
      <c r="J778" t="str">
        <f t="shared" si="52"/>
        <v/>
      </c>
    </row>
    <row r="779" spans="1:10" x14ac:dyDescent="0.25">
      <c r="A779" s="1">
        <v>43618.375</v>
      </c>
      <c r="B779">
        <f t="shared" si="50"/>
        <v>2</v>
      </c>
      <c r="C779">
        <f t="shared" si="49"/>
        <v>9</v>
      </c>
      <c r="D779">
        <v>0</v>
      </c>
      <c r="E779">
        <v>38</v>
      </c>
      <c r="F779">
        <v>16</v>
      </c>
      <c r="G779">
        <v>0</v>
      </c>
      <c r="I779" t="str">
        <f t="shared" si="51"/>
        <v/>
      </c>
      <c r="J779" t="str">
        <f t="shared" si="52"/>
        <v/>
      </c>
    </row>
    <row r="780" spans="1:10" x14ac:dyDescent="0.25">
      <c r="A780" s="1">
        <v>43618.416666666664</v>
      </c>
      <c r="B780">
        <f t="shared" si="50"/>
        <v>2</v>
      </c>
      <c r="C780">
        <f t="shared" si="49"/>
        <v>10</v>
      </c>
      <c r="D780">
        <v>0</v>
      </c>
      <c r="E780">
        <v>18</v>
      </c>
      <c r="F780">
        <v>0</v>
      </c>
      <c r="G780">
        <v>0</v>
      </c>
      <c r="I780" t="str">
        <f t="shared" si="51"/>
        <v/>
      </c>
      <c r="J780" t="str">
        <f t="shared" si="52"/>
        <v/>
      </c>
    </row>
    <row r="781" spans="1:10" x14ac:dyDescent="0.25">
      <c r="A781" s="1">
        <v>43618.5</v>
      </c>
      <c r="B781">
        <f t="shared" si="50"/>
        <v>2</v>
      </c>
      <c r="C781">
        <f t="shared" si="49"/>
        <v>12</v>
      </c>
      <c r="D781">
        <v>0</v>
      </c>
      <c r="E781">
        <v>31</v>
      </c>
      <c r="F781">
        <v>0</v>
      </c>
      <c r="G781">
        <v>0</v>
      </c>
      <c r="I781" t="str">
        <f t="shared" si="51"/>
        <v/>
      </c>
      <c r="J781" t="str">
        <f t="shared" si="52"/>
        <v>WAT</v>
      </c>
    </row>
    <row r="782" spans="1:10" x14ac:dyDescent="0.25">
      <c r="A782" s="1">
        <v>43618.541666666664</v>
      </c>
      <c r="B782">
        <f t="shared" si="50"/>
        <v>2</v>
      </c>
      <c r="C782">
        <f t="shared" si="49"/>
        <v>13</v>
      </c>
      <c r="D782">
        <v>17</v>
      </c>
      <c r="E782">
        <v>51</v>
      </c>
      <c r="F782">
        <v>0</v>
      </c>
      <c r="G782">
        <v>0</v>
      </c>
      <c r="I782" t="str">
        <f t="shared" si="51"/>
        <v/>
      </c>
      <c r="J782" t="str">
        <f t="shared" si="52"/>
        <v/>
      </c>
    </row>
    <row r="783" spans="1:10" x14ac:dyDescent="0.25">
      <c r="A783" s="1">
        <v>43618.583333333336</v>
      </c>
      <c r="B783">
        <f t="shared" si="50"/>
        <v>2</v>
      </c>
      <c r="C783">
        <f t="shared" si="49"/>
        <v>14</v>
      </c>
      <c r="D783">
        <v>55</v>
      </c>
      <c r="E783">
        <v>51</v>
      </c>
      <c r="F783">
        <v>10</v>
      </c>
      <c r="G783">
        <v>0</v>
      </c>
      <c r="I783" t="str">
        <f t="shared" si="51"/>
        <v/>
      </c>
      <c r="J783" t="str">
        <f t="shared" si="52"/>
        <v/>
      </c>
    </row>
    <row r="784" spans="1:10" x14ac:dyDescent="0.25">
      <c r="A784" s="1">
        <v>43618.625</v>
      </c>
      <c r="B784">
        <f t="shared" si="50"/>
        <v>2</v>
      </c>
      <c r="C784">
        <f t="shared" si="49"/>
        <v>15</v>
      </c>
      <c r="D784">
        <v>57</v>
      </c>
      <c r="E784">
        <v>0</v>
      </c>
      <c r="F784">
        <v>0</v>
      </c>
      <c r="G784">
        <v>0</v>
      </c>
      <c r="I784" t="str">
        <f t="shared" si="51"/>
        <v/>
      </c>
      <c r="J784" t="str">
        <f t="shared" si="52"/>
        <v/>
      </c>
    </row>
    <row r="785" spans="1:10" x14ac:dyDescent="0.25">
      <c r="A785" s="1">
        <v>43618.666666666664</v>
      </c>
      <c r="B785">
        <f t="shared" si="50"/>
        <v>2</v>
      </c>
      <c r="C785">
        <f t="shared" si="49"/>
        <v>16</v>
      </c>
      <c r="D785">
        <v>56</v>
      </c>
      <c r="E785">
        <v>0</v>
      </c>
      <c r="F785">
        <v>0</v>
      </c>
      <c r="G785">
        <v>0</v>
      </c>
      <c r="I785" t="str">
        <f t="shared" si="51"/>
        <v/>
      </c>
      <c r="J785" t="str">
        <f t="shared" si="52"/>
        <v/>
      </c>
    </row>
    <row r="786" spans="1:10" x14ac:dyDescent="0.25">
      <c r="A786" s="1">
        <v>43618.708333333336</v>
      </c>
      <c r="B786">
        <f t="shared" si="50"/>
        <v>2</v>
      </c>
      <c r="C786">
        <f t="shared" si="49"/>
        <v>17</v>
      </c>
      <c r="D786">
        <v>58</v>
      </c>
      <c r="E786">
        <v>0</v>
      </c>
      <c r="F786">
        <v>0</v>
      </c>
      <c r="G786">
        <v>0</v>
      </c>
      <c r="I786" t="str">
        <f t="shared" si="51"/>
        <v/>
      </c>
      <c r="J786" t="str">
        <f t="shared" si="52"/>
        <v/>
      </c>
    </row>
    <row r="787" spans="1:10" x14ac:dyDescent="0.25">
      <c r="A787" s="1">
        <v>43618.75</v>
      </c>
      <c r="B787">
        <f t="shared" si="50"/>
        <v>2</v>
      </c>
      <c r="C787">
        <f t="shared" si="49"/>
        <v>18</v>
      </c>
      <c r="D787">
        <v>58</v>
      </c>
      <c r="E787">
        <v>46</v>
      </c>
      <c r="F787">
        <v>0</v>
      </c>
      <c r="G787">
        <v>0</v>
      </c>
      <c r="I787" t="str">
        <f t="shared" si="51"/>
        <v/>
      </c>
      <c r="J787" t="str">
        <f t="shared" si="52"/>
        <v/>
      </c>
    </row>
    <row r="788" spans="1:10" x14ac:dyDescent="0.25">
      <c r="A788" s="1">
        <v>43618.791666666664</v>
      </c>
      <c r="B788">
        <f t="shared" si="50"/>
        <v>2</v>
      </c>
      <c r="C788">
        <f t="shared" si="49"/>
        <v>19</v>
      </c>
      <c r="D788">
        <v>57</v>
      </c>
      <c r="E788">
        <v>54</v>
      </c>
      <c r="F788">
        <v>33</v>
      </c>
      <c r="G788">
        <v>0</v>
      </c>
      <c r="I788" t="str">
        <f t="shared" si="51"/>
        <v/>
      </c>
      <c r="J788" t="str">
        <f t="shared" si="52"/>
        <v/>
      </c>
    </row>
    <row r="789" spans="1:10" x14ac:dyDescent="0.25">
      <c r="A789" s="1">
        <v>43618.833333333336</v>
      </c>
      <c r="B789">
        <f t="shared" si="50"/>
        <v>2</v>
      </c>
      <c r="C789">
        <f t="shared" si="49"/>
        <v>20</v>
      </c>
      <c r="D789">
        <v>54</v>
      </c>
      <c r="E789">
        <v>52</v>
      </c>
      <c r="F789">
        <v>53</v>
      </c>
      <c r="G789">
        <v>0</v>
      </c>
      <c r="I789" t="str">
        <f t="shared" si="51"/>
        <v/>
      </c>
      <c r="J789" t="str">
        <f t="shared" si="52"/>
        <v/>
      </c>
    </row>
    <row r="790" spans="1:10" x14ac:dyDescent="0.25">
      <c r="A790" s="1">
        <v>43618.875</v>
      </c>
      <c r="B790">
        <f t="shared" si="50"/>
        <v>2</v>
      </c>
      <c r="C790">
        <f t="shared" si="49"/>
        <v>21</v>
      </c>
      <c r="D790">
        <v>58</v>
      </c>
      <c r="E790">
        <v>58</v>
      </c>
      <c r="F790">
        <v>58</v>
      </c>
      <c r="G790">
        <v>0</v>
      </c>
      <c r="I790" t="str">
        <f t="shared" si="51"/>
        <v/>
      </c>
      <c r="J790" t="str">
        <f t="shared" si="52"/>
        <v/>
      </c>
    </row>
    <row r="791" spans="1:10" x14ac:dyDescent="0.25">
      <c r="A791" s="1">
        <v>43618.916666666664</v>
      </c>
      <c r="B791">
        <f t="shared" si="50"/>
        <v>2</v>
      </c>
      <c r="C791">
        <f t="shared" si="49"/>
        <v>22</v>
      </c>
      <c r="D791">
        <v>57</v>
      </c>
      <c r="E791">
        <v>38</v>
      </c>
      <c r="F791">
        <v>57</v>
      </c>
      <c r="G791">
        <v>0</v>
      </c>
      <c r="I791" t="str">
        <f t="shared" si="51"/>
        <v/>
      </c>
      <c r="J791" t="str">
        <f t="shared" si="52"/>
        <v/>
      </c>
    </row>
    <row r="792" spans="1:10" x14ac:dyDescent="0.25">
      <c r="A792" s="1">
        <v>43618.958333333336</v>
      </c>
      <c r="B792">
        <f t="shared" si="50"/>
        <v>2</v>
      </c>
      <c r="C792">
        <f t="shared" si="49"/>
        <v>23</v>
      </c>
      <c r="D792">
        <v>58</v>
      </c>
      <c r="E792">
        <v>35</v>
      </c>
      <c r="F792">
        <v>58</v>
      </c>
      <c r="G792">
        <v>0</v>
      </c>
      <c r="I792" t="str">
        <f t="shared" si="51"/>
        <v/>
      </c>
      <c r="J792" t="str">
        <f t="shared" si="52"/>
        <v/>
      </c>
    </row>
    <row r="793" spans="1:10" x14ac:dyDescent="0.25">
      <c r="A793" s="1">
        <v>43619</v>
      </c>
      <c r="B793">
        <f t="shared" si="50"/>
        <v>3</v>
      </c>
      <c r="C793">
        <f t="shared" si="49"/>
        <v>0</v>
      </c>
      <c r="D793">
        <v>58</v>
      </c>
      <c r="E793">
        <v>34</v>
      </c>
      <c r="F793">
        <v>58</v>
      </c>
      <c r="G793">
        <v>0</v>
      </c>
      <c r="I793" t="str">
        <f t="shared" si="51"/>
        <v/>
      </c>
      <c r="J793" t="str">
        <f t="shared" si="52"/>
        <v/>
      </c>
    </row>
    <row r="794" spans="1:10" x14ac:dyDescent="0.25">
      <c r="A794" s="1">
        <v>43619.041666666664</v>
      </c>
      <c r="B794">
        <f t="shared" si="50"/>
        <v>3</v>
      </c>
      <c r="C794">
        <f t="shared" si="49"/>
        <v>1</v>
      </c>
      <c r="D794">
        <v>57</v>
      </c>
      <c r="E794">
        <v>20</v>
      </c>
      <c r="F794">
        <v>57</v>
      </c>
      <c r="G794">
        <v>0</v>
      </c>
      <c r="I794" t="str">
        <f t="shared" si="51"/>
        <v/>
      </c>
      <c r="J794" t="str">
        <f t="shared" si="52"/>
        <v/>
      </c>
    </row>
    <row r="795" spans="1:10" x14ac:dyDescent="0.25">
      <c r="A795" s="1">
        <v>43619.083333333336</v>
      </c>
      <c r="B795">
        <f t="shared" si="50"/>
        <v>3</v>
      </c>
      <c r="C795">
        <f t="shared" si="49"/>
        <v>2</v>
      </c>
      <c r="D795">
        <v>58</v>
      </c>
      <c r="E795">
        <v>22</v>
      </c>
      <c r="F795">
        <v>58</v>
      </c>
      <c r="G795">
        <v>0</v>
      </c>
      <c r="I795" t="str">
        <f t="shared" si="51"/>
        <v/>
      </c>
      <c r="J795" t="str">
        <f t="shared" si="52"/>
        <v/>
      </c>
    </row>
    <row r="796" spans="1:10" x14ac:dyDescent="0.25">
      <c r="A796" s="1">
        <v>43619.125</v>
      </c>
      <c r="B796">
        <f t="shared" si="50"/>
        <v>3</v>
      </c>
      <c r="C796">
        <f t="shared" si="49"/>
        <v>3</v>
      </c>
      <c r="D796">
        <v>58</v>
      </c>
      <c r="E796">
        <v>24</v>
      </c>
      <c r="F796">
        <v>58</v>
      </c>
      <c r="G796">
        <v>0</v>
      </c>
      <c r="I796" t="str">
        <f t="shared" si="51"/>
        <v/>
      </c>
      <c r="J796" t="str">
        <f t="shared" si="52"/>
        <v/>
      </c>
    </row>
    <row r="797" spans="1:10" x14ac:dyDescent="0.25">
      <c r="A797" s="1">
        <v>43619.166666666664</v>
      </c>
      <c r="B797">
        <f t="shared" si="50"/>
        <v>3</v>
      </c>
      <c r="C797">
        <f t="shared" si="49"/>
        <v>4</v>
      </c>
      <c r="D797">
        <v>57</v>
      </c>
      <c r="E797">
        <v>26</v>
      </c>
      <c r="F797">
        <v>57</v>
      </c>
      <c r="G797">
        <v>0</v>
      </c>
      <c r="I797" t="str">
        <f t="shared" si="51"/>
        <v/>
      </c>
      <c r="J797" t="str">
        <f t="shared" si="52"/>
        <v/>
      </c>
    </row>
    <row r="798" spans="1:10" x14ac:dyDescent="0.25">
      <c r="A798" s="1">
        <v>43619.208333333336</v>
      </c>
      <c r="B798">
        <f t="shared" si="50"/>
        <v>3</v>
      </c>
      <c r="C798">
        <f t="shared" si="49"/>
        <v>5</v>
      </c>
      <c r="D798">
        <v>58</v>
      </c>
      <c r="E798">
        <v>47</v>
      </c>
      <c r="F798">
        <v>58</v>
      </c>
      <c r="G798">
        <v>0</v>
      </c>
      <c r="I798" t="str">
        <f t="shared" si="51"/>
        <v/>
      </c>
      <c r="J798" t="str">
        <f t="shared" si="52"/>
        <v/>
      </c>
    </row>
    <row r="799" spans="1:10" x14ac:dyDescent="0.25">
      <c r="A799" s="1">
        <v>43619.25</v>
      </c>
      <c r="B799">
        <f t="shared" si="50"/>
        <v>3</v>
      </c>
      <c r="C799">
        <f t="shared" si="49"/>
        <v>6</v>
      </c>
      <c r="D799">
        <v>58</v>
      </c>
      <c r="E799">
        <v>55</v>
      </c>
      <c r="F799">
        <v>58</v>
      </c>
      <c r="G799">
        <v>0</v>
      </c>
      <c r="I799" t="str">
        <f t="shared" si="51"/>
        <v/>
      </c>
      <c r="J799" t="str">
        <f t="shared" si="52"/>
        <v/>
      </c>
    </row>
    <row r="800" spans="1:10" x14ac:dyDescent="0.25">
      <c r="A800" s="1">
        <v>43619.291666666664</v>
      </c>
      <c r="B800">
        <f t="shared" si="50"/>
        <v>3</v>
      </c>
      <c r="C800">
        <f t="shared" si="49"/>
        <v>7</v>
      </c>
      <c r="D800">
        <v>58</v>
      </c>
      <c r="E800">
        <v>21</v>
      </c>
      <c r="F800">
        <v>37</v>
      </c>
      <c r="G800">
        <v>0</v>
      </c>
      <c r="I800" t="str">
        <f t="shared" si="51"/>
        <v/>
      </c>
      <c r="J800" t="str">
        <f t="shared" si="52"/>
        <v/>
      </c>
    </row>
    <row r="801" spans="1:10" x14ac:dyDescent="0.25">
      <c r="A801" s="1">
        <v>43619.333333333336</v>
      </c>
      <c r="B801">
        <f t="shared" si="50"/>
        <v>3</v>
      </c>
      <c r="C801">
        <f t="shared" si="49"/>
        <v>8</v>
      </c>
      <c r="D801">
        <v>20</v>
      </c>
      <c r="E801">
        <v>0</v>
      </c>
      <c r="F801">
        <v>0</v>
      </c>
      <c r="G801">
        <v>0</v>
      </c>
      <c r="I801" t="str">
        <f t="shared" si="51"/>
        <v/>
      </c>
      <c r="J801" t="str">
        <f t="shared" si="52"/>
        <v/>
      </c>
    </row>
    <row r="802" spans="1:10" x14ac:dyDescent="0.25">
      <c r="A802" s="1">
        <v>43619.75</v>
      </c>
      <c r="B802">
        <f t="shared" si="50"/>
        <v>3</v>
      </c>
      <c r="C802">
        <f t="shared" ref="C802:C865" si="53">HOUR(A802)</f>
        <v>18</v>
      </c>
      <c r="D802">
        <v>0</v>
      </c>
      <c r="E802">
        <v>0</v>
      </c>
      <c r="F802">
        <v>58</v>
      </c>
      <c r="G802">
        <v>0</v>
      </c>
      <c r="I802" t="str">
        <f t="shared" si="51"/>
        <v/>
      </c>
      <c r="J802" t="str">
        <f t="shared" si="52"/>
        <v>WAT</v>
      </c>
    </row>
    <row r="803" spans="1:10" x14ac:dyDescent="0.25">
      <c r="A803" s="1">
        <v>43619.791666666664</v>
      </c>
      <c r="B803">
        <f t="shared" si="50"/>
        <v>3</v>
      </c>
      <c r="C803">
        <f t="shared" si="53"/>
        <v>19</v>
      </c>
      <c r="D803">
        <v>0</v>
      </c>
      <c r="E803">
        <v>44</v>
      </c>
      <c r="F803">
        <v>58</v>
      </c>
      <c r="G803">
        <v>0</v>
      </c>
      <c r="I803" t="str">
        <f t="shared" si="51"/>
        <v/>
      </c>
      <c r="J803" t="str">
        <f t="shared" si="52"/>
        <v/>
      </c>
    </row>
    <row r="804" spans="1:10" x14ac:dyDescent="0.25">
      <c r="A804" s="1">
        <v>43619.833333333336</v>
      </c>
      <c r="B804">
        <f t="shared" si="50"/>
        <v>3</v>
      </c>
      <c r="C804">
        <f t="shared" si="53"/>
        <v>20</v>
      </c>
      <c r="D804">
        <v>0</v>
      </c>
      <c r="E804">
        <v>34</v>
      </c>
      <c r="F804">
        <v>57</v>
      </c>
      <c r="G804">
        <v>0</v>
      </c>
      <c r="I804" t="str">
        <f t="shared" si="51"/>
        <v/>
      </c>
      <c r="J804" t="str">
        <f t="shared" si="52"/>
        <v/>
      </c>
    </row>
    <row r="805" spans="1:10" x14ac:dyDescent="0.25">
      <c r="A805" s="1">
        <v>43619.875</v>
      </c>
      <c r="B805">
        <f t="shared" si="50"/>
        <v>3</v>
      </c>
      <c r="C805">
        <f t="shared" si="53"/>
        <v>21</v>
      </c>
      <c r="D805">
        <v>23</v>
      </c>
      <c r="E805">
        <v>52</v>
      </c>
      <c r="F805">
        <v>58</v>
      </c>
      <c r="G805">
        <v>0</v>
      </c>
      <c r="I805" t="str">
        <f t="shared" si="51"/>
        <v/>
      </c>
      <c r="J805" t="str">
        <f t="shared" si="52"/>
        <v/>
      </c>
    </row>
    <row r="806" spans="1:10" x14ac:dyDescent="0.25">
      <c r="A806" s="1">
        <v>43619.916666666664</v>
      </c>
      <c r="B806">
        <f t="shared" si="50"/>
        <v>3</v>
      </c>
      <c r="C806">
        <f t="shared" si="53"/>
        <v>22</v>
      </c>
      <c r="D806">
        <v>58</v>
      </c>
      <c r="E806">
        <v>52</v>
      </c>
      <c r="F806">
        <v>58</v>
      </c>
      <c r="G806">
        <v>0</v>
      </c>
      <c r="I806" t="str">
        <f t="shared" si="51"/>
        <v/>
      </c>
      <c r="J806" t="str">
        <f t="shared" si="52"/>
        <v/>
      </c>
    </row>
    <row r="807" spans="1:10" x14ac:dyDescent="0.25">
      <c r="A807" s="1">
        <v>43619.958333333336</v>
      </c>
      <c r="B807">
        <f t="shared" si="50"/>
        <v>3</v>
      </c>
      <c r="C807">
        <f t="shared" si="53"/>
        <v>23</v>
      </c>
      <c r="D807">
        <v>58</v>
      </c>
      <c r="E807">
        <v>19</v>
      </c>
      <c r="F807">
        <v>58</v>
      </c>
      <c r="G807">
        <v>0</v>
      </c>
      <c r="I807" t="str">
        <f t="shared" si="51"/>
        <v/>
      </c>
      <c r="J807" t="str">
        <f t="shared" si="52"/>
        <v/>
      </c>
    </row>
    <row r="808" spans="1:10" x14ac:dyDescent="0.25">
      <c r="A808" s="1">
        <v>43620</v>
      </c>
      <c r="B808">
        <f t="shared" si="50"/>
        <v>4</v>
      </c>
      <c r="C808">
        <f t="shared" si="53"/>
        <v>0</v>
      </c>
      <c r="D808">
        <v>57</v>
      </c>
      <c r="E808">
        <v>40</v>
      </c>
      <c r="F808">
        <v>57</v>
      </c>
      <c r="G808">
        <v>0</v>
      </c>
      <c r="I808" t="str">
        <f t="shared" si="51"/>
        <v/>
      </c>
      <c r="J808" t="str">
        <f t="shared" si="52"/>
        <v/>
      </c>
    </row>
    <row r="809" spans="1:10" x14ac:dyDescent="0.25">
      <c r="A809" s="1">
        <v>43620.041666666664</v>
      </c>
      <c r="B809">
        <f t="shared" si="50"/>
        <v>4</v>
      </c>
      <c r="C809">
        <f t="shared" si="53"/>
        <v>1</v>
      </c>
      <c r="D809">
        <v>58</v>
      </c>
      <c r="E809">
        <v>58</v>
      </c>
      <c r="F809">
        <v>58</v>
      </c>
      <c r="G809">
        <v>0</v>
      </c>
      <c r="I809" t="str">
        <f t="shared" si="51"/>
        <v/>
      </c>
      <c r="J809" t="str">
        <f t="shared" si="52"/>
        <v/>
      </c>
    </row>
    <row r="810" spans="1:10" x14ac:dyDescent="0.25">
      <c r="A810" s="1">
        <v>43620.083333333336</v>
      </c>
      <c r="B810">
        <f t="shared" si="50"/>
        <v>4</v>
      </c>
      <c r="C810">
        <f t="shared" si="53"/>
        <v>2</v>
      </c>
      <c r="D810">
        <v>58</v>
      </c>
      <c r="E810">
        <v>58</v>
      </c>
      <c r="F810">
        <v>58</v>
      </c>
      <c r="G810">
        <v>0</v>
      </c>
      <c r="I810" t="str">
        <f t="shared" si="51"/>
        <v/>
      </c>
      <c r="J810" t="str">
        <f t="shared" si="52"/>
        <v/>
      </c>
    </row>
    <row r="811" spans="1:10" x14ac:dyDescent="0.25">
      <c r="A811" s="1">
        <v>43620.125</v>
      </c>
      <c r="B811">
        <f t="shared" si="50"/>
        <v>4</v>
      </c>
      <c r="C811">
        <f t="shared" si="53"/>
        <v>3</v>
      </c>
      <c r="D811">
        <v>57</v>
      </c>
      <c r="E811">
        <v>57</v>
      </c>
      <c r="F811">
        <v>57</v>
      </c>
      <c r="G811">
        <v>0</v>
      </c>
      <c r="I811" t="str">
        <f t="shared" si="51"/>
        <v/>
      </c>
      <c r="J811" t="str">
        <f t="shared" si="52"/>
        <v/>
      </c>
    </row>
    <row r="812" spans="1:10" x14ac:dyDescent="0.25">
      <c r="A812" s="1">
        <v>43620.166666666664</v>
      </c>
      <c r="B812">
        <f t="shared" si="50"/>
        <v>4</v>
      </c>
      <c r="C812">
        <f t="shared" si="53"/>
        <v>4</v>
      </c>
      <c r="D812">
        <v>58</v>
      </c>
      <c r="E812">
        <v>58</v>
      </c>
      <c r="F812">
        <v>58</v>
      </c>
      <c r="G812">
        <v>0</v>
      </c>
      <c r="I812" t="str">
        <f t="shared" si="51"/>
        <v/>
      </c>
      <c r="J812" t="str">
        <f t="shared" si="52"/>
        <v/>
      </c>
    </row>
    <row r="813" spans="1:10" x14ac:dyDescent="0.25">
      <c r="A813" s="1">
        <v>43620.208333333336</v>
      </c>
      <c r="B813">
        <f t="shared" si="50"/>
        <v>4</v>
      </c>
      <c r="C813">
        <f t="shared" si="53"/>
        <v>5</v>
      </c>
      <c r="D813">
        <v>58</v>
      </c>
      <c r="E813">
        <v>43</v>
      </c>
      <c r="F813">
        <v>58</v>
      </c>
      <c r="G813">
        <v>0</v>
      </c>
      <c r="I813" t="str">
        <f t="shared" si="51"/>
        <v/>
      </c>
      <c r="J813" t="str">
        <f t="shared" si="52"/>
        <v/>
      </c>
    </row>
    <row r="814" spans="1:10" x14ac:dyDescent="0.25">
      <c r="A814" s="1">
        <v>43620.25</v>
      </c>
      <c r="B814">
        <f t="shared" si="50"/>
        <v>4</v>
      </c>
      <c r="C814">
        <f t="shared" si="53"/>
        <v>6</v>
      </c>
      <c r="D814">
        <v>58</v>
      </c>
      <c r="E814">
        <v>31</v>
      </c>
      <c r="F814">
        <v>58</v>
      </c>
      <c r="G814">
        <v>0</v>
      </c>
      <c r="I814" t="str">
        <f t="shared" si="51"/>
        <v/>
      </c>
      <c r="J814" t="str">
        <f t="shared" si="52"/>
        <v/>
      </c>
    </row>
    <row r="815" spans="1:10" x14ac:dyDescent="0.25">
      <c r="A815" s="1">
        <v>43620.291666666664</v>
      </c>
      <c r="B815">
        <f t="shared" si="50"/>
        <v>4</v>
      </c>
      <c r="C815">
        <f t="shared" si="53"/>
        <v>7</v>
      </c>
      <c r="D815">
        <v>34</v>
      </c>
      <c r="E815">
        <v>0</v>
      </c>
      <c r="F815">
        <v>27</v>
      </c>
      <c r="G815">
        <v>0</v>
      </c>
      <c r="I815" t="str">
        <f t="shared" si="51"/>
        <v/>
      </c>
      <c r="J815" t="str">
        <f t="shared" si="52"/>
        <v/>
      </c>
    </row>
    <row r="816" spans="1:10" x14ac:dyDescent="0.25">
      <c r="A816" s="1">
        <v>43620.708333333336</v>
      </c>
      <c r="B816">
        <f t="shared" si="50"/>
        <v>4</v>
      </c>
      <c r="C816">
        <f t="shared" si="53"/>
        <v>17</v>
      </c>
      <c r="D816">
        <v>0</v>
      </c>
      <c r="E816">
        <v>0</v>
      </c>
      <c r="F816">
        <v>11</v>
      </c>
      <c r="G816">
        <v>0</v>
      </c>
      <c r="I816" t="str">
        <f t="shared" si="51"/>
        <v/>
      </c>
      <c r="J816" t="str">
        <f t="shared" si="52"/>
        <v>WAT</v>
      </c>
    </row>
    <row r="817" spans="1:10" x14ac:dyDescent="0.25">
      <c r="A817" s="1">
        <v>43620.75</v>
      </c>
      <c r="B817">
        <f t="shared" si="50"/>
        <v>4</v>
      </c>
      <c r="C817">
        <f t="shared" si="53"/>
        <v>18</v>
      </c>
      <c r="D817">
        <v>0</v>
      </c>
      <c r="E817">
        <v>3</v>
      </c>
      <c r="F817">
        <v>39</v>
      </c>
      <c r="G817">
        <v>0</v>
      </c>
      <c r="I817" t="str">
        <f t="shared" si="51"/>
        <v/>
      </c>
      <c r="J817" t="str">
        <f t="shared" si="52"/>
        <v/>
      </c>
    </row>
    <row r="818" spans="1:10" x14ac:dyDescent="0.25">
      <c r="A818" s="1">
        <v>43620.791666666664</v>
      </c>
      <c r="B818">
        <f t="shared" si="50"/>
        <v>4</v>
      </c>
      <c r="C818">
        <f t="shared" si="53"/>
        <v>19</v>
      </c>
      <c r="D818">
        <v>0</v>
      </c>
      <c r="E818">
        <v>55</v>
      </c>
      <c r="F818">
        <v>50</v>
      </c>
      <c r="G818">
        <v>0</v>
      </c>
      <c r="I818" t="str">
        <f t="shared" si="51"/>
        <v/>
      </c>
      <c r="J818" t="str">
        <f t="shared" si="52"/>
        <v/>
      </c>
    </row>
    <row r="819" spans="1:10" x14ac:dyDescent="0.25">
      <c r="A819" s="1">
        <v>43620.833333333336</v>
      </c>
      <c r="B819">
        <f t="shared" si="50"/>
        <v>4</v>
      </c>
      <c r="C819">
        <f t="shared" si="53"/>
        <v>20</v>
      </c>
      <c r="D819">
        <v>0</v>
      </c>
      <c r="E819">
        <v>58</v>
      </c>
      <c r="F819">
        <v>52</v>
      </c>
      <c r="G819">
        <v>0</v>
      </c>
      <c r="I819" t="str">
        <f t="shared" si="51"/>
        <v/>
      </c>
      <c r="J819" t="str">
        <f t="shared" si="52"/>
        <v/>
      </c>
    </row>
    <row r="820" spans="1:10" x14ac:dyDescent="0.25">
      <c r="A820" s="1">
        <v>43620.875</v>
      </c>
      <c r="B820">
        <f t="shared" si="50"/>
        <v>4</v>
      </c>
      <c r="C820">
        <f t="shared" si="53"/>
        <v>21</v>
      </c>
      <c r="D820">
        <v>12</v>
      </c>
      <c r="E820">
        <v>55</v>
      </c>
      <c r="F820">
        <v>58</v>
      </c>
      <c r="G820">
        <v>0</v>
      </c>
      <c r="I820" t="str">
        <f t="shared" si="51"/>
        <v/>
      </c>
      <c r="J820" t="str">
        <f t="shared" si="52"/>
        <v/>
      </c>
    </row>
    <row r="821" spans="1:10" x14ac:dyDescent="0.25">
      <c r="A821" s="1">
        <v>43620.916666666664</v>
      </c>
      <c r="B821">
        <f t="shared" si="50"/>
        <v>4</v>
      </c>
      <c r="C821">
        <f t="shared" si="53"/>
        <v>22</v>
      </c>
      <c r="D821">
        <v>58</v>
      </c>
      <c r="E821">
        <v>50</v>
      </c>
      <c r="F821">
        <v>58</v>
      </c>
      <c r="G821">
        <v>0</v>
      </c>
      <c r="I821" t="str">
        <f t="shared" si="51"/>
        <v/>
      </c>
      <c r="J821" t="str">
        <f t="shared" si="52"/>
        <v/>
      </c>
    </row>
    <row r="822" spans="1:10" x14ac:dyDescent="0.25">
      <c r="A822" s="1">
        <v>43620.958333333336</v>
      </c>
      <c r="B822">
        <f t="shared" si="50"/>
        <v>4</v>
      </c>
      <c r="C822">
        <f t="shared" si="53"/>
        <v>23</v>
      </c>
      <c r="D822">
        <v>57</v>
      </c>
      <c r="E822">
        <v>25</v>
      </c>
      <c r="F822">
        <v>57</v>
      </c>
      <c r="G822">
        <v>0</v>
      </c>
      <c r="I822" t="str">
        <f t="shared" si="51"/>
        <v/>
      </c>
      <c r="J822" t="str">
        <f t="shared" si="52"/>
        <v/>
      </c>
    </row>
    <row r="823" spans="1:10" x14ac:dyDescent="0.25">
      <c r="A823" s="1">
        <v>43621</v>
      </c>
      <c r="B823">
        <f t="shared" si="50"/>
        <v>5</v>
      </c>
      <c r="C823">
        <f t="shared" si="53"/>
        <v>0</v>
      </c>
      <c r="D823">
        <v>58</v>
      </c>
      <c r="E823">
        <v>32</v>
      </c>
      <c r="F823">
        <v>58</v>
      </c>
      <c r="G823">
        <v>0</v>
      </c>
      <c r="I823" t="str">
        <f t="shared" si="51"/>
        <v/>
      </c>
      <c r="J823" t="str">
        <f t="shared" si="52"/>
        <v/>
      </c>
    </row>
    <row r="824" spans="1:10" x14ac:dyDescent="0.25">
      <c r="A824" s="1">
        <v>43621.041666666664</v>
      </c>
      <c r="B824">
        <f t="shared" si="50"/>
        <v>5</v>
      </c>
      <c r="C824">
        <f t="shared" si="53"/>
        <v>1</v>
      </c>
      <c r="D824">
        <v>58</v>
      </c>
      <c r="E824">
        <v>27</v>
      </c>
      <c r="F824">
        <v>58</v>
      </c>
      <c r="G824">
        <v>0</v>
      </c>
      <c r="I824" t="str">
        <f t="shared" si="51"/>
        <v/>
      </c>
      <c r="J824" t="str">
        <f t="shared" si="52"/>
        <v/>
      </c>
    </row>
    <row r="825" spans="1:10" x14ac:dyDescent="0.25">
      <c r="A825" s="1">
        <v>43621.083333333336</v>
      </c>
      <c r="B825">
        <f t="shared" si="50"/>
        <v>5</v>
      </c>
      <c r="C825">
        <f t="shared" si="53"/>
        <v>2</v>
      </c>
      <c r="D825">
        <v>58</v>
      </c>
      <c r="E825">
        <v>26</v>
      </c>
      <c r="F825">
        <v>58</v>
      </c>
      <c r="G825">
        <v>0</v>
      </c>
      <c r="I825" t="str">
        <f t="shared" si="51"/>
        <v/>
      </c>
      <c r="J825" t="str">
        <f t="shared" si="52"/>
        <v/>
      </c>
    </row>
    <row r="826" spans="1:10" x14ac:dyDescent="0.25">
      <c r="A826" s="1">
        <v>43621.125</v>
      </c>
      <c r="B826">
        <f t="shared" si="50"/>
        <v>5</v>
      </c>
      <c r="C826">
        <f t="shared" si="53"/>
        <v>3</v>
      </c>
      <c r="D826">
        <v>57</v>
      </c>
      <c r="E826">
        <v>25</v>
      </c>
      <c r="F826">
        <v>57</v>
      </c>
      <c r="G826">
        <v>0</v>
      </c>
      <c r="I826" t="str">
        <f t="shared" si="51"/>
        <v/>
      </c>
      <c r="J826" t="str">
        <f t="shared" si="52"/>
        <v/>
      </c>
    </row>
    <row r="827" spans="1:10" x14ac:dyDescent="0.25">
      <c r="A827" s="1">
        <v>43621.166666666664</v>
      </c>
      <c r="B827">
        <f t="shared" si="50"/>
        <v>5</v>
      </c>
      <c r="C827">
        <f t="shared" si="53"/>
        <v>4</v>
      </c>
      <c r="D827">
        <v>58</v>
      </c>
      <c r="E827">
        <v>26</v>
      </c>
      <c r="F827">
        <v>58</v>
      </c>
      <c r="G827">
        <v>0</v>
      </c>
      <c r="I827" t="str">
        <f t="shared" si="51"/>
        <v/>
      </c>
      <c r="J827" t="str">
        <f t="shared" si="52"/>
        <v/>
      </c>
    </row>
    <row r="828" spans="1:10" x14ac:dyDescent="0.25">
      <c r="A828" s="1">
        <v>43621.208333333336</v>
      </c>
      <c r="B828">
        <f t="shared" si="50"/>
        <v>5</v>
      </c>
      <c r="C828">
        <f t="shared" si="53"/>
        <v>5</v>
      </c>
      <c r="D828">
        <v>58</v>
      </c>
      <c r="E828">
        <v>48</v>
      </c>
      <c r="F828">
        <v>58</v>
      </c>
      <c r="G828">
        <v>0</v>
      </c>
      <c r="I828" t="str">
        <f t="shared" si="51"/>
        <v/>
      </c>
      <c r="J828" t="str">
        <f t="shared" si="52"/>
        <v/>
      </c>
    </row>
    <row r="829" spans="1:10" x14ac:dyDescent="0.25">
      <c r="A829" s="1">
        <v>43621.25</v>
      </c>
      <c r="B829">
        <f t="shared" si="50"/>
        <v>5</v>
      </c>
      <c r="C829">
        <f t="shared" si="53"/>
        <v>6</v>
      </c>
      <c r="D829">
        <v>57</v>
      </c>
      <c r="E829">
        <v>33</v>
      </c>
      <c r="F829">
        <v>57</v>
      </c>
      <c r="G829">
        <v>0</v>
      </c>
      <c r="I829" t="str">
        <f t="shared" si="51"/>
        <v/>
      </c>
      <c r="J829" t="str">
        <f t="shared" si="52"/>
        <v/>
      </c>
    </row>
    <row r="830" spans="1:10" x14ac:dyDescent="0.25">
      <c r="A830" s="1">
        <v>43621.291666666664</v>
      </c>
      <c r="B830">
        <f t="shared" si="50"/>
        <v>5</v>
      </c>
      <c r="C830">
        <f t="shared" si="53"/>
        <v>7</v>
      </c>
      <c r="D830">
        <v>58</v>
      </c>
      <c r="E830">
        <v>33</v>
      </c>
      <c r="F830">
        <v>58</v>
      </c>
      <c r="G830">
        <v>0</v>
      </c>
      <c r="I830" t="str">
        <f t="shared" si="51"/>
        <v/>
      </c>
      <c r="J830" t="str">
        <f t="shared" si="52"/>
        <v/>
      </c>
    </row>
    <row r="831" spans="1:10" x14ac:dyDescent="0.25">
      <c r="A831" s="1">
        <v>43621.333333333336</v>
      </c>
      <c r="B831">
        <f t="shared" si="50"/>
        <v>5</v>
      </c>
      <c r="C831">
        <f t="shared" si="53"/>
        <v>8</v>
      </c>
      <c r="D831">
        <v>0</v>
      </c>
      <c r="E831">
        <v>1</v>
      </c>
      <c r="F831">
        <v>0</v>
      </c>
      <c r="G831">
        <v>0</v>
      </c>
      <c r="I831" t="str">
        <f t="shared" si="51"/>
        <v/>
      </c>
      <c r="J831" t="str">
        <f t="shared" si="52"/>
        <v/>
      </c>
    </row>
    <row r="832" spans="1:10" x14ac:dyDescent="0.25">
      <c r="A832" s="1">
        <v>43621.708333333336</v>
      </c>
      <c r="B832">
        <f t="shared" si="50"/>
        <v>5</v>
      </c>
      <c r="C832">
        <f t="shared" si="53"/>
        <v>17</v>
      </c>
      <c r="D832">
        <v>0</v>
      </c>
      <c r="E832">
        <v>0</v>
      </c>
      <c r="F832">
        <v>18</v>
      </c>
      <c r="G832">
        <v>0</v>
      </c>
      <c r="I832" t="str">
        <f t="shared" si="51"/>
        <v/>
      </c>
      <c r="J832" t="str">
        <f t="shared" si="52"/>
        <v>WAT</v>
      </c>
    </row>
    <row r="833" spans="1:10" x14ac:dyDescent="0.25">
      <c r="A833" s="1">
        <v>43621.75</v>
      </c>
      <c r="B833">
        <f t="shared" si="50"/>
        <v>5</v>
      </c>
      <c r="C833">
        <f t="shared" si="53"/>
        <v>18</v>
      </c>
      <c r="D833">
        <v>0</v>
      </c>
      <c r="E833">
        <v>0</v>
      </c>
      <c r="F833">
        <v>56</v>
      </c>
      <c r="G833">
        <v>0</v>
      </c>
      <c r="I833" t="str">
        <f t="shared" si="51"/>
        <v/>
      </c>
      <c r="J833" t="str">
        <f t="shared" si="52"/>
        <v/>
      </c>
    </row>
    <row r="834" spans="1:10" x14ac:dyDescent="0.25">
      <c r="A834" s="1">
        <v>43621.791666666664</v>
      </c>
      <c r="B834">
        <f t="shared" si="50"/>
        <v>5</v>
      </c>
      <c r="C834">
        <f t="shared" si="53"/>
        <v>19</v>
      </c>
      <c r="D834">
        <v>0</v>
      </c>
      <c r="E834">
        <v>0</v>
      </c>
      <c r="F834">
        <v>57</v>
      </c>
      <c r="G834">
        <v>0</v>
      </c>
      <c r="I834" t="str">
        <f t="shared" si="51"/>
        <v/>
      </c>
      <c r="J834" t="str">
        <f t="shared" si="52"/>
        <v/>
      </c>
    </row>
    <row r="835" spans="1:10" x14ac:dyDescent="0.25">
      <c r="A835" s="1">
        <v>43621.833333333336</v>
      </c>
      <c r="B835">
        <f t="shared" ref="B835:B898" si="54">DAY(A835)</f>
        <v>5</v>
      </c>
      <c r="C835">
        <f t="shared" si="53"/>
        <v>20</v>
      </c>
      <c r="D835">
        <v>0</v>
      </c>
      <c r="E835">
        <v>0</v>
      </c>
      <c r="F835">
        <v>58</v>
      </c>
      <c r="G835">
        <v>0</v>
      </c>
      <c r="I835" t="str">
        <f t="shared" si="51"/>
        <v/>
      </c>
      <c r="J835" t="str">
        <f t="shared" si="52"/>
        <v/>
      </c>
    </row>
    <row r="836" spans="1:10" x14ac:dyDescent="0.25">
      <c r="A836" s="1">
        <v>43621.875</v>
      </c>
      <c r="B836">
        <f t="shared" si="54"/>
        <v>5</v>
      </c>
      <c r="C836">
        <f t="shared" si="53"/>
        <v>21</v>
      </c>
      <c r="D836">
        <v>0</v>
      </c>
      <c r="E836">
        <v>0</v>
      </c>
      <c r="F836">
        <v>58</v>
      </c>
      <c r="G836">
        <v>0</v>
      </c>
      <c r="I836" t="str">
        <f t="shared" ref="I836:I899" si="55">IF(AND(C836=C835,B836=B835),"DUP","")</f>
        <v/>
      </c>
      <c r="J836" t="str">
        <f t="shared" ref="J836:J899" si="56">IF(AND(C836-C835&lt;&gt;-23,C836-C835&lt;&gt;1,C836-C835&lt;&gt;0),"WAT","")</f>
        <v/>
      </c>
    </row>
    <row r="837" spans="1:10" x14ac:dyDescent="0.25">
      <c r="A837" s="1">
        <v>43621.916666666664</v>
      </c>
      <c r="B837">
        <f t="shared" si="54"/>
        <v>5</v>
      </c>
      <c r="C837">
        <f t="shared" si="53"/>
        <v>22</v>
      </c>
      <c r="D837">
        <v>0</v>
      </c>
      <c r="E837">
        <v>0</v>
      </c>
      <c r="F837">
        <v>58</v>
      </c>
      <c r="G837">
        <v>0</v>
      </c>
      <c r="I837" t="str">
        <f t="shared" si="55"/>
        <v/>
      </c>
      <c r="J837" t="str">
        <f t="shared" si="56"/>
        <v/>
      </c>
    </row>
    <row r="838" spans="1:10" x14ac:dyDescent="0.25">
      <c r="A838" s="1">
        <v>43621.958333333336</v>
      </c>
      <c r="B838">
        <f t="shared" si="54"/>
        <v>5</v>
      </c>
      <c r="C838">
        <f t="shared" si="53"/>
        <v>23</v>
      </c>
      <c r="D838">
        <v>0</v>
      </c>
      <c r="E838">
        <v>0</v>
      </c>
      <c r="F838">
        <v>58</v>
      </c>
      <c r="G838">
        <v>0</v>
      </c>
      <c r="I838" t="str">
        <f t="shared" si="55"/>
        <v/>
      </c>
      <c r="J838" t="str">
        <f t="shared" si="56"/>
        <v/>
      </c>
    </row>
    <row r="839" spans="1:10" x14ac:dyDescent="0.25">
      <c r="A839" s="1">
        <v>43622</v>
      </c>
      <c r="B839">
        <f t="shared" si="54"/>
        <v>6</v>
      </c>
      <c r="C839">
        <f t="shared" si="53"/>
        <v>0</v>
      </c>
      <c r="D839">
        <v>0</v>
      </c>
      <c r="E839">
        <v>0</v>
      </c>
      <c r="F839">
        <v>57</v>
      </c>
      <c r="G839">
        <v>0</v>
      </c>
      <c r="I839" t="str">
        <f t="shared" si="55"/>
        <v/>
      </c>
      <c r="J839" t="str">
        <f t="shared" si="56"/>
        <v/>
      </c>
    </row>
    <row r="840" spans="1:10" x14ac:dyDescent="0.25">
      <c r="A840" s="1">
        <v>43622.041666666664</v>
      </c>
      <c r="B840">
        <f t="shared" si="54"/>
        <v>6</v>
      </c>
      <c r="C840">
        <f t="shared" si="53"/>
        <v>1</v>
      </c>
      <c r="D840">
        <v>0</v>
      </c>
      <c r="E840">
        <v>0</v>
      </c>
      <c r="F840">
        <v>58</v>
      </c>
      <c r="G840">
        <v>0</v>
      </c>
      <c r="I840" t="str">
        <f t="shared" si="55"/>
        <v/>
      </c>
      <c r="J840" t="str">
        <f t="shared" si="56"/>
        <v/>
      </c>
    </row>
    <row r="841" spans="1:10" x14ac:dyDescent="0.25">
      <c r="A841" s="1">
        <v>43622.083333333336</v>
      </c>
      <c r="B841">
        <f t="shared" si="54"/>
        <v>6</v>
      </c>
      <c r="C841">
        <f t="shared" si="53"/>
        <v>2</v>
      </c>
      <c r="D841">
        <v>0</v>
      </c>
      <c r="E841">
        <v>0</v>
      </c>
      <c r="F841">
        <v>58</v>
      </c>
      <c r="G841">
        <v>0</v>
      </c>
      <c r="I841" t="str">
        <f t="shared" si="55"/>
        <v/>
      </c>
      <c r="J841" t="str">
        <f t="shared" si="56"/>
        <v/>
      </c>
    </row>
    <row r="842" spans="1:10" x14ac:dyDescent="0.25">
      <c r="A842" s="1">
        <v>43622.125</v>
      </c>
      <c r="B842">
        <f t="shared" si="54"/>
        <v>6</v>
      </c>
      <c r="C842">
        <f t="shared" si="53"/>
        <v>3</v>
      </c>
      <c r="D842">
        <v>0</v>
      </c>
      <c r="E842">
        <v>0</v>
      </c>
      <c r="F842">
        <v>58</v>
      </c>
      <c r="G842">
        <v>0</v>
      </c>
      <c r="I842" t="str">
        <f t="shared" si="55"/>
        <v/>
      </c>
      <c r="J842" t="str">
        <f t="shared" si="56"/>
        <v/>
      </c>
    </row>
    <row r="843" spans="1:10" x14ac:dyDescent="0.25">
      <c r="A843" s="1">
        <v>43622.166666666664</v>
      </c>
      <c r="B843">
        <f t="shared" si="54"/>
        <v>6</v>
      </c>
      <c r="C843">
        <f t="shared" si="53"/>
        <v>4</v>
      </c>
      <c r="D843">
        <v>0</v>
      </c>
      <c r="E843">
        <v>0</v>
      </c>
      <c r="F843">
        <v>57</v>
      </c>
      <c r="G843">
        <v>0</v>
      </c>
      <c r="I843" t="str">
        <f t="shared" si="55"/>
        <v/>
      </c>
      <c r="J843" t="str">
        <f t="shared" si="56"/>
        <v/>
      </c>
    </row>
    <row r="844" spans="1:10" x14ac:dyDescent="0.25">
      <c r="A844" s="1">
        <v>43622.208333333336</v>
      </c>
      <c r="B844">
        <f t="shared" si="54"/>
        <v>6</v>
      </c>
      <c r="C844">
        <f t="shared" si="53"/>
        <v>5</v>
      </c>
      <c r="D844">
        <v>0</v>
      </c>
      <c r="E844">
        <v>0</v>
      </c>
      <c r="F844">
        <v>58</v>
      </c>
      <c r="G844">
        <v>0</v>
      </c>
      <c r="I844" t="str">
        <f t="shared" si="55"/>
        <v/>
      </c>
      <c r="J844" t="str">
        <f t="shared" si="56"/>
        <v/>
      </c>
    </row>
    <row r="845" spans="1:10" x14ac:dyDescent="0.25">
      <c r="A845" s="1">
        <v>43622.25</v>
      </c>
      <c r="B845">
        <f t="shared" si="54"/>
        <v>6</v>
      </c>
      <c r="C845">
        <f t="shared" si="53"/>
        <v>6</v>
      </c>
      <c r="D845">
        <v>0</v>
      </c>
      <c r="E845">
        <v>0</v>
      </c>
      <c r="F845">
        <v>58</v>
      </c>
      <c r="G845">
        <v>0</v>
      </c>
      <c r="I845" t="str">
        <f t="shared" si="55"/>
        <v/>
      </c>
      <c r="J845" t="str">
        <f t="shared" si="56"/>
        <v/>
      </c>
    </row>
    <row r="846" spans="1:10" x14ac:dyDescent="0.25">
      <c r="A846" s="1">
        <v>43622.291666666664</v>
      </c>
      <c r="B846">
        <f t="shared" si="54"/>
        <v>6</v>
      </c>
      <c r="C846">
        <f t="shared" si="53"/>
        <v>7</v>
      </c>
      <c r="D846">
        <v>2</v>
      </c>
      <c r="E846">
        <v>0</v>
      </c>
      <c r="F846">
        <v>58</v>
      </c>
      <c r="G846">
        <v>0</v>
      </c>
      <c r="I846" t="str">
        <f t="shared" si="55"/>
        <v/>
      </c>
      <c r="J846" t="str">
        <f t="shared" si="56"/>
        <v/>
      </c>
    </row>
    <row r="847" spans="1:10" x14ac:dyDescent="0.25">
      <c r="A847" s="1">
        <v>43622.333333333336</v>
      </c>
      <c r="B847">
        <f t="shared" si="54"/>
        <v>6</v>
      </c>
      <c r="C847">
        <f t="shared" si="53"/>
        <v>8</v>
      </c>
      <c r="D847">
        <v>18</v>
      </c>
      <c r="E847">
        <v>0</v>
      </c>
      <c r="F847">
        <v>5</v>
      </c>
      <c r="G847">
        <v>0</v>
      </c>
      <c r="I847" t="str">
        <f t="shared" si="55"/>
        <v/>
      </c>
      <c r="J847" t="str">
        <f t="shared" si="56"/>
        <v/>
      </c>
    </row>
    <row r="848" spans="1:10" x14ac:dyDescent="0.25">
      <c r="A848" s="1">
        <v>43622.708333333336</v>
      </c>
      <c r="B848">
        <f t="shared" si="54"/>
        <v>6</v>
      </c>
      <c r="C848">
        <f t="shared" si="53"/>
        <v>17</v>
      </c>
      <c r="D848">
        <v>0</v>
      </c>
      <c r="E848">
        <v>0</v>
      </c>
      <c r="F848">
        <v>19</v>
      </c>
      <c r="G848">
        <v>0</v>
      </c>
      <c r="I848" t="str">
        <f t="shared" si="55"/>
        <v/>
      </c>
      <c r="J848" t="str">
        <f t="shared" si="56"/>
        <v>WAT</v>
      </c>
    </row>
    <row r="849" spans="1:10" x14ac:dyDescent="0.25">
      <c r="A849" s="1">
        <v>43622.75</v>
      </c>
      <c r="B849">
        <f t="shared" si="54"/>
        <v>6</v>
      </c>
      <c r="C849">
        <f t="shared" si="53"/>
        <v>18</v>
      </c>
      <c r="D849">
        <v>0</v>
      </c>
      <c r="E849">
        <v>31</v>
      </c>
      <c r="F849">
        <v>57</v>
      </c>
      <c r="G849">
        <v>0</v>
      </c>
      <c r="I849" t="str">
        <f t="shared" si="55"/>
        <v/>
      </c>
      <c r="J849" t="str">
        <f t="shared" si="56"/>
        <v/>
      </c>
    </row>
    <row r="850" spans="1:10" x14ac:dyDescent="0.25">
      <c r="A850" s="1">
        <v>43622.791666666664</v>
      </c>
      <c r="B850">
        <f t="shared" si="54"/>
        <v>6</v>
      </c>
      <c r="C850">
        <f t="shared" si="53"/>
        <v>19</v>
      </c>
      <c r="D850">
        <v>0</v>
      </c>
      <c r="E850">
        <v>3</v>
      </c>
      <c r="F850">
        <v>50</v>
      </c>
      <c r="G850">
        <v>0</v>
      </c>
      <c r="I850" t="str">
        <f t="shared" si="55"/>
        <v/>
      </c>
      <c r="J850" t="str">
        <f t="shared" si="56"/>
        <v/>
      </c>
    </row>
    <row r="851" spans="1:10" x14ac:dyDescent="0.25">
      <c r="A851" s="1">
        <v>43622.833333333336</v>
      </c>
      <c r="B851">
        <f t="shared" si="54"/>
        <v>6</v>
      </c>
      <c r="C851">
        <f t="shared" si="53"/>
        <v>20</v>
      </c>
      <c r="D851">
        <v>0</v>
      </c>
      <c r="E851">
        <v>28</v>
      </c>
      <c r="F851">
        <v>58</v>
      </c>
      <c r="G851">
        <v>0</v>
      </c>
      <c r="I851" t="str">
        <f t="shared" si="55"/>
        <v/>
      </c>
      <c r="J851" t="str">
        <f t="shared" si="56"/>
        <v/>
      </c>
    </row>
    <row r="852" spans="1:10" x14ac:dyDescent="0.25">
      <c r="A852" s="1">
        <v>43622.875</v>
      </c>
      <c r="B852">
        <f t="shared" si="54"/>
        <v>6</v>
      </c>
      <c r="C852">
        <f t="shared" si="53"/>
        <v>21</v>
      </c>
      <c r="D852">
        <v>38</v>
      </c>
      <c r="E852">
        <v>50</v>
      </c>
      <c r="F852">
        <v>58</v>
      </c>
      <c r="G852">
        <v>0</v>
      </c>
      <c r="I852" t="str">
        <f t="shared" si="55"/>
        <v/>
      </c>
      <c r="J852" t="str">
        <f t="shared" si="56"/>
        <v/>
      </c>
    </row>
    <row r="853" spans="1:10" x14ac:dyDescent="0.25">
      <c r="A853" s="1">
        <v>43622.916666666664</v>
      </c>
      <c r="B853">
        <f t="shared" si="54"/>
        <v>6</v>
      </c>
      <c r="C853">
        <f t="shared" si="53"/>
        <v>22</v>
      </c>
      <c r="D853">
        <v>56</v>
      </c>
      <c r="E853">
        <v>45</v>
      </c>
      <c r="F853">
        <v>57</v>
      </c>
      <c r="G853">
        <v>0</v>
      </c>
      <c r="I853" t="str">
        <f t="shared" si="55"/>
        <v/>
      </c>
      <c r="J853" t="str">
        <f t="shared" si="56"/>
        <v/>
      </c>
    </row>
    <row r="854" spans="1:10" x14ac:dyDescent="0.25">
      <c r="A854" s="1">
        <v>43622.958333333336</v>
      </c>
      <c r="B854">
        <f t="shared" si="54"/>
        <v>6</v>
      </c>
      <c r="C854">
        <f t="shared" si="53"/>
        <v>23</v>
      </c>
      <c r="D854">
        <v>58</v>
      </c>
      <c r="E854">
        <v>34</v>
      </c>
      <c r="F854">
        <v>58</v>
      </c>
      <c r="G854">
        <v>0</v>
      </c>
      <c r="I854" t="str">
        <f t="shared" si="55"/>
        <v/>
      </c>
      <c r="J854" t="str">
        <f t="shared" si="56"/>
        <v/>
      </c>
    </row>
    <row r="855" spans="1:10" x14ac:dyDescent="0.25">
      <c r="A855" s="1">
        <v>43623</v>
      </c>
      <c r="B855">
        <f t="shared" si="54"/>
        <v>7</v>
      </c>
      <c r="C855">
        <f t="shared" si="53"/>
        <v>0</v>
      </c>
      <c r="D855">
        <v>58</v>
      </c>
      <c r="E855">
        <v>24</v>
      </c>
      <c r="F855">
        <v>58</v>
      </c>
      <c r="G855">
        <v>0</v>
      </c>
      <c r="I855" t="str">
        <f t="shared" si="55"/>
        <v/>
      </c>
      <c r="J855" t="str">
        <f t="shared" si="56"/>
        <v/>
      </c>
    </row>
    <row r="856" spans="1:10" x14ac:dyDescent="0.25">
      <c r="A856" s="1">
        <v>43623.041666666664</v>
      </c>
      <c r="B856">
        <f t="shared" si="54"/>
        <v>7</v>
      </c>
      <c r="C856">
        <f t="shared" si="53"/>
        <v>1</v>
      </c>
      <c r="D856">
        <v>57</v>
      </c>
      <c r="E856">
        <v>29</v>
      </c>
      <c r="F856">
        <v>57</v>
      </c>
      <c r="G856">
        <v>0</v>
      </c>
      <c r="I856" t="str">
        <f t="shared" si="55"/>
        <v/>
      </c>
      <c r="J856" t="str">
        <f t="shared" si="56"/>
        <v/>
      </c>
    </row>
    <row r="857" spans="1:10" x14ac:dyDescent="0.25">
      <c r="A857" s="1">
        <v>43623.083333333336</v>
      </c>
      <c r="B857">
        <f t="shared" si="54"/>
        <v>7</v>
      </c>
      <c r="C857">
        <f t="shared" si="53"/>
        <v>2</v>
      </c>
      <c r="D857">
        <v>58</v>
      </c>
      <c r="E857">
        <v>24</v>
      </c>
      <c r="F857">
        <v>58</v>
      </c>
      <c r="G857">
        <v>0</v>
      </c>
      <c r="I857" t="str">
        <f t="shared" si="55"/>
        <v/>
      </c>
      <c r="J857" t="str">
        <f t="shared" si="56"/>
        <v/>
      </c>
    </row>
    <row r="858" spans="1:10" x14ac:dyDescent="0.25">
      <c r="A858" s="1">
        <v>43623.125</v>
      </c>
      <c r="B858">
        <f t="shared" si="54"/>
        <v>7</v>
      </c>
      <c r="C858">
        <f t="shared" si="53"/>
        <v>3</v>
      </c>
      <c r="D858">
        <v>58</v>
      </c>
      <c r="E858">
        <v>25</v>
      </c>
      <c r="F858">
        <v>58</v>
      </c>
      <c r="G858">
        <v>0</v>
      </c>
      <c r="I858" t="str">
        <f t="shared" si="55"/>
        <v/>
      </c>
      <c r="J858" t="str">
        <f t="shared" si="56"/>
        <v/>
      </c>
    </row>
    <row r="859" spans="1:10" x14ac:dyDescent="0.25">
      <c r="A859" s="1">
        <v>43623.166666666664</v>
      </c>
      <c r="B859">
        <f t="shared" si="54"/>
        <v>7</v>
      </c>
      <c r="C859">
        <f t="shared" si="53"/>
        <v>4</v>
      </c>
      <c r="D859">
        <v>58</v>
      </c>
      <c r="E859">
        <v>25</v>
      </c>
      <c r="F859">
        <v>58</v>
      </c>
      <c r="G859">
        <v>0</v>
      </c>
      <c r="I859" t="str">
        <f t="shared" si="55"/>
        <v/>
      </c>
      <c r="J859" t="str">
        <f t="shared" si="56"/>
        <v/>
      </c>
    </row>
    <row r="860" spans="1:10" x14ac:dyDescent="0.25">
      <c r="A860" s="1">
        <v>43623.208333333336</v>
      </c>
      <c r="B860">
        <f t="shared" si="54"/>
        <v>7</v>
      </c>
      <c r="C860">
        <f t="shared" si="53"/>
        <v>5</v>
      </c>
      <c r="D860">
        <v>57</v>
      </c>
      <c r="E860">
        <v>32</v>
      </c>
      <c r="F860">
        <v>57</v>
      </c>
      <c r="G860">
        <v>0</v>
      </c>
      <c r="I860" t="str">
        <f t="shared" si="55"/>
        <v/>
      </c>
      <c r="J860" t="str">
        <f t="shared" si="56"/>
        <v/>
      </c>
    </row>
    <row r="861" spans="1:10" x14ac:dyDescent="0.25">
      <c r="A861" s="1">
        <v>43623.25</v>
      </c>
      <c r="B861">
        <f t="shared" si="54"/>
        <v>7</v>
      </c>
      <c r="C861">
        <f t="shared" si="53"/>
        <v>6</v>
      </c>
      <c r="D861">
        <v>58</v>
      </c>
      <c r="E861">
        <v>50</v>
      </c>
      <c r="F861">
        <v>58</v>
      </c>
      <c r="G861">
        <v>0</v>
      </c>
      <c r="I861" t="str">
        <f t="shared" si="55"/>
        <v/>
      </c>
      <c r="J861" t="str">
        <f t="shared" si="56"/>
        <v/>
      </c>
    </row>
    <row r="862" spans="1:10" x14ac:dyDescent="0.25">
      <c r="A862" s="1">
        <v>43623.291666666664</v>
      </c>
      <c r="B862">
        <f t="shared" si="54"/>
        <v>7</v>
      </c>
      <c r="C862">
        <f t="shared" si="53"/>
        <v>7</v>
      </c>
      <c r="D862">
        <v>58</v>
      </c>
      <c r="E862">
        <v>24</v>
      </c>
      <c r="F862">
        <v>58</v>
      </c>
      <c r="G862">
        <v>0</v>
      </c>
      <c r="I862" t="str">
        <f t="shared" si="55"/>
        <v/>
      </c>
      <c r="J862" t="str">
        <f t="shared" si="56"/>
        <v/>
      </c>
    </row>
    <row r="863" spans="1:10" x14ac:dyDescent="0.25">
      <c r="A863" s="1">
        <v>43623.333333333336</v>
      </c>
      <c r="B863">
        <f t="shared" si="54"/>
        <v>7</v>
      </c>
      <c r="C863">
        <f t="shared" si="53"/>
        <v>8</v>
      </c>
      <c r="D863">
        <v>58</v>
      </c>
      <c r="E863">
        <v>0</v>
      </c>
      <c r="F863">
        <v>3</v>
      </c>
      <c r="G863">
        <v>0</v>
      </c>
      <c r="I863" t="str">
        <f t="shared" si="55"/>
        <v/>
      </c>
      <c r="J863" t="str">
        <f t="shared" si="56"/>
        <v/>
      </c>
    </row>
    <row r="864" spans="1:10" x14ac:dyDescent="0.25">
      <c r="A864" s="1">
        <v>43623.375</v>
      </c>
      <c r="B864">
        <f t="shared" si="54"/>
        <v>7</v>
      </c>
      <c r="C864">
        <f t="shared" si="53"/>
        <v>9</v>
      </c>
      <c r="D864">
        <v>57</v>
      </c>
      <c r="E864">
        <v>0</v>
      </c>
      <c r="F864">
        <v>0</v>
      </c>
      <c r="G864">
        <v>0</v>
      </c>
      <c r="I864" t="str">
        <f t="shared" si="55"/>
        <v/>
      </c>
      <c r="J864" t="str">
        <f t="shared" si="56"/>
        <v/>
      </c>
    </row>
    <row r="865" spans="1:10" x14ac:dyDescent="0.25">
      <c r="A865" s="1">
        <v>43623.416666666664</v>
      </c>
      <c r="B865">
        <f t="shared" si="54"/>
        <v>7</v>
      </c>
      <c r="C865">
        <f t="shared" si="53"/>
        <v>10</v>
      </c>
      <c r="D865">
        <v>58</v>
      </c>
      <c r="E865">
        <v>0</v>
      </c>
      <c r="F865">
        <v>0</v>
      </c>
      <c r="G865">
        <v>0</v>
      </c>
      <c r="I865" t="str">
        <f t="shared" si="55"/>
        <v/>
      </c>
      <c r="J865" t="str">
        <f t="shared" si="56"/>
        <v/>
      </c>
    </row>
    <row r="866" spans="1:10" x14ac:dyDescent="0.25">
      <c r="A866" s="1">
        <v>43623.458333333336</v>
      </c>
      <c r="B866">
        <f t="shared" si="54"/>
        <v>7</v>
      </c>
      <c r="C866">
        <f t="shared" ref="C866:C929" si="57">HOUR(A866)</f>
        <v>11</v>
      </c>
      <c r="D866">
        <v>57</v>
      </c>
      <c r="E866">
        <v>0</v>
      </c>
      <c r="F866">
        <v>0</v>
      </c>
      <c r="G866">
        <v>0</v>
      </c>
      <c r="I866" t="str">
        <f t="shared" si="55"/>
        <v/>
      </c>
      <c r="J866" t="str">
        <f t="shared" si="56"/>
        <v/>
      </c>
    </row>
    <row r="867" spans="1:10" x14ac:dyDescent="0.25">
      <c r="A867" s="1">
        <v>43623.5</v>
      </c>
      <c r="B867">
        <f t="shared" si="54"/>
        <v>7</v>
      </c>
      <c r="C867">
        <f t="shared" si="57"/>
        <v>12</v>
      </c>
      <c r="D867">
        <v>32</v>
      </c>
      <c r="E867">
        <v>0</v>
      </c>
      <c r="F867">
        <v>0</v>
      </c>
      <c r="G867">
        <v>0</v>
      </c>
      <c r="I867" t="str">
        <f t="shared" si="55"/>
        <v/>
      </c>
      <c r="J867" t="str">
        <f t="shared" si="56"/>
        <v/>
      </c>
    </row>
    <row r="868" spans="1:10" x14ac:dyDescent="0.25">
      <c r="A868" s="1">
        <v>43623.541666666664</v>
      </c>
      <c r="B868">
        <f t="shared" si="54"/>
        <v>7</v>
      </c>
      <c r="C868">
        <f t="shared" si="57"/>
        <v>13</v>
      </c>
      <c r="D868">
        <v>54</v>
      </c>
      <c r="E868">
        <v>0</v>
      </c>
      <c r="F868">
        <v>0</v>
      </c>
      <c r="G868">
        <v>0</v>
      </c>
      <c r="I868" t="str">
        <f t="shared" si="55"/>
        <v/>
      </c>
      <c r="J868" t="str">
        <f t="shared" si="56"/>
        <v/>
      </c>
    </row>
    <row r="869" spans="1:10" x14ac:dyDescent="0.25">
      <c r="A869" s="1">
        <v>43623.583333333336</v>
      </c>
      <c r="B869">
        <f t="shared" si="54"/>
        <v>7</v>
      </c>
      <c r="C869">
        <f t="shared" si="57"/>
        <v>14</v>
      </c>
      <c r="D869">
        <v>58</v>
      </c>
      <c r="E869">
        <v>0</v>
      </c>
      <c r="F869">
        <v>0</v>
      </c>
      <c r="G869">
        <v>0</v>
      </c>
      <c r="I869" t="str">
        <f t="shared" si="55"/>
        <v/>
      </c>
      <c r="J869" t="str">
        <f t="shared" si="56"/>
        <v/>
      </c>
    </row>
    <row r="870" spans="1:10" x14ac:dyDescent="0.25">
      <c r="A870" s="1">
        <v>43623.625</v>
      </c>
      <c r="B870">
        <f t="shared" si="54"/>
        <v>7</v>
      </c>
      <c r="C870">
        <f t="shared" si="57"/>
        <v>15</v>
      </c>
      <c r="D870">
        <v>50</v>
      </c>
      <c r="E870">
        <v>0</v>
      </c>
      <c r="F870">
        <v>0</v>
      </c>
      <c r="G870">
        <v>0</v>
      </c>
      <c r="I870" t="str">
        <f t="shared" si="55"/>
        <v/>
      </c>
      <c r="J870" t="str">
        <f t="shared" si="56"/>
        <v/>
      </c>
    </row>
    <row r="871" spans="1:10" x14ac:dyDescent="0.25">
      <c r="A871" s="1">
        <v>43623.75</v>
      </c>
      <c r="B871">
        <f t="shared" si="54"/>
        <v>7</v>
      </c>
      <c r="C871">
        <f t="shared" si="57"/>
        <v>18</v>
      </c>
      <c r="D871">
        <v>0</v>
      </c>
      <c r="E871">
        <v>57</v>
      </c>
      <c r="F871">
        <v>0</v>
      </c>
      <c r="G871">
        <v>0</v>
      </c>
      <c r="I871" t="str">
        <f t="shared" si="55"/>
        <v/>
      </c>
      <c r="J871" t="str">
        <f t="shared" si="56"/>
        <v>WAT</v>
      </c>
    </row>
    <row r="872" spans="1:10" x14ac:dyDescent="0.25">
      <c r="A872" s="1">
        <v>43623.791666666664</v>
      </c>
      <c r="B872">
        <f t="shared" si="54"/>
        <v>7</v>
      </c>
      <c r="C872">
        <f t="shared" si="57"/>
        <v>19</v>
      </c>
      <c r="D872">
        <v>14</v>
      </c>
      <c r="E872">
        <v>57</v>
      </c>
      <c r="F872">
        <v>12</v>
      </c>
      <c r="G872">
        <v>0</v>
      </c>
      <c r="I872" t="str">
        <f t="shared" si="55"/>
        <v/>
      </c>
      <c r="J872" t="str">
        <f t="shared" si="56"/>
        <v/>
      </c>
    </row>
    <row r="873" spans="1:10" x14ac:dyDescent="0.25">
      <c r="A873" s="1">
        <v>43623.833333333336</v>
      </c>
      <c r="B873">
        <f t="shared" si="54"/>
        <v>7</v>
      </c>
      <c r="C873">
        <f t="shared" si="57"/>
        <v>20</v>
      </c>
      <c r="D873">
        <v>31</v>
      </c>
      <c r="E873">
        <v>57</v>
      </c>
      <c r="F873">
        <v>0</v>
      </c>
      <c r="G873">
        <v>0</v>
      </c>
      <c r="I873" t="str">
        <f t="shared" si="55"/>
        <v/>
      </c>
      <c r="J873" t="str">
        <f t="shared" si="56"/>
        <v/>
      </c>
    </row>
    <row r="874" spans="1:10" x14ac:dyDescent="0.25">
      <c r="A874" s="1">
        <v>43623.875</v>
      </c>
      <c r="B874">
        <f t="shared" si="54"/>
        <v>7</v>
      </c>
      <c r="C874">
        <f t="shared" si="57"/>
        <v>21</v>
      </c>
      <c r="D874">
        <v>7</v>
      </c>
      <c r="E874">
        <v>57</v>
      </c>
      <c r="F874">
        <v>16</v>
      </c>
      <c r="G874">
        <v>0</v>
      </c>
      <c r="I874" t="str">
        <f t="shared" si="55"/>
        <v/>
      </c>
      <c r="J874" t="str">
        <f t="shared" si="56"/>
        <v/>
      </c>
    </row>
    <row r="875" spans="1:10" x14ac:dyDescent="0.25">
      <c r="A875" s="1">
        <v>43623.916666666664</v>
      </c>
      <c r="B875">
        <f t="shared" si="54"/>
        <v>7</v>
      </c>
      <c r="C875">
        <f t="shared" si="57"/>
        <v>22</v>
      </c>
      <c r="D875">
        <v>7</v>
      </c>
      <c r="E875">
        <v>58</v>
      </c>
      <c r="F875">
        <v>54</v>
      </c>
      <c r="G875">
        <v>0</v>
      </c>
      <c r="I875" t="str">
        <f t="shared" si="55"/>
        <v/>
      </c>
      <c r="J875" t="str">
        <f t="shared" si="56"/>
        <v/>
      </c>
    </row>
    <row r="876" spans="1:10" x14ac:dyDescent="0.25">
      <c r="A876" s="1">
        <v>43623.958333333336</v>
      </c>
      <c r="B876">
        <f t="shared" si="54"/>
        <v>7</v>
      </c>
      <c r="C876">
        <f t="shared" si="57"/>
        <v>23</v>
      </c>
      <c r="D876">
        <v>58</v>
      </c>
      <c r="E876">
        <v>40</v>
      </c>
      <c r="F876">
        <v>58</v>
      </c>
      <c r="G876">
        <v>0</v>
      </c>
      <c r="I876" t="str">
        <f t="shared" si="55"/>
        <v/>
      </c>
      <c r="J876" t="str">
        <f t="shared" si="56"/>
        <v/>
      </c>
    </row>
    <row r="877" spans="1:10" x14ac:dyDescent="0.25">
      <c r="A877" s="1">
        <v>43624</v>
      </c>
      <c r="B877">
        <f t="shared" si="54"/>
        <v>8</v>
      </c>
      <c r="C877">
        <f t="shared" si="57"/>
        <v>0</v>
      </c>
      <c r="D877">
        <v>57</v>
      </c>
      <c r="E877">
        <v>22</v>
      </c>
      <c r="F877">
        <v>57</v>
      </c>
      <c r="G877">
        <v>0</v>
      </c>
      <c r="I877" t="str">
        <f t="shared" si="55"/>
        <v/>
      </c>
      <c r="J877" t="str">
        <f t="shared" si="56"/>
        <v/>
      </c>
    </row>
    <row r="878" spans="1:10" x14ac:dyDescent="0.25">
      <c r="A878" s="1">
        <v>43624.041666666664</v>
      </c>
      <c r="B878">
        <f t="shared" si="54"/>
        <v>8</v>
      </c>
      <c r="C878">
        <f t="shared" si="57"/>
        <v>1</v>
      </c>
      <c r="D878">
        <v>58</v>
      </c>
      <c r="E878">
        <v>25</v>
      </c>
      <c r="F878">
        <v>58</v>
      </c>
      <c r="G878">
        <v>0</v>
      </c>
      <c r="I878" t="str">
        <f t="shared" si="55"/>
        <v/>
      </c>
      <c r="J878" t="str">
        <f t="shared" si="56"/>
        <v/>
      </c>
    </row>
    <row r="879" spans="1:10" x14ac:dyDescent="0.25">
      <c r="A879" s="1">
        <v>43624.083333333336</v>
      </c>
      <c r="B879">
        <f t="shared" si="54"/>
        <v>8</v>
      </c>
      <c r="C879">
        <f t="shared" si="57"/>
        <v>2</v>
      </c>
      <c r="D879">
        <v>58</v>
      </c>
      <c r="E879">
        <v>30</v>
      </c>
      <c r="F879">
        <v>58</v>
      </c>
      <c r="G879">
        <v>0</v>
      </c>
      <c r="I879" t="str">
        <f t="shared" si="55"/>
        <v/>
      </c>
      <c r="J879" t="str">
        <f t="shared" si="56"/>
        <v/>
      </c>
    </row>
    <row r="880" spans="1:10" x14ac:dyDescent="0.25">
      <c r="A880" s="1">
        <v>43624.125</v>
      </c>
      <c r="B880">
        <f t="shared" si="54"/>
        <v>8</v>
      </c>
      <c r="C880">
        <f t="shared" si="57"/>
        <v>3</v>
      </c>
      <c r="D880">
        <v>57</v>
      </c>
      <c r="E880">
        <v>24</v>
      </c>
      <c r="F880">
        <v>57</v>
      </c>
      <c r="G880">
        <v>0</v>
      </c>
      <c r="I880" t="str">
        <f t="shared" si="55"/>
        <v/>
      </c>
      <c r="J880" t="str">
        <f t="shared" si="56"/>
        <v/>
      </c>
    </row>
    <row r="881" spans="1:10" x14ac:dyDescent="0.25">
      <c r="A881" s="1">
        <v>43624.166666666664</v>
      </c>
      <c r="B881">
        <f t="shared" si="54"/>
        <v>8</v>
      </c>
      <c r="C881">
        <f t="shared" si="57"/>
        <v>4</v>
      </c>
      <c r="D881">
        <v>58</v>
      </c>
      <c r="E881">
        <v>25</v>
      </c>
      <c r="F881">
        <v>58</v>
      </c>
      <c r="G881">
        <v>0</v>
      </c>
      <c r="I881" t="str">
        <f t="shared" si="55"/>
        <v/>
      </c>
      <c r="J881" t="str">
        <f t="shared" si="56"/>
        <v/>
      </c>
    </row>
    <row r="882" spans="1:10" x14ac:dyDescent="0.25">
      <c r="A882" s="1">
        <v>43624.208333333336</v>
      </c>
      <c r="B882">
        <f t="shared" si="54"/>
        <v>8</v>
      </c>
      <c r="C882">
        <f t="shared" si="57"/>
        <v>5</v>
      </c>
      <c r="D882">
        <v>58</v>
      </c>
      <c r="E882">
        <v>30</v>
      </c>
      <c r="F882">
        <v>58</v>
      </c>
      <c r="G882">
        <v>0</v>
      </c>
      <c r="I882" t="str">
        <f t="shared" si="55"/>
        <v/>
      </c>
      <c r="J882" t="str">
        <f t="shared" si="56"/>
        <v/>
      </c>
    </row>
    <row r="883" spans="1:10" x14ac:dyDescent="0.25">
      <c r="A883" s="1">
        <v>43624.25</v>
      </c>
      <c r="B883">
        <f t="shared" si="54"/>
        <v>8</v>
      </c>
      <c r="C883">
        <f t="shared" si="57"/>
        <v>6</v>
      </c>
      <c r="D883">
        <v>58</v>
      </c>
      <c r="E883">
        <v>48</v>
      </c>
      <c r="F883">
        <v>58</v>
      </c>
      <c r="G883">
        <v>0</v>
      </c>
      <c r="I883" t="str">
        <f t="shared" si="55"/>
        <v/>
      </c>
      <c r="J883" t="str">
        <f t="shared" si="56"/>
        <v/>
      </c>
    </row>
    <row r="884" spans="1:10" x14ac:dyDescent="0.25">
      <c r="A884" s="1">
        <v>43624.291666666664</v>
      </c>
      <c r="B884">
        <f t="shared" si="54"/>
        <v>8</v>
      </c>
      <c r="C884">
        <f t="shared" si="57"/>
        <v>7</v>
      </c>
      <c r="D884">
        <v>57</v>
      </c>
      <c r="E884">
        <v>46</v>
      </c>
      <c r="F884">
        <v>57</v>
      </c>
      <c r="G884">
        <v>0</v>
      </c>
      <c r="I884" t="str">
        <f t="shared" si="55"/>
        <v/>
      </c>
      <c r="J884" t="str">
        <f t="shared" si="56"/>
        <v/>
      </c>
    </row>
    <row r="885" spans="1:10" x14ac:dyDescent="0.25">
      <c r="A885" s="1">
        <v>43624.333333333336</v>
      </c>
      <c r="B885">
        <f t="shared" si="54"/>
        <v>8</v>
      </c>
      <c r="C885">
        <f t="shared" si="57"/>
        <v>8</v>
      </c>
      <c r="D885">
        <v>58</v>
      </c>
      <c r="E885">
        <v>13</v>
      </c>
      <c r="F885">
        <v>58</v>
      </c>
      <c r="G885">
        <v>0</v>
      </c>
      <c r="I885" t="str">
        <f t="shared" si="55"/>
        <v/>
      </c>
      <c r="J885" t="str">
        <f t="shared" si="56"/>
        <v/>
      </c>
    </row>
    <row r="886" spans="1:10" x14ac:dyDescent="0.25">
      <c r="A886" s="1">
        <v>43624.375</v>
      </c>
      <c r="B886">
        <f t="shared" si="54"/>
        <v>8</v>
      </c>
      <c r="C886">
        <f t="shared" si="57"/>
        <v>9</v>
      </c>
      <c r="D886">
        <v>23</v>
      </c>
      <c r="E886">
        <v>0</v>
      </c>
      <c r="F886">
        <v>54</v>
      </c>
      <c r="G886">
        <v>0</v>
      </c>
      <c r="I886" t="str">
        <f t="shared" si="55"/>
        <v/>
      </c>
      <c r="J886" t="str">
        <f t="shared" si="56"/>
        <v/>
      </c>
    </row>
    <row r="887" spans="1:10" x14ac:dyDescent="0.25">
      <c r="A887" s="1">
        <v>43624.416666666664</v>
      </c>
      <c r="B887">
        <f t="shared" si="54"/>
        <v>8</v>
      </c>
      <c r="C887">
        <f t="shared" si="57"/>
        <v>10</v>
      </c>
      <c r="D887">
        <v>0</v>
      </c>
      <c r="E887">
        <v>0</v>
      </c>
      <c r="F887">
        <v>8</v>
      </c>
      <c r="G887">
        <v>0</v>
      </c>
      <c r="I887" t="str">
        <f t="shared" si="55"/>
        <v/>
      </c>
      <c r="J887" t="str">
        <f t="shared" si="56"/>
        <v/>
      </c>
    </row>
    <row r="888" spans="1:10" x14ac:dyDescent="0.25">
      <c r="A888" s="1">
        <v>43624.75</v>
      </c>
      <c r="B888">
        <f t="shared" si="54"/>
        <v>8</v>
      </c>
      <c r="C888">
        <f t="shared" si="57"/>
        <v>18</v>
      </c>
      <c r="D888">
        <v>11</v>
      </c>
      <c r="E888">
        <v>48</v>
      </c>
      <c r="F888">
        <v>0</v>
      </c>
      <c r="G888">
        <v>0</v>
      </c>
      <c r="I888" t="str">
        <f t="shared" si="55"/>
        <v/>
      </c>
      <c r="J888" t="str">
        <f t="shared" si="56"/>
        <v>WAT</v>
      </c>
    </row>
    <row r="889" spans="1:10" x14ac:dyDescent="0.25">
      <c r="A889" s="1">
        <v>43624.791666666664</v>
      </c>
      <c r="B889">
        <f t="shared" si="54"/>
        <v>8</v>
      </c>
      <c r="C889">
        <f t="shared" si="57"/>
        <v>19</v>
      </c>
      <c r="D889">
        <v>13</v>
      </c>
      <c r="E889">
        <v>4</v>
      </c>
      <c r="F889">
        <v>0</v>
      </c>
      <c r="G889">
        <v>0</v>
      </c>
      <c r="I889" t="str">
        <f t="shared" si="55"/>
        <v/>
      </c>
      <c r="J889" t="str">
        <f t="shared" si="56"/>
        <v/>
      </c>
    </row>
    <row r="890" spans="1:10" x14ac:dyDescent="0.25">
      <c r="A890" s="1">
        <v>43624.958333333336</v>
      </c>
      <c r="B890">
        <f t="shared" si="54"/>
        <v>8</v>
      </c>
      <c r="C890">
        <f t="shared" si="57"/>
        <v>23</v>
      </c>
      <c r="D890">
        <v>0</v>
      </c>
      <c r="E890">
        <v>22</v>
      </c>
      <c r="F890">
        <v>14</v>
      </c>
      <c r="G890">
        <v>0</v>
      </c>
      <c r="I890" t="str">
        <f t="shared" si="55"/>
        <v/>
      </c>
      <c r="J890" t="str">
        <f t="shared" si="56"/>
        <v>WAT</v>
      </c>
    </row>
    <row r="891" spans="1:10" x14ac:dyDescent="0.25">
      <c r="A891" s="1">
        <v>43625</v>
      </c>
      <c r="B891">
        <f t="shared" si="54"/>
        <v>9</v>
      </c>
      <c r="C891">
        <f t="shared" si="57"/>
        <v>0</v>
      </c>
      <c r="D891">
        <v>46</v>
      </c>
      <c r="E891">
        <v>53</v>
      </c>
      <c r="F891">
        <v>58</v>
      </c>
      <c r="G891">
        <v>0</v>
      </c>
      <c r="I891" t="str">
        <f t="shared" si="55"/>
        <v/>
      </c>
      <c r="J891" t="str">
        <f t="shared" si="56"/>
        <v/>
      </c>
    </row>
    <row r="892" spans="1:10" x14ac:dyDescent="0.25">
      <c r="A892" s="1">
        <v>43625.041666666664</v>
      </c>
      <c r="B892">
        <f t="shared" si="54"/>
        <v>9</v>
      </c>
      <c r="C892">
        <f t="shared" si="57"/>
        <v>1</v>
      </c>
      <c r="D892">
        <v>58</v>
      </c>
      <c r="E892">
        <v>51</v>
      </c>
      <c r="F892">
        <v>58</v>
      </c>
      <c r="G892">
        <v>0</v>
      </c>
      <c r="I892" t="str">
        <f t="shared" si="55"/>
        <v/>
      </c>
      <c r="J892" t="str">
        <f t="shared" si="56"/>
        <v/>
      </c>
    </row>
    <row r="893" spans="1:10" x14ac:dyDescent="0.25">
      <c r="A893" s="1">
        <v>43625.083333333336</v>
      </c>
      <c r="B893">
        <f t="shared" si="54"/>
        <v>9</v>
      </c>
      <c r="C893">
        <f t="shared" si="57"/>
        <v>2</v>
      </c>
      <c r="D893">
        <v>57</v>
      </c>
      <c r="E893">
        <v>35</v>
      </c>
      <c r="F893">
        <v>57</v>
      </c>
      <c r="G893">
        <v>0</v>
      </c>
      <c r="I893" t="str">
        <f t="shared" si="55"/>
        <v/>
      </c>
      <c r="J893" t="str">
        <f t="shared" si="56"/>
        <v/>
      </c>
    </row>
    <row r="894" spans="1:10" x14ac:dyDescent="0.25">
      <c r="A894" s="1">
        <v>43625.125</v>
      </c>
      <c r="B894">
        <f t="shared" si="54"/>
        <v>9</v>
      </c>
      <c r="C894">
        <f t="shared" si="57"/>
        <v>3</v>
      </c>
      <c r="D894">
        <v>58</v>
      </c>
      <c r="E894">
        <v>28</v>
      </c>
      <c r="F894">
        <v>58</v>
      </c>
      <c r="G894">
        <v>0</v>
      </c>
      <c r="I894" t="str">
        <f t="shared" si="55"/>
        <v/>
      </c>
      <c r="J894" t="str">
        <f t="shared" si="56"/>
        <v/>
      </c>
    </row>
    <row r="895" spans="1:10" x14ac:dyDescent="0.25">
      <c r="A895" s="1">
        <v>43625.166666666664</v>
      </c>
      <c r="B895">
        <f t="shared" si="54"/>
        <v>9</v>
      </c>
      <c r="C895">
        <f t="shared" si="57"/>
        <v>4</v>
      </c>
      <c r="D895">
        <v>58</v>
      </c>
      <c r="E895">
        <v>21</v>
      </c>
      <c r="F895">
        <v>58</v>
      </c>
      <c r="G895">
        <v>0</v>
      </c>
      <c r="I895" t="str">
        <f t="shared" si="55"/>
        <v/>
      </c>
      <c r="J895" t="str">
        <f t="shared" si="56"/>
        <v/>
      </c>
    </row>
    <row r="896" spans="1:10" x14ac:dyDescent="0.25">
      <c r="A896" s="1">
        <v>43625.208333333336</v>
      </c>
      <c r="B896">
        <f t="shared" si="54"/>
        <v>9</v>
      </c>
      <c r="C896">
        <f t="shared" si="57"/>
        <v>5</v>
      </c>
      <c r="D896">
        <v>58</v>
      </c>
      <c r="E896">
        <v>29</v>
      </c>
      <c r="F896">
        <v>58</v>
      </c>
      <c r="G896">
        <v>0</v>
      </c>
      <c r="I896" t="str">
        <f t="shared" si="55"/>
        <v/>
      </c>
      <c r="J896" t="str">
        <f t="shared" si="56"/>
        <v/>
      </c>
    </row>
    <row r="897" spans="1:10" x14ac:dyDescent="0.25">
      <c r="A897" s="1">
        <v>43625.25</v>
      </c>
      <c r="B897">
        <f t="shared" si="54"/>
        <v>9</v>
      </c>
      <c r="C897">
        <f t="shared" si="57"/>
        <v>6</v>
      </c>
      <c r="D897">
        <v>57</v>
      </c>
      <c r="E897">
        <v>27</v>
      </c>
      <c r="F897">
        <v>57</v>
      </c>
      <c r="G897">
        <v>0</v>
      </c>
      <c r="I897" t="str">
        <f t="shared" si="55"/>
        <v/>
      </c>
      <c r="J897" t="str">
        <f t="shared" si="56"/>
        <v/>
      </c>
    </row>
    <row r="898" spans="1:10" x14ac:dyDescent="0.25">
      <c r="A898" s="1">
        <v>43625.291666666664</v>
      </c>
      <c r="B898">
        <f t="shared" si="54"/>
        <v>9</v>
      </c>
      <c r="C898">
        <f t="shared" si="57"/>
        <v>7</v>
      </c>
      <c r="D898">
        <v>58</v>
      </c>
      <c r="E898">
        <v>39</v>
      </c>
      <c r="F898">
        <v>58</v>
      </c>
      <c r="G898">
        <v>0</v>
      </c>
      <c r="I898" t="str">
        <f t="shared" si="55"/>
        <v/>
      </c>
      <c r="J898" t="str">
        <f t="shared" si="56"/>
        <v/>
      </c>
    </row>
    <row r="899" spans="1:10" x14ac:dyDescent="0.25">
      <c r="A899" s="1">
        <v>43625.333333333336</v>
      </c>
      <c r="B899">
        <f t="shared" ref="B899:B962" si="58">DAY(A899)</f>
        <v>9</v>
      </c>
      <c r="C899">
        <f t="shared" si="57"/>
        <v>8</v>
      </c>
      <c r="D899">
        <v>58</v>
      </c>
      <c r="E899">
        <v>58</v>
      </c>
      <c r="F899">
        <v>58</v>
      </c>
      <c r="G899">
        <v>0</v>
      </c>
      <c r="I899" t="str">
        <f t="shared" si="55"/>
        <v/>
      </c>
      <c r="J899" t="str">
        <f t="shared" si="56"/>
        <v/>
      </c>
    </row>
    <row r="900" spans="1:10" x14ac:dyDescent="0.25">
      <c r="A900" s="1">
        <v>43625.375</v>
      </c>
      <c r="B900">
        <f t="shared" si="58"/>
        <v>9</v>
      </c>
      <c r="C900">
        <f t="shared" si="57"/>
        <v>9</v>
      </c>
      <c r="D900">
        <v>58</v>
      </c>
      <c r="E900">
        <v>58</v>
      </c>
      <c r="F900">
        <v>58</v>
      </c>
      <c r="G900">
        <v>0</v>
      </c>
      <c r="I900" t="str">
        <f t="shared" ref="I900:I963" si="59">IF(AND(C900=C899,B900=B899),"DUP","")</f>
        <v/>
      </c>
      <c r="J900" t="str">
        <f t="shared" ref="J900:J963" si="60">IF(AND(C900-C899&lt;&gt;-23,C900-C899&lt;&gt;1,C900-C899&lt;&gt;0),"WAT","")</f>
        <v/>
      </c>
    </row>
    <row r="901" spans="1:10" x14ac:dyDescent="0.25">
      <c r="A901" s="1">
        <v>43625.416666666664</v>
      </c>
      <c r="B901">
        <f t="shared" si="58"/>
        <v>9</v>
      </c>
      <c r="C901">
        <f t="shared" si="57"/>
        <v>10</v>
      </c>
      <c r="D901">
        <v>16</v>
      </c>
      <c r="E901">
        <v>22</v>
      </c>
      <c r="F901">
        <v>57</v>
      </c>
      <c r="G901">
        <v>0</v>
      </c>
      <c r="I901" t="str">
        <f t="shared" si="59"/>
        <v/>
      </c>
      <c r="J901" t="str">
        <f t="shared" si="60"/>
        <v/>
      </c>
    </row>
    <row r="902" spans="1:10" x14ac:dyDescent="0.25">
      <c r="A902" s="1">
        <v>43625.458333333336</v>
      </c>
      <c r="B902">
        <f t="shared" si="58"/>
        <v>9</v>
      </c>
      <c r="C902">
        <f t="shared" si="57"/>
        <v>11</v>
      </c>
      <c r="D902">
        <v>0</v>
      </c>
      <c r="E902">
        <v>0</v>
      </c>
      <c r="F902">
        <v>7</v>
      </c>
      <c r="G902">
        <v>0</v>
      </c>
      <c r="I902" t="str">
        <f t="shared" si="59"/>
        <v/>
      </c>
      <c r="J902" t="str">
        <f t="shared" si="60"/>
        <v/>
      </c>
    </row>
    <row r="903" spans="1:10" x14ac:dyDescent="0.25">
      <c r="A903" s="1">
        <v>43625.541666666664</v>
      </c>
      <c r="B903">
        <f t="shared" si="58"/>
        <v>9</v>
      </c>
      <c r="C903">
        <f t="shared" si="57"/>
        <v>13</v>
      </c>
      <c r="D903">
        <v>0</v>
      </c>
      <c r="E903">
        <v>16</v>
      </c>
      <c r="F903">
        <v>0</v>
      </c>
      <c r="G903">
        <v>0</v>
      </c>
      <c r="I903" t="str">
        <f t="shared" si="59"/>
        <v/>
      </c>
      <c r="J903" t="str">
        <f t="shared" si="60"/>
        <v>WAT</v>
      </c>
    </row>
    <row r="904" spans="1:10" x14ac:dyDescent="0.25">
      <c r="A904" s="1">
        <v>43625.583333333336</v>
      </c>
      <c r="B904">
        <f t="shared" si="58"/>
        <v>9</v>
      </c>
      <c r="C904">
        <f t="shared" si="57"/>
        <v>14</v>
      </c>
      <c r="D904">
        <v>0</v>
      </c>
      <c r="E904">
        <v>57</v>
      </c>
      <c r="F904">
        <v>0</v>
      </c>
      <c r="G904">
        <v>0</v>
      </c>
      <c r="I904" t="str">
        <f t="shared" si="59"/>
        <v/>
      </c>
      <c r="J904" t="str">
        <f t="shared" si="60"/>
        <v/>
      </c>
    </row>
    <row r="905" spans="1:10" x14ac:dyDescent="0.25">
      <c r="A905" s="1">
        <v>43625.625</v>
      </c>
      <c r="B905">
        <f t="shared" si="58"/>
        <v>9</v>
      </c>
      <c r="C905">
        <f t="shared" si="57"/>
        <v>15</v>
      </c>
      <c r="D905">
        <v>0</v>
      </c>
      <c r="E905">
        <v>13</v>
      </c>
      <c r="F905">
        <v>0</v>
      </c>
      <c r="G905">
        <v>0</v>
      </c>
      <c r="I905" t="str">
        <f t="shared" si="59"/>
        <v/>
      </c>
      <c r="J905" t="str">
        <f t="shared" si="60"/>
        <v/>
      </c>
    </row>
    <row r="906" spans="1:10" x14ac:dyDescent="0.25">
      <c r="A906" s="1">
        <v>43625.666666666664</v>
      </c>
      <c r="B906">
        <f t="shared" si="58"/>
        <v>9</v>
      </c>
      <c r="C906">
        <f t="shared" si="57"/>
        <v>16</v>
      </c>
      <c r="D906">
        <v>0</v>
      </c>
      <c r="E906">
        <v>0</v>
      </c>
      <c r="F906">
        <v>0</v>
      </c>
      <c r="G906">
        <v>52</v>
      </c>
      <c r="I906" t="str">
        <f t="shared" si="59"/>
        <v/>
      </c>
      <c r="J906" t="str">
        <f t="shared" si="60"/>
        <v/>
      </c>
    </row>
    <row r="907" spans="1:10" x14ac:dyDescent="0.25">
      <c r="A907" s="1">
        <v>43625.708333333336</v>
      </c>
      <c r="B907">
        <f t="shared" si="58"/>
        <v>9</v>
      </c>
      <c r="C907">
        <f t="shared" si="57"/>
        <v>17</v>
      </c>
      <c r="D907">
        <v>0</v>
      </c>
      <c r="E907">
        <v>0</v>
      </c>
      <c r="F907">
        <v>27</v>
      </c>
      <c r="G907">
        <v>57</v>
      </c>
      <c r="I907" t="str">
        <f t="shared" si="59"/>
        <v/>
      </c>
      <c r="J907" t="str">
        <f t="shared" si="60"/>
        <v/>
      </c>
    </row>
    <row r="908" spans="1:10" x14ac:dyDescent="0.25">
      <c r="A908" s="1">
        <v>43625.75</v>
      </c>
      <c r="B908">
        <f t="shared" si="58"/>
        <v>9</v>
      </c>
      <c r="C908">
        <f t="shared" si="57"/>
        <v>18</v>
      </c>
      <c r="D908">
        <v>25</v>
      </c>
      <c r="E908">
        <v>12</v>
      </c>
      <c r="F908">
        <v>58</v>
      </c>
      <c r="G908">
        <v>58</v>
      </c>
      <c r="I908" t="str">
        <f t="shared" si="59"/>
        <v/>
      </c>
      <c r="J908" t="str">
        <f t="shared" si="60"/>
        <v/>
      </c>
    </row>
    <row r="909" spans="1:10" x14ac:dyDescent="0.25">
      <c r="A909" s="1">
        <v>43625.791666666664</v>
      </c>
      <c r="B909">
        <f t="shared" si="58"/>
        <v>9</v>
      </c>
      <c r="C909">
        <f t="shared" si="57"/>
        <v>19</v>
      </c>
      <c r="D909">
        <v>58</v>
      </c>
      <c r="E909">
        <v>0</v>
      </c>
      <c r="F909">
        <v>58</v>
      </c>
      <c r="G909">
        <v>58</v>
      </c>
      <c r="I909" t="str">
        <f t="shared" si="59"/>
        <v/>
      </c>
      <c r="J909" t="str">
        <f t="shared" si="60"/>
        <v/>
      </c>
    </row>
    <row r="910" spans="1:10" x14ac:dyDescent="0.25">
      <c r="A910" s="1">
        <v>43625.833333333336</v>
      </c>
      <c r="B910">
        <f t="shared" si="58"/>
        <v>9</v>
      </c>
      <c r="C910">
        <f t="shared" si="57"/>
        <v>20</v>
      </c>
      <c r="D910">
        <v>57</v>
      </c>
      <c r="E910">
        <v>0</v>
      </c>
      <c r="F910">
        <v>57</v>
      </c>
      <c r="G910">
        <v>57</v>
      </c>
      <c r="I910" t="str">
        <f t="shared" si="59"/>
        <v/>
      </c>
      <c r="J910" t="str">
        <f t="shared" si="60"/>
        <v/>
      </c>
    </row>
    <row r="911" spans="1:10" x14ac:dyDescent="0.25">
      <c r="A911" s="1">
        <v>43625.875</v>
      </c>
      <c r="B911">
        <f t="shared" si="58"/>
        <v>9</v>
      </c>
      <c r="C911">
        <f t="shared" si="57"/>
        <v>21</v>
      </c>
      <c r="D911">
        <v>58</v>
      </c>
      <c r="E911">
        <v>57</v>
      </c>
      <c r="F911">
        <v>58</v>
      </c>
      <c r="G911">
        <v>58</v>
      </c>
      <c r="I911" t="str">
        <f t="shared" si="59"/>
        <v/>
      </c>
      <c r="J911" t="str">
        <f t="shared" si="60"/>
        <v/>
      </c>
    </row>
    <row r="912" spans="1:10" x14ac:dyDescent="0.25">
      <c r="A912" s="1">
        <v>43625.916666666664</v>
      </c>
      <c r="B912">
        <f t="shared" si="58"/>
        <v>9</v>
      </c>
      <c r="C912">
        <f t="shared" si="57"/>
        <v>22</v>
      </c>
      <c r="D912">
        <v>58</v>
      </c>
      <c r="E912">
        <v>59</v>
      </c>
      <c r="F912">
        <v>59</v>
      </c>
      <c r="G912">
        <v>58</v>
      </c>
      <c r="I912" t="str">
        <f t="shared" si="59"/>
        <v/>
      </c>
      <c r="J912" t="str">
        <f t="shared" si="60"/>
        <v/>
      </c>
    </row>
    <row r="913" spans="1:10" x14ac:dyDescent="0.25">
      <c r="A913" s="1">
        <v>43625.958333333336</v>
      </c>
      <c r="B913">
        <f t="shared" si="58"/>
        <v>9</v>
      </c>
      <c r="C913">
        <f t="shared" si="57"/>
        <v>23</v>
      </c>
      <c r="D913">
        <v>55</v>
      </c>
      <c r="E913">
        <v>55</v>
      </c>
      <c r="F913">
        <v>55</v>
      </c>
      <c r="G913">
        <v>55</v>
      </c>
      <c r="I913" t="str">
        <f t="shared" si="59"/>
        <v/>
      </c>
      <c r="J913" t="str">
        <f t="shared" si="60"/>
        <v/>
      </c>
    </row>
    <row r="914" spans="1:10" x14ac:dyDescent="0.25">
      <c r="A914" s="1">
        <v>43626</v>
      </c>
      <c r="B914">
        <f t="shared" si="58"/>
        <v>10</v>
      </c>
      <c r="C914">
        <f t="shared" si="57"/>
        <v>0</v>
      </c>
      <c r="D914">
        <v>57</v>
      </c>
      <c r="E914">
        <v>57</v>
      </c>
      <c r="F914">
        <v>57</v>
      </c>
      <c r="G914">
        <v>57</v>
      </c>
      <c r="I914" t="str">
        <f t="shared" si="59"/>
        <v/>
      </c>
      <c r="J914" t="str">
        <f t="shared" si="60"/>
        <v/>
      </c>
    </row>
    <row r="915" spans="1:10" x14ac:dyDescent="0.25">
      <c r="A915" s="1">
        <v>43626.041666666664</v>
      </c>
      <c r="B915">
        <f t="shared" si="58"/>
        <v>10</v>
      </c>
      <c r="C915">
        <f t="shared" si="57"/>
        <v>1</v>
      </c>
      <c r="D915">
        <v>58</v>
      </c>
      <c r="E915">
        <v>58</v>
      </c>
      <c r="F915">
        <v>58</v>
      </c>
      <c r="G915">
        <v>58</v>
      </c>
      <c r="I915" t="str">
        <f t="shared" si="59"/>
        <v/>
      </c>
      <c r="J915" t="str">
        <f t="shared" si="60"/>
        <v/>
      </c>
    </row>
    <row r="916" spans="1:10" x14ac:dyDescent="0.25">
      <c r="A916" s="1">
        <v>43626.083333333336</v>
      </c>
      <c r="B916">
        <f t="shared" si="58"/>
        <v>10</v>
      </c>
      <c r="C916">
        <f t="shared" si="57"/>
        <v>2</v>
      </c>
      <c r="D916">
        <v>58</v>
      </c>
      <c r="E916">
        <v>58</v>
      </c>
      <c r="F916">
        <v>58</v>
      </c>
      <c r="G916">
        <v>58</v>
      </c>
      <c r="I916" t="str">
        <f t="shared" si="59"/>
        <v/>
      </c>
      <c r="J916" t="str">
        <f t="shared" si="60"/>
        <v/>
      </c>
    </row>
    <row r="917" spans="1:10" x14ac:dyDescent="0.25">
      <c r="A917" s="1">
        <v>43626.125</v>
      </c>
      <c r="B917">
        <f t="shared" si="58"/>
        <v>10</v>
      </c>
      <c r="C917">
        <f t="shared" si="57"/>
        <v>3</v>
      </c>
      <c r="D917">
        <v>57</v>
      </c>
      <c r="E917">
        <v>57</v>
      </c>
      <c r="F917">
        <v>57</v>
      </c>
      <c r="G917">
        <v>57</v>
      </c>
      <c r="I917" t="str">
        <f t="shared" si="59"/>
        <v/>
      </c>
      <c r="J917" t="str">
        <f t="shared" si="60"/>
        <v/>
      </c>
    </row>
    <row r="918" spans="1:10" x14ac:dyDescent="0.25">
      <c r="A918" s="1">
        <v>43626.166666666664</v>
      </c>
      <c r="B918">
        <f t="shared" si="58"/>
        <v>10</v>
      </c>
      <c r="C918">
        <f t="shared" si="57"/>
        <v>4</v>
      </c>
      <c r="D918">
        <v>58</v>
      </c>
      <c r="E918">
        <v>58</v>
      </c>
      <c r="F918">
        <v>58</v>
      </c>
      <c r="G918">
        <v>58</v>
      </c>
      <c r="I918" t="str">
        <f t="shared" si="59"/>
        <v/>
      </c>
      <c r="J918" t="str">
        <f t="shared" si="60"/>
        <v/>
      </c>
    </row>
    <row r="919" spans="1:10" x14ac:dyDescent="0.25">
      <c r="A919" s="1">
        <v>43626.208333333336</v>
      </c>
      <c r="B919">
        <f t="shared" si="58"/>
        <v>10</v>
      </c>
      <c r="C919">
        <f t="shared" si="57"/>
        <v>5</v>
      </c>
      <c r="D919">
        <v>57</v>
      </c>
      <c r="E919">
        <v>57</v>
      </c>
      <c r="F919">
        <v>57</v>
      </c>
      <c r="G919">
        <v>57</v>
      </c>
      <c r="I919" t="str">
        <f t="shared" si="59"/>
        <v/>
      </c>
      <c r="J919" t="str">
        <f t="shared" si="60"/>
        <v/>
      </c>
    </row>
    <row r="920" spans="1:10" x14ac:dyDescent="0.25">
      <c r="A920" s="1">
        <v>43626.25</v>
      </c>
      <c r="B920">
        <f t="shared" si="58"/>
        <v>10</v>
      </c>
      <c r="C920">
        <f t="shared" si="57"/>
        <v>6</v>
      </c>
      <c r="D920">
        <v>41</v>
      </c>
      <c r="E920">
        <v>58</v>
      </c>
      <c r="F920">
        <v>58</v>
      </c>
      <c r="G920">
        <v>58</v>
      </c>
      <c r="I920" t="str">
        <f t="shared" si="59"/>
        <v/>
      </c>
      <c r="J920" t="str">
        <f t="shared" si="60"/>
        <v/>
      </c>
    </row>
    <row r="921" spans="1:10" x14ac:dyDescent="0.25">
      <c r="A921" s="1">
        <v>43626.291666666664</v>
      </c>
      <c r="B921">
        <f t="shared" si="58"/>
        <v>10</v>
      </c>
      <c r="C921">
        <f t="shared" si="57"/>
        <v>7</v>
      </c>
      <c r="D921">
        <v>0</v>
      </c>
      <c r="E921">
        <v>49</v>
      </c>
      <c r="F921">
        <v>28</v>
      </c>
      <c r="G921">
        <v>58</v>
      </c>
      <c r="I921" t="str">
        <f t="shared" si="59"/>
        <v/>
      </c>
      <c r="J921" t="str">
        <f t="shared" si="60"/>
        <v/>
      </c>
    </row>
    <row r="922" spans="1:10" x14ac:dyDescent="0.25">
      <c r="A922" s="1">
        <v>43626.333333333336</v>
      </c>
      <c r="B922">
        <f t="shared" si="58"/>
        <v>10</v>
      </c>
      <c r="C922">
        <f t="shared" si="57"/>
        <v>8</v>
      </c>
      <c r="D922">
        <v>0</v>
      </c>
      <c r="E922">
        <v>0</v>
      </c>
      <c r="F922">
        <v>0</v>
      </c>
      <c r="G922">
        <v>57</v>
      </c>
      <c r="I922" t="str">
        <f t="shared" si="59"/>
        <v/>
      </c>
      <c r="J922" t="str">
        <f t="shared" si="60"/>
        <v/>
      </c>
    </row>
    <row r="923" spans="1:10" x14ac:dyDescent="0.25">
      <c r="A923" s="1">
        <v>43626.375</v>
      </c>
      <c r="B923">
        <f t="shared" si="58"/>
        <v>10</v>
      </c>
      <c r="C923">
        <f t="shared" si="57"/>
        <v>9</v>
      </c>
      <c r="D923">
        <v>0</v>
      </c>
      <c r="E923">
        <v>0</v>
      </c>
      <c r="F923">
        <v>0</v>
      </c>
      <c r="G923">
        <v>58</v>
      </c>
      <c r="I923" t="str">
        <f t="shared" si="59"/>
        <v/>
      </c>
      <c r="J923" t="str">
        <f t="shared" si="60"/>
        <v/>
      </c>
    </row>
    <row r="924" spans="1:10" x14ac:dyDescent="0.25">
      <c r="A924" s="1">
        <v>43626.416666666664</v>
      </c>
      <c r="B924">
        <f t="shared" si="58"/>
        <v>10</v>
      </c>
      <c r="C924">
        <f t="shared" si="57"/>
        <v>10</v>
      </c>
      <c r="D924">
        <v>0</v>
      </c>
      <c r="E924">
        <v>0</v>
      </c>
      <c r="F924">
        <v>0</v>
      </c>
      <c r="G924">
        <v>58</v>
      </c>
      <c r="I924" t="str">
        <f t="shared" si="59"/>
        <v/>
      </c>
      <c r="J924" t="str">
        <f t="shared" si="60"/>
        <v/>
      </c>
    </row>
    <row r="925" spans="1:10" x14ac:dyDescent="0.25">
      <c r="A925" s="1">
        <v>43626.458333333336</v>
      </c>
      <c r="B925">
        <f t="shared" si="58"/>
        <v>10</v>
      </c>
      <c r="C925">
        <f t="shared" si="57"/>
        <v>11</v>
      </c>
      <c r="D925">
        <v>0</v>
      </c>
      <c r="E925">
        <v>0</v>
      </c>
      <c r="F925">
        <v>0</v>
      </c>
      <c r="G925">
        <v>57</v>
      </c>
      <c r="I925" t="str">
        <f t="shared" si="59"/>
        <v/>
      </c>
      <c r="J925" t="str">
        <f t="shared" si="60"/>
        <v/>
      </c>
    </row>
    <row r="926" spans="1:10" x14ac:dyDescent="0.25">
      <c r="A926" s="1">
        <v>43626.5</v>
      </c>
      <c r="B926">
        <f t="shared" si="58"/>
        <v>10</v>
      </c>
      <c r="C926">
        <f t="shared" si="57"/>
        <v>12</v>
      </c>
      <c r="D926">
        <v>0</v>
      </c>
      <c r="E926">
        <v>0</v>
      </c>
      <c r="F926">
        <v>0</v>
      </c>
      <c r="G926">
        <v>58</v>
      </c>
      <c r="I926" t="str">
        <f t="shared" si="59"/>
        <v/>
      </c>
      <c r="J926" t="str">
        <f t="shared" si="60"/>
        <v/>
      </c>
    </row>
    <row r="927" spans="1:10" x14ac:dyDescent="0.25">
      <c r="A927" s="1">
        <v>43626.541666666664</v>
      </c>
      <c r="B927">
        <f t="shared" si="58"/>
        <v>10</v>
      </c>
      <c r="C927">
        <f t="shared" si="57"/>
        <v>13</v>
      </c>
      <c r="D927">
        <v>0</v>
      </c>
      <c r="E927">
        <v>0</v>
      </c>
      <c r="F927">
        <v>0</v>
      </c>
      <c r="G927">
        <v>58</v>
      </c>
      <c r="I927" t="str">
        <f t="shared" si="59"/>
        <v/>
      </c>
      <c r="J927" t="str">
        <f t="shared" si="60"/>
        <v/>
      </c>
    </row>
    <row r="928" spans="1:10" x14ac:dyDescent="0.25">
      <c r="A928" s="1">
        <v>43626.583333333336</v>
      </c>
      <c r="B928">
        <f t="shared" si="58"/>
        <v>10</v>
      </c>
      <c r="C928">
        <f t="shared" si="57"/>
        <v>14</v>
      </c>
      <c r="D928">
        <v>0</v>
      </c>
      <c r="E928">
        <v>0</v>
      </c>
      <c r="F928">
        <v>0</v>
      </c>
      <c r="G928">
        <v>58</v>
      </c>
      <c r="I928" t="str">
        <f t="shared" si="59"/>
        <v/>
      </c>
      <c r="J928" t="str">
        <f t="shared" si="60"/>
        <v/>
      </c>
    </row>
    <row r="929" spans="1:10" x14ac:dyDescent="0.25">
      <c r="A929" s="1">
        <v>43626.625</v>
      </c>
      <c r="B929">
        <f t="shared" si="58"/>
        <v>10</v>
      </c>
      <c r="C929">
        <f t="shared" si="57"/>
        <v>15</v>
      </c>
      <c r="D929">
        <v>0</v>
      </c>
      <c r="E929">
        <v>0</v>
      </c>
      <c r="F929">
        <v>0</v>
      </c>
      <c r="G929">
        <v>57</v>
      </c>
      <c r="I929" t="str">
        <f t="shared" si="59"/>
        <v/>
      </c>
      <c r="J929" t="str">
        <f t="shared" si="60"/>
        <v/>
      </c>
    </row>
    <row r="930" spans="1:10" x14ac:dyDescent="0.25">
      <c r="A930" s="1">
        <v>43626.666666666664</v>
      </c>
      <c r="B930">
        <f t="shared" si="58"/>
        <v>10</v>
      </c>
      <c r="C930">
        <f t="shared" ref="C930:C993" si="61">HOUR(A930)</f>
        <v>16</v>
      </c>
      <c r="D930">
        <v>0</v>
      </c>
      <c r="E930">
        <v>0</v>
      </c>
      <c r="F930">
        <v>0</v>
      </c>
      <c r="G930">
        <v>58</v>
      </c>
      <c r="I930" t="str">
        <f t="shared" si="59"/>
        <v/>
      </c>
      <c r="J930" t="str">
        <f t="shared" si="60"/>
        <v/>
      </c>
    </row>
    <row r="931" spans="1:10" x14ac:dyDescent="0.25">
      <c r="A931" s="1">
        <v>43626.708333333336</v>
      </c>
      <c r="B931">
        <f t="shared" si="58"/>
        <v>10</v>
      </c>
      <c r="C931">
        <f t="shared" si="61"/>
        <v>17</v>
      </c>
      <c r="D931">
        <v>0</v>
      </c>
      <c r="E931">
        <v>0</v>
      </c>
      <c r="F931">
        <v>1</v>
      </c>
      <c r="G931">
        <v>58</v>
      </c>
      <c r="I931" t="str">
        <f t="shared" si="59"/>
        <v/>
      </c>
      <c r="J931" t="str">
        <f t="shared" si="60"/>
        <v/>
      </c>
    </row>
    <row r="932" spans="1:10" x14ac:dyDescent="0.25">
      <c r="A932" s="1">
        <v>43626.75</v>
      </c>
      <c r="B932">
        <f t="shared" si="58"/>
        <v>10</v>
      </c>
      <c r="C932">
        <f t="shared" si="61"/>
        <v>18</v>
      </c>
      <c r="D932">
        <v>0</v>
      </c>
      <c r="E932">
        <v>0</v>
      </c>
      <c r="F932">
        <v>16</v>
      </c>
      <c r="G932">
        <v>57</v>
      </c>
      <c r="I932" t="str">
        <f t="shared" si="59"/>
        <v/>
      </c>
      <c r="J932" t="str">
        <f t="shared" si="60"/>
        <v/>
      </c>
    </row>
    <row r="933" spans="1:10" x14ac:dyDescent="0.25">
      <c r="A933" s="1">
        <v>43626.791666666664</v>
      </c>
      <c r="B933">
        <f t="shared" si="58"/>
        <v>10</v>
      </c>
      <c r="C933">
        <f t="shared" si="61"/>
        <v>19</v>
      </c>
      <c r="D933">
        <v>0</v>
      </c>
      <c r="E933">
        <v>0</v>
      </c>
      <c r="F933">
        <v>57</v>
      </c>
      <c r="G933">
        <v>54</v>
      </c>
      <c r="I933" t="str">
        <f t="shared" si="59"/>
        <v/>
      </c>
      <c r="J933" t="str">
        <f t="shared" si="60"/>
        <v/>
      </c>
    </row>
    <row r="934" spans="1:10" x14ac:dyDescent="0.25">
      <c r="A934" s="1">
        <v>43626.833333333336</v>
      </c>
      <c r="B934">
        <f t="shared" si="58"/>
        <v>10</v>
      </c>
      <c r="C934">
        <f t="shared" si="61"/>
        <v>20</v>
      </c>
      <c r="D934">
        <v>0</v>
      </c>
      <c r="E934">
        <v>20</v>
      </c>
      <c r="F934">
        <v>49</v>
      </c>
      <c r="G934">
        <v>49</v>
      </c>
      <c r="I934" t="str">
        <f t="shared" si="59"/>
        <v/>
      </c>
      <c r="J934" t="str">
        <f t="shared" si="60"/>
        <v/>
      </c>
    </row>
    <row r="935" spans="1:10" x14ac:dyDescent="0.25">
      <c r="A935" s="1">
        <v>43626.875</v>
      </c>
      <c r="B935">
        <f t="shared" si="58"/>
        <v>10</v>
      </c>
      <c r="C935">
        <f t="shared" si="61"/>
        <v>21</v>
      </c>
      <c r="D935">
        <v>36</v>
      </c>
      <c r="E935">
        <v>55</v>
      </c>
      <c r="F935">
        <v>57</v>
      </c>
      <c r="G935">
        <v>57</v>
      </c>
      <c r="I935" t="str">
        <f t="shared" si="59"/>
        <v/>
      </c>
      <c r="J935" t="str">
        <f t="shared" si="60"/>
        <v/>
      </c>
    </row>
    <row r="936" spans="1:10" x14ac:dyDescent="0.25">
      <c r="A936" s="1">
        <v>43626.916666666664</v>
      </c>
      <c r="B936">
        <f t="shared" si="58"/>
        <v>10</v>
      </c>
      <c r="C936">
        <f t="shared" si="61"/>
        <v>22</v>
      </c>
      <c r="D936">
        <v>58</v>
      </c>
      <c r="E936">
        <v>56</v>
      </c>
      <c r="F936">
        <v>58</v>
      </c>
      <c r="G936">
        <v>58</v>
      </c>
      <c r="I936" t="str">
        <f t="shared" si="59"/>
        <v/>
      </c>
      <c r="J936" t="str">
        <f t="shared" si="60"/>
        <v/>
      </c>
    </row>
    <row r="937" spans="1:10" x14ac:dyDescent="0.25">
      <c r="A937" s="1">
        <v>43626.958333333336</v>
      </c>
      <c r="B937">
        <f t="shared" si="58"/>
        <v>10</v>
      </c>
      <c r="C937">
        <f t="shared" si="61"/>
        <v>23</v>
      </c>
      <c r="D937">
        <v>59</v>
      </c>
      <c r="E937">
        <v>59</v>
      </c>
      <c r="F937">
        <v>59</v>
      </c>
      <c r="G937">
        <v>5</v>
      </c>
      <c r="I937" t="str">
        <f t="shared" si="59"/>
        <v/>
      </c>
      <c r="J937" t="str">
        <f t="shared" si="60"/>
        <v/>
      </c>
    </row>
    <row r="938" spans="1:10" x14ac:dyDescent="0.25">
      <c r="A938" s="1">
        <v>43627</v>
      </c>
      <c r="B938">
        <f t="shared" si="58"/>
        <v>11</v>
      </c>
      <c r="C938">
        <f t="shared" si="61"/>
        <v>0</v>
      </c>
      <c r="D938">
        <v>58</v>
      </c>
      <c r="E938">
        <v>39</v>
      </c>
      <c r="F938">
        <v>58</v>
      </c>
      <c r="G938">
        <v>31</v>
      </c>
      <c r="I938" t="str">
        <f t="shared" si="59"/>
        <v/>
      </c>
      <c r="J938" t="str">
        <f t="shared" si="60"/>
        <v/>
      </c>
    </row>
    <row r="939" spans="1:10" x14ac:dyDescent="0.25">
      <c r="A939" s="1">
        <v>43627.041666666664</v>
      </c>
      <c r="B939">
        <f t="shared" si="58"/>
        <v>11</v>
      </c>
      <c r="C939">
        <f t="shared" si="61"/>
        <v>1</v>
      </c>
      <c r="D939">
        <v>58</v>
      </c>
      <c r="E939">
        <v>33</v>
      </c>
      <c r="F939">
        <v>58</v>
      </c>
      <c r="G939">
        <v>49</v>
      </c>
      <c r="I939" t="str">
        <f t="shared" si="59"/>
        <v/>
      </c>
      <c r="J939" t="str">
        <f t="shared" si="60"/>
        <v/>
      </c>
    </row>
    <row r="940" spans="1:10" x14ac:dyDescent="0.25">
      <c r="A940" s="1">
        <v>43627.083333333336</v>
      </c>
      <c r="B940">
        <f t="shared" si="58"/>
        <v>11</v>
      </c>
      <c r="C940">
        <f t="shared" si="61"/>
        <v>2</v>
      </c>
      <c r="D940">
        <v>58</v>
      </c>
      <c r="E940">
        <v>55</v>
      </c>
      <c r="F940">
        <v>58</v>
      </c>
      <c r="G940">
        <v>58</v>
      </c>
      <c r="I940" t="str">
        <f t="shared" si="59"/>
        <v/>
      </c>
      <c r="J940" t="str">
        <f t="shared" si="60"/>
        <v/>
      </c>
    </row>
    <row r="941" spans="1:10" x14ac:dyDescent="0.25">
      <c r="A941" s="1">
        <v>43627.125</v>
      </c>
      <c r="B941">
        <f t="shared" si="58"/>
        <v>11</v>
      </c>
      <c r="C941">
        <f t="shared" si="61"/>
        <v>3</v>
      </c>
      <c r="D941">
        <v>58</v>
      </c>
      <c r="E941">
        <v>57</v>
      </c>
      <c r="F941">
        <v>58</v>
      </c>
      <c r="G941">
        <v>58</v>
      </c>
      <c r="I941" t="str">
        <f t="shared" si="59"/>
        <v/>
      </c>
      <c r="J941" t="str">
        <f t="shared" si="60"/>
        <v/>
      </c>
    </row>
    <row r="942" spans="1:10" x14ac:dyDescent="0.25">
      <c r="A942" s="1">
        <v>43627.166666666664</v>
      </c>
      <c r="B942">
        <f t="shared" si="58"/>
        <v>11</v>
      </c>
      <c r="C942">
        <f t="shared" si="61"/>
        <v>4</v>
      </c>
      <c r="D942">
        <v>58</v>
      </c>
      <c r="E942">
        <v>44</v>
      </c>
      <c r="F942">
        <v>58</v>
      </c>
      <c r="G942">
        <v>58</v>
      </c>
      <c r="I942" t="str">
        <f t="shared" si="59"/>
        <v/>
      </c>
      <c r="J942" t="str">
        <f t="shared" si="60"/>
        <v/>
      </c>
    </row>
    <row r="943" spans="1:10" x14ac:dyDescent="0.25">
      <c r="A943" s="1">
        <v>43627.208333333336</v>
      </c>
      <c r="B943">
        <f t="shared" si="58"/>
        <v>11</v>
      </c>
      <c r="C943">
        <f t="shared" si="61"/>
        <v>5</v>
      </c>
      <c r="D943">
        <v>58</v>
      </c>
      <c r="E943">
        <v>42</v>
      </c>
      <c r="F943">
        <v>58</v>
      </c>
      <c r="G943">
        <v>58</v>
      </c>
      <c r="I943" t="str">
        <f t="shared" si="59"/>
        <v/>
      </c>
      <c r="J943" t="str">
        <f t="shared" si="60"/>
        <v/>
      </c>
    </row>
    <row r="944" spans="1:10" x14ac:dyDescent="0.25">
      <c r="A944" s="1">
        <v>43627.25</v>
      </c>
      <c r="B944">
        <f t="shared" si="58"/>
        <v>11</v>
      </c>
      <c r="C944">
        <f t="shared" si="61"/>
        <v>6</v>
      </c>
      <c r="D944">
        <v>57</v>
      </c>
      <c r="E944">
        <v>49</v>
      </c>
      <c r="F944">
        <v>57</v>
      </c>
      <c r="G944">
        <v>57</v>
      </c>
      <c r="I944" t="str">
        <f t="shared" si="59"/>
        <v/>
      </c>
      <c r="J944" t="str">
        <f t="shared" si="60"/>
        <v/>
      </c>
    </row>
    <row r="945" spans="1:10" x14ac:dyDescent="0.25">
      <c r="A945" s="1">
        <v>43627.291666666664</v>
      </c>
      <c r="B945">
        <f t="shared" si="58"/>
        <v>11</v>
      </c>
      <c r="C945">
        <f t="shared" si="61"/>
        <v>7</v>
      </c>
      <c r="D945">
        <v>35</v>
      </c>
      <c r="E945">
        <v>25</v>
      </c>
      <c r="F945">
        <v>47</v>
      </c>
      <c r="G945">
        <v>58</v>
      </c>
      <c r="I945" t="str">
        <f t="shared" si="59"/>
        <v/>
      </c>
      <c r="J945" t="str">
        <f t="shared" si="60"/>
        <v/>
      </c>
    </row>
    <row r="946" spans="1:10" x14ac:dyDescent="0.25">
      <c r="A946" s="1">
        <v>43627.333333333336</v>
      </c>
      <c r="B946">
        <f t="shared" si="58"/>
        <v>11</v>
      </c>
      <c r="C946">
        <f t="shared" si="61"/>
        <v>8</v>
      </c>
      <c r="D946">
        <v>0</v>
      </c>
      <c r="E946">
        <v>0</v>
      </c>
      <c r="F946">
        <v>0</v>
      </c>
      <c r="G946">
        <v>57</v>
      </c>
      <c r="I946" t="str">
        <f t="shared" si="59"/>
        <v/>
      </c>
      <c r="J946" t="str">
        <f t="shared" si="60"/>
        <v/>
      </c>
    </row>
    <row r="947" spans="1:10" x14ac:dyDescent="0.25">
      <c r="A947" s="1">
        <v>43627.375</v>
      </c>
      <c r="B947">
        <f t="shared" si="58"/>
        <v>11</v>
      </c>
      <c r="C947">
        <f t="shared" si="61"/>
        <v>9</v>
      </c>
      <c r="D947">
        <v>0</v>
      </c>
      <c r="E947">
        <v>0</v>
      </c>
      <c r="F947">
        <v>0</v>
      </c>
      <c r="G947">
        <v>58</v>
      </c>
      <c r="I947" t="str">
        <f t="shared" si="59"/>
        <v/>
      </c>
      <c r="J947" t="str">
        <f t="shared" si="60"/>
        <v/>
      </c>
    </row>
    <row r="948" spans="1:10" x14ac:dyDescent="0.25">
      <c r="A948" s="1">
        <v>43627.416666666664</v>
      </c>
      <c r="B948">
        <f t="shared" si="58"/>
        <v>11</v>
      </c>
      <c r="C948">
        <f t="shared" si="61"/>
        <v>10</v>
      </c>
      <c r="D948">
        <v>0</v>
      </c>
      <c r="E948">
        <v>0</v>
      </c>
      <c r="F948">
        <v>0</v>
      </c>
      <c r="G948">
        <v>58</v>
      </c>
      <c r="I948" t="str">
        <f t="shared" si="59"/>
        <v/>
      </c>
      <c r="J948" t="str">
        <f t="shared" si="60"/>
        <v/>
      </c>
    </row>
    <row r="949" spans="1:10" x14ac:dyDescent="0.25">
      <c r="A949" s="1">
        <v>43627.458333333336</v>
      </c>
      <c r="B949">
        <f t="shared" si="58"/>
        <v>11</v>
      </c>
      <c r="C949">
        <f t="shared" si="61"/>
        <v>11</v>
      </c>
      <c r="D949">
        <v>0</v>
      </c>
      <c r="E949">
        <v>0</v>
      </c>
      <c r="F949">
        <v>0</v>
      </c>
      <c r="G949">
        <v>57</v>
      </c>
      <c r="I949" t="str">
        <f t="shared" si="59"/>
        <v/>
      </c>
      <c r="J949" t="str">
        <f t="shared" si="60"/>
        <v/>
      </c>
    </row>
    <row r="950" spans="1:10" x14ac:dyDescent="0.25">
      <c r="A950" s="1">
        <v>43627.5</v>
      </c>
      <c r="B950">
        <f t="shared" si="58"/>
        <v>11</v>
      </c>
      <c r="C950">
        <f t="shared" si="61"/>
        <v>12</v>
      </c>
      <c r="D950">
        <v>0</v>
      </c>
      <c r="E950">
        <v>0</v>
      </c>
      <c r="F950">
        <v>0</v>
      </c>
      <c r="G950">
        <v>58</v>
      </c>
      <c r="I950" t="str">
        <f t="shared" si="59"/>
        <v/>
      </c>
      <c r="J950" t="str">
        <f t="shared" si="60"/>
        <v/>
      </c>
    </row>
    <row r="951" spans="1:10" x14ac:dyDescent="0.25">
      <c r="A951" s="1">
        <v>43627.541666666664</v>
      </c>
      <c r="B951">
        <f t="shared" si="58"/>
        <v>11</v>
      </c>
      <c r="C951">
        <f t="shared" si="61"/>
        <v>13</v>
      </c>
      <c r="D951">
        <v>0</v>
      </c>
      <c r="E951">
        <v>0</v>
      </c>
      <c r="F951">
        <v>0</v>
      </c>
      <c r="G951">
        <v>58</v>
      </c>
      <c r="I951" t="str">
        <f t="shared" si="59"/>
        <v/>
      </c>
      <c r="J951" t="str">
        <f t="shared" si="60"/>
        <v/>
      </c>
    </row>
    <row r="952" spans="1:10" x14ac:dyDescent="0.25">
      <c r="A952" s="1">
        <v>43627.583333333336</v>
      </c>
      <c r="B952">
        <f t="shared" si="58"/>
        <v>11</v>
      </c>
      <c r="C952">
        <f t="shared" si="61"/>
        <v>14</v>
      </c>
      <c r="D952">
        <v>0</v>
      </c>
      <c r="E952">
        <v>0</v>
      </c>
      <c r="F952">
        <v>0</v>
      </c>
      <c r="G952">
        <v>57</v>
      </c>
      <c r="I952" t="str">
        <f t="shared" si="59"/>
        <v/>
      </c>
      <c r="J952" t="str">
        <f t="shared" si="60"/>
        <v/>
      </c>
    </row>
    <row r="953" spans="1:10" x14ac:dyDescent="0.25">
      <c r="A953" s="1">
        <v>43627.625</v>
      </c>
      <c r="B953">
        <f t="shared" si="58"/>
        <v>11</v>
      </c>
      <c r="C953">
        <f t="shared" si="61"/>
        <v>15</v>
      </c>
      <c r="D953">
        <v>0</v>
      </c>
      <c r="E953">
        <v>0</v>
      </c>
      <c r="F953">
        <v>0</v>
      </c>
      <c r="G953">
        <v>58</v>
      </c>
      <c r="I953" t="str">
        <f t="shared" si="59"/>
        <v/>
      </c>
      <c r="J953" t="str">
        <f t="shared" si="60"/>
        <v/>
      </c>
    </row>
    <row r="954" spans="1:10" x14ac:dyDescent="0.25">
      <c r="A954" s="1">
        <v>43627.666666666664</v>
      </c>
      <c r="B954">
        <f t="shared" si="58"/>
        <v>11</v>
      </c>
      <c r="C954">
        <f t="shared" si="61"/>
        <v>16</v>
      </c>
      <c r="D954">
        <v>0</v>
      </c>
      <c r="E954">
        <v>0</v>
      </c>
      <c r="F954">
        <v>0</v>
      </c>
      <c r="G954">
        <v>58</v>
      </c>
      <c r="I954" t="str">
        <f t="shared" si="59"/>
        <v/>
      </c>
      <c r="J954" t="str">
        <f t="shared" si="60"/>
        <v/>
      </c>
    </row>
    <row r="955" spans="1:10" x14ac:dyDescent="0.25">
      <c r="A955" s="1">
        <v>43627.708333333336</v>
      </c>
      <c r="B955">
        <f t="shared" si="58"/>
        <v>11</v>
      </c>
      <c r="C955">
        <f t="shared" si="61"/>
        <v>17</v>
      </c>
      <c r="D955">
        <v>0</v>
      </c>
      <c r="E955">
        <v>14</v>
      </c>
      <c r="F955">
        <v>5</v>
      </c>
      <c r="G955">
        <v>57</v>
      </c>
      <c r="I955" t="str">
        <f t="shared" si="59"/>
        <v/>
      </c>
      <c r="J955" t="str">
        <f t="shared" si="60"/>
        <v/>
      </c>
    </row>
    <row r="956" spans="1:10" x14ac:dyDescent="0.25">
      <c r="A956" s="1">
        <v>43627.75</v>
      </c>
      <c r="B956">
        <f t="shared" si="58"/>
        <v>11</v>
      </c>
      <c r="C956">
        <f t="shared" si="61"/>
        <v>18</v>
      </c>
      <c r="D956">
        <v>0</v>
      </c>
      <c r="E956">
        <v>3</v>
      </c>
      <c r="F956">
        <v>58</v>
      </c>
      <c r="G956">
        <v>58</v>
      </c>
      <c r="I956" t="str">
        <f t="shared" si="59"/>
        <v/>
      </c>
      <c r="J956" t="str">
        <f t="shared" si="60"/>
        <v/>
      </c>
    </row>
    <row r="957" spans="1:10" x14ac:dyDescent="0.25">
      <c r="A957" s="1">
        <v>43627.791666666664</v>
      </c>
      <c r="B957">
        <f t="shared" si="58"/>
        <v>11</v>
      </c>
      <c r="C957">
        <f t="shared" si="61"/>
        <v>19</v>
      </c>
      <c r="D957">
        <v>0</v>
      </c>
      <c r="E957">
        <v>54</v>
      </c>
      <c r="F957">
        <v>11</v>
      </c>
      <c r="G957">
        <v>58</v>
      </c>
      <c r="I957" t="str">
        <f t="shared" si="59"/>
        <v/>
      </c>
      <c r="J957" t="str">
        <f t="shared" si="60"/>
        <v/>
      </c>
    </row>
    <row r="958" spans="1:10" x14ac:dyDescent="0.25">
      <c r="A958" s="1">
        <v>43627.833333333336</v>
      </c>
      <c r="B958">
        <f t="shared" si="58"/>
        <v>11</v>
      </c>
      <c r="C958">
        <f t="shared" si="61"/>
        <v>20</v>
      </c>
      <c r="D958">
        <v>8</v>
      </c>
      <c r="E958">
        <v>57</v>
      </c>
      <c r="F958">
        <v>0</v>
      </c>
      <c r="G958">
        <v>51</v>
      </c>
      <c r="I958" t="str">
        <f t="shared" si="59"/>
        <v/>
      </c>
      <c r="J958" t="str">
        <f t="shared" si="60"/>
        <v/>
      </c>
    </row>
    <row r="959" spans="1:10" x14ac:dyDescent="0.25">
      <c r="A959" s="1">
        <v>43627.875</v>
      </c>
      <c r="B959">
        <f t="shared" si="58"/>
        <v>11</v>
      </c>
      <c r="C959">
        <f t="shared" si="61"/>
        <v>21</v>
      </c>
      <c r="D959">
        <v>58</v>
      </c>
      <c r="E959">
        <v>55</v>
      </c>
      <c r="F959">
        <v>0</v>
      </c>
      <c r="G959">
        <v>58</v>
      </c>
      <c r="I959" t="str">
        <f t="shared" si="59"/>
        <v/>
      </c>
      <c r="J959" t="str">
        <f t="shared" si="60"/>
        <v/>
      </c>
    </row>
    <row r="960" spans="1:10" x14ac:dyDescent="0.25">
      <c r="A960" s="1">
        <v>43627.916666666664</v>
      </c>
      <c r="B960">
        <f t="shared" si="58"/>
        <v>11</v>
      </c>
      <c r="C960">
        <f t="shared" si="61"/>
        <v>22</v>
      </c>
      <c r="D960">
        <v>58</v>
      </c>
      <c r="E960">
        <v>47</v>
      </c>
      <c r="F960">
        <v>5</v>
      </c>
      <c r="G960">
        <v>58</v>
      </c>
      <c r="I960" t="str">
        <f t="shared" si="59"/>
        <v/>
      </c>
      <c r="J960" t="str">
        <f t="shared" si="60"/>
        <v/>
      </c>
    </row>
    <row r="961" spans="1:10" x14ac:dyDescent="0.25">
      <c r="A961" s="1">
        <v>43627.958333333336</v>
      </c>
      <c r="B961">
        <f t="shared" si="58"/>
        <v>11</v>
      </c>
      <c r="C961">
        <f t="shared" si="61"/>
        <v>23</v>
      </c>
      <c r="D961">
        <v>57</v>
      </c>
      <c r="E961">
        <v>25</v>
      </c>
      <c r="F961">
        <v>56</v>
      </c>
      <c r="G961">
        <v>57</v>
      </c>
      <c r="I961" t="str">
        <f t="shared" si="59"/>
        <v/>
      </c>
      <c r="J961" t="str">
        <f t="shared" si="60"/>
        <v/>
      </c>
    </row>
    <row r="962" spans="1:10" x14ac:dyDescent="0.25">
      <c r="A962" s="1">
        <v>43628</v>
      </c>
      <c r="B962">
        <f t="shared" si="58"/>
        <v>12</v>
      </c>
      <c r="C962">
        <f t="shared" si="61"/>
        <v>0</v>
      </c>
      <c r="D962">
        <v>58</v>
      </c>
      <c r="E962">
        <v>26</v>
      </c>
      <c r="F962">
        <v>58</v>
      </c>
      <c r="G962">
        <v>58</v>
      </c>
      <c r="I962" t="str">
        <f t="shared" si="59"/>
        <v/>
      </c>
      <c r="J962" t="str">
        <f t="shared" si="60"/>
        <v/>
      </c>
    </row>
    <row r="963" spans="1:10" x14ac:dyDescent="0.25">
      <c r="A963" s="1">
        <v>43628.041666666664</v>
      </c>
      <c r="B963">
        <f t="shared" ref="B963:B1026" si="62">DAY(A963)</f>
        <v>12</v>
      </c>
      <c r="C963">
        <f t="shared" si="61"/>
        <v>1</v>
      </c>
      <c r="D963">
        <v>58</v>
      </c>
      <c r="E963">
        <v>25</v>
      </c>
      <c r="F963">
        <v>58</v>
      </c>
      <c r="G963">
        <v>58</v>
      </c>
      <c r="I963" t="str">
        <f t="shared" si="59"/>
        <v/>
      </c>
      <c r="J963" t="str">
        <f t="shared" si="60"/>
        <v/>
      </c>
    </row>
    <row r="964" spans="1:10" x14ac:dyDescent="0.25">
      <c r="A964" s="1">
        <v>43628.083333333336</v>
      </c>
      <c r="B964">
        <f t="shared" si="62"/>
        <v>12</v>
      </c>
      <c r="C964">
        <f t="shared" si="61"/>
        <v>2</v>
      </c>
      <c r="D964">
        <v>58</v>
      </c>
      <c r="E964">
        <v>37</v>
      </c>
      <c r="F964">
        <v>58</v>
      </c>
      <c r="G964">
        <v>58</v>
      </c>
      <c r="I964" t="str">
        <f t="shared" ref="I964:I1027" si="63">IF(AND(C964=C963,B964=B963),"DUP","")</f>
        <v/>
      </c>
      <c r="J964" t="str">
        <f t="shared" ref="J964:J1027" si="64">IF(AND(C964-C963&lt;&gt;-23,C964-C963&lt;&gt;1,C964-C963&lt;&gt;0),"WAT","")</f>
        <v/>
      </c>
    </row>
    <row r="965" spans="1:10" x14ac:dyDescent="0.25">
      <c r="A965" s="1">
        <v>43628.125</v>
      </c>
      <c r="B965">
        <f t="shared" si="62"/>
        <v>12</v>
      </c>
      <c r="C965">
        <f t="shared" si="61"/>
        <v>3</v>
      </c>
      <c r="D965">
        <v>57</v>
      </c>
      <c r="E965">
        <v>32</v>
      </c>
      <c r="F965">
        <v>57</v>
      </c>
      <c r="G965">
        <v>57</v>
      </c>
      <c r="I965" t="str">
        <f t="shared" si="63"/>
        <v/>
      </c>
      <c r="J965" t="str">
        <f t="shared" si="64"/>
        <v/>
      </c>
    </row>
    <row r="966" spans="1:10" x14ac:dyDescent="0.25">
      <c r="A966" s="1">
        <v>43628.166666666664</v>
      </c>
      <c r="B966">
        <f t="shared" si="62"/>
        <v>12</v>
      </c>
      <c r="C966">
        <f t="shared" si="61"/>
        <v>4</v>
      </c>
      <c r="D966">
        <v>58</v>
      </c>
      <c r="E966">
        <v>23</v>
      </c>
      <c r="F966">
        <v>58</v>
      </c>
      <c r="G966">
        <v>58</v>
      </c>
      <c r="I966" t="str">
        <f t="shared" si="63"/>
        <v/>
      </c>
      <c r="J966" t="str">
        <f t="shared" si="64"/>
        <v/>
      </c>
    </row>
    <row r="967" spans="1:10" x14ac:dyDescent="0.25">
      <c r="A967" s="1">
        <v>43628.208333333336</v>
      </c>
      <c r="B967">
        <f t="shared" si="62"/>
        <v>12</v>
      </c>
      <c r="C967">
        <f t="shared" si="61"/>
        <v>5</v>
      </c>
      <c r="D967">
        <v>58</v>
      </c>
      <c r="E967">
        <v>47</v>
      </c>
      <c r="F967">
        <v>58</v>
      </c>
      <c r="G967">
        <v>58</v>
      </c>
      <c r="I967" t="str">
        <f t="shared" si="63"/>
        <v/>
      </c>
      <c r="J967" t="str">
        <f t="shared" si="64"/>
        <v/>
      </c>
    </row>
    <row r="968" spans="1:10" x14ac:dyDescent="0.25">
      <c r="A968" s="1">
        <v>43628.25</v>
      </c>
      <c r="B968">
        <f t="shared" si="62"/>
        <v>12</v>
      </c>
      <c r="C968">
        <f t="shared" si="61"/>
        <v>6</v>
      </c>
      <c r="D968">
        <v>57</v>
      </c>
      <c r="E968">
        <v>36</v>
      </c>
      <c r="F968">
        <v>57</v>
      </c>
      <c r="G968">
        <v>57</v>
      </c>
      <c r="I968" t="str">
        <f t="shared" si="63"/>
        <v/>
      </c>
      <c r="J968" t="str">
        <f t="shared" si="64"/>
        <v/>
      </c>
    </row>
    <row r="969" spans="1:10" x14ac:dyDescent="0.25">
      <c r="A969" s="1">
        <v>43628.291666666664</v>
      </c>
      <c r="B969">
        <f t="shared" si="62"/>
        <v>12</v>
      </c>
      <c r="C969">
        <f t="shared" si="61"/>
        <v>7</v>
      </c>
      <c r="D969">
        <v>22</v>
      </c>
      <c r="E969">
        <v>1</v>
      </c>
      <c r="F969">
        <v>58</v>
      </c>
      <c r="G969">
        <v>58</v>
      </c>
      <c r="I969" t="str">
        <f t="shared" si="63"/>
        <v/>
      </c>
      <c r="J969" t="str">
        <f t="shared" si="64"/>
        <v/>
      </c>
    </row>
    <row r="970" spans="1:10" x14ac:dyDescent="0.25">
      <c r="A970" s="1">
        <v>43628.333333333336</v>
      </c>
      <c r="B970">
        <f t="shared" si="62"/>
        <v>12</v>
      </c>
      <c r="C970">
        <f t="shared" si="61"/>
        <v>8</v>
      </c>
      <c r="D970">
        <v>0</v>
      </c>
      <c r="E970">
        <v>0</v>
      </c>
      <c r="F970">
        <v>3</v>
      </c>
      <c r="G970">
        <v>58</v>
      </c>
      <c r="I970" t="str">
        <f t="shared" si="63"/>
        <v/>
      </c>
      <c r="J970" t="str">
        <f t="shared" si="64"/>
        <v/>
      </c>
    </row>
    <row r="971" spans="1:10" x14ac:dyDescent="0.25">
      <c r="A971" s="1">
        <v>43628.375</v>
      </c>
      <c r="B971">
        <f t="shared" si="62"/>
        <v>12</v>
      </c>
      <c r="C971">
        <f t="shared" si="61"/>
        <v>9</v>
      </c>
      <c r="D971">
        <v>0</v>
      </c>
      <c r="E971">
        <v>0</v>
      </c>
      <c r="F971">
        <v>0</v>
      </c>
      <c r="G971">
        <v>58</v>
      </c>
      <c r="I971" t="str">
        <f t="shared" si="63"/>
        <v/>
      </c>
      <c r="J971" t="str">
        <f t="shared" si="64"/>
        <v/>
      </c>
    </row>
    <row r="972" spans="1:10" x14ac:dyDescent="0.25">
      <c r="A972" s="1">
        <v>43628.416666666664</v>
      </c>
      <c r="B972">
        <f t="shared" si="62"/>
        <v>12</v>
      </c>
      <c r="C972">
        <f t="shared" si="61"/>
        <v>10</v>
      </c>
      <c r="D972">
        <v>0</v>
      </c>
      <c r="E972">
        <v>0</v>
      </c>
      <c r="F972">
        <v>0</v>
      </c>
      <c r="G972">
        <v>57</v>
      </c>
      <c r="I972" t="str">
        <f t="shared" si="63"/>
        <v/>
      </c>
      <c r="J972" t="str">
        <f t="shared" si="64"/>
        <v/>
      </c>
    </row>
    <row r="973" spans="1:10" x14ac:dyDescent="0.25">
      <c r="A973" s="1">
        <v>43628.458333333336</v>
      </c>
      <c r="B973">
        <f t="shared" si="62"/>
        <v>12</v>
      </c>
      <c r="C973">
        <f t="shared" si="61"/>
        <v>11</v>
      </c>
      <c r="D973">
        <v>0</v>
      </c>
      <c r="E973">
        <v>0</v>
      </c>
      <c r="F973">
        <v>0</v>
      </c>
      <c r="G973">
        <v>28</v>
      </c>
      <c r="I973" t="str">
        <f t="shared" si="63"/>
        <v/>
      </c>
      <c r="J973" t="str">
        <f t="shared" si="64"/>
        <v/>
      </c>
    </row>
    <row r="974" spans="1:10" x14ac:dyDescent="0.25">
      <c r="A974" s="1">
        <v>43628.708333333336</v>
      </c>
      <c r="B974">
        <f t="shared" si="62"/>
        <v>12</v>
      </c>
      <c r="C974">
        <f t="shared" si="61"/>
        <v>17</v>
      </c>
      <c r="D974">
        <v>0</v>
      </c>
      <c r="E974">
        <v>0</v>
      </c>
      <c r="F974">
        <v>15</v>
      </c>
      <c r="G974">
        <v>0</v>
      </c>
      <c r="I974" t="str">
        <f t="shared" si="63"/>
        <v/>
      </c>
      <c r="J974" t="str">
        <f t="shared" si="64"/>
        <v>WAT</v>
      </c>
    </row>
    <row r="975" spans="1:10" x14ac:dyDescent="0.25">
      <c r="A975" s="1">
        <v>43628.75</v>
      </c>
      <c r="B975">
        <f t="shared" si="62"/>
        <v>12</v>
      </c>
      <c r="C975">
        <f t="shared" si="61"/>
        <v>18</v>
      </c>
      <c r="D975">
        <v>0</v>
      </c>
      <c r="E975">
        <v>0</v>
      </c>
      <c r="F975">
        <v>57</v>
      </c>
      <c r="G975">
        <v>0</v>
      </c>
      <c r="I975" t="str">
        <f t="shared" si="63"/>
        <v/>
      </c>
      <c r="J975" t="str">
        <f t="shared" si="64"/>
        <v/>
      </c>
    </row>
    <row r="976" spans="1:10" x14ac:dyDescent="0.25">
      <c r="A976" s="1">
        <v>43628.791666666664</v>
      </c>
      <c r="B976">
        <f t="shared" si="62"/>
        <v>12</v>
      </c>
      <c r="C976">
        <f t="shared" si="61"/>
        <v>19</v>
      </c>
      <c r="D976">
        <v>0</v>
      </c>
      <c r="E976">
        <v>0</v>
      </c>
      <c r="F976">
        <v>54</v>
      </c>
      <c r="G976">
        <v>0</v>
      </c>
      <c r="I976" t="str">
        <f t="shared" si="63"/>
        <v/>
      </c>
      <c r="J976" t="str">
        <f t="shared" si="64"/>
        <v/>
      </c>
    </row>
    <row r="977" spans="1:10" x14ac:dyDescent="0.25">
      <c r="A977" s="1">
        <v>43628.833333333336</v>
      </c>
      <c r="B977">
        <f t="shared" si="62"/>
        <v>12</v>
      </c>
      <c r="C977">
        <f t="shared" si="61"/>
        <v>20</v>
      </c>
      <c r="D977">
        <v>0</v>
      </c>
      <c r="E977">
        <v>25</v>
      </c>
      <c r="F977">
        <v>0</v>
      </c>
      <c r="G977">
        <v>0</v>
      </c>
      <c r="I977" t="str">
        <f t="shared" si="63"/>
        <v/>
      </c>
      <c r="J977" t="str">
        <f t="shared" si="64"/>
        <v/>
      </c>
    </row>
    <row r="978" spans="1:10" x14ac:dyDescent="0.25">
      <c r="A978" s="1">
        <v>43628.875</v>
      </c>
      <c r="B978">
        <f t="shared" si="62"/>
        <v>12</v>
      </c>
      <c r="C978">
        <f t="shared" si="61"/>
        <v>21</v>
      </c>
      <c r="D978">
        <v>0</v>
      </c>
      <c r="E978">
        <v>57</v>
      </c>
      <c r="F978">
        <v>0</v>
      </c>
      <c r="G978">
        <v>0</v>
      </c>
      <c r="I978" t="str">
        <f t="shared" si="63"/>
        <v/>
      </c>
      <c r="J978" t="str">
        <f t="shared" si="64"/>
        <v/>
      </c>
    </row>
    <row r="979" spans="1:10" x14ac:dyDescent="0.25">
      <c r="A979" s="1">
        <v>43628.916666666664</v>
      </c>
      <c r="B979">
        <f t="shared" si="62"/>
        <v>12</v>
      </c>
      <c r="C979">
        <f t="shared" si="61"/>
        <v>22</v>
      </c>
      <c r="D979">
        <v>39</v>
      </c>
      <c r="E979">
        <v>53</v>
      </c>
      <c r="F979">
        <v>42</v>
      </c>
      <c r="G979">
        <v>0</v>
      </c>
      <c r="I979" t="str">
        <f t="shared" si="63"/>
        <v/>
      </c>
      <c r="J979" t="str">
        <f t="shared" si="64"/>
        <v/>
      </c>
    </row>
    <row r="980" spans="1:10" x14ac:dyDescent="0.25">
      <c r="A980" s="1">
        <v>43628.958333333336</v>
      </c>
      <c r="B980">
        <f t="shared" si="62"/>
        <v>12</v>
      </c>
      <c r="C980">
        <f t="shared" si="61"/>
        <v>23</v>
      </c>
      <c r="D980">
        <v>58</v>
      </c>
      <c r="E980">
        <v>31</v>
      </c>
      <c r="F980">
        <v>58</v>
      </c>
      <c r="G980">
        <v>0</v>
      </c>
      <c r="I980" t="str">
        <f t="shared" si="63"/>
        <v/>
      </c>
      <c r="J980" t="str">
        <f t="shared" si="64"/>
        <v/>
      </c>
    </row>
    <row r="981" spans="1:10" x14ac:dyDescent="0.25">
      <c r="A981" s="1">
        <v>43629</v>
      </c>
      <c r="B981">
        <f t="shared" si="62"/>
        <v>13</v>
      </c>
      <c r="C981">
        <f t="shared" si="61"/>
        <v>0</v>
      </c>
      <c r="D981">
        <v>58</v>
      </c>
      <c r="E981">
        <v>29</v>
      </c>
      <c r="F981">
        <v>58</v>
      </c>
      <c r="G981">
        <v>0</v>
      </c>
      <c r="I981" t="str">
        <f t="shared" si="63"/>
        <v/>
      </c>
      <c r="J981" t="str">
        <f t="shared" si="64"/>
        <v/>
      </c>
    </row>
    <row r="982" spans="1:10" x14ac:dyDescent="0.25">
      <c r="A982" s="1">
        <v>43629.041666666664</v>
      </c>
      <c r="B982">
        <f t="shared" si="62"/>
        <v>13</v>
      </c>
      <c r="C982">
        <f t="shared" si="61"/>
        <v>1</v>
      </c>
      <c r="D982">
        <v>58</v>
      </c>
      <c r="E982">
        <v>26</v>
      </c>
      <c r="F982">
        <v>58</v>
      </c>
      <c r="G982">
        <v>0</v>
      </c>
      <c r="I982" t="str">
        <f t="shared" si="63"/>
        <v/>
      </c>
      <c r="J982" t="str">
        <f t="shared" si="64"/>
        <v/>
      </c>
    </row>
    <row r="983" spans="1:10" x14ac:dyDescent="0.25">
      <c r="A983" s="1">
        <v>43629.083333333336</v>
      </c>
      <c r="B983">
        <f t="shared" si="62"/>
        <v>13</v>
      </c>
      <c r="C983">
        <f t="shared" si="61"/>
        <v>2</v>
      </c>
      <c r="D983">
        <v>57</v>
      </c>
      <c r="E983">
        <v>22</v>
      </c>
      <c r="F983">
        <v>57</v>
      </c>
      <c r="G983">
        <v>0</v>
      </c>
      <c r="I983" t="str">
        <f t="shared" si="63"/>
        <v/>
      </c>
      <c r="J983" t="str">
        <f t="shared" si="64"/>
        <v/>
      </c>
    </row>
    <row r="984" spans="1:10" x14ac:dyDescent="0.25">
      <c r="A984" s="1">
        <v>43629.125</v>
      </c>
      <c r="B984">
        <f t="shared" si="62"/>
        <v>13</v>
      </c>
      <c r="C984">
        <f t="shared" si="61"/>
        <v>3</v>
      </c>
      <c r="D984">
        <v>58</v>
      </c>
      <c r="E984">
        <v>25</v>
      </c>
      <c r="F984">
        <v>58</v>
      </c>
      <c r="G984">
        <v>0</v>
      </c>
      <c r="I984" t="str">
        <f t="shared" si="63"/>
        <v/>
      </c>
      <c r="J984" t="str">
        <f t="shared" si="64"/>
        <v/>
      </c>
    </row>
    <row r="985" spans="1:10" x14ac:dyDescent="0.25">
      <c r="A985" s="1">
        <v>43629.166666666664</v>
      </c>
      <c r="B985">
        <f t="shared" si="62"/>
        <v>13</v>
      </c>
      <c r="C985">
        <f t="shared" si="61"/>
        <v>4</v>
      </c>
      <c r="D985">
        <v>58</v>
      </c>
      <c r="E985">
        <v>35</v>
      </c>
      <c r="F985">
        <v>58</v>
      </c>
      <c r="G985">
        <v>0</v>
      </c>
      <c r="I985" t="str">
        <f t="shared" si="63"/>
        <v/>
      </c>
      <c r="J985" t="str">
        <f t="shared" si="64"/>
        <v/>
      </c>
    </row>
    <row r="986" spans="1:10" x14ac:dyDescent="0.25">
      <c r="A986" s="1">
        <v>43629.208333333336</v>
      </c>
      <c r="B986">
        <f t="shared" si="62"/>
        <v>13</v>
      </c>
      <c r="C986">
        <f t="shared" si="61"/>
        <v>5</v>
      </c>
      <c r="D986">
        <v>58</v>
      </c>
      <c r="E986">
        <v>58</v>
      </c>
      <c r="F986">
        <v>58</v>
      </c>
      <c r="G986">
        <v>0</v>
      </c>
      <c r="I986" t="str">
        <f t="shared" si="63"/>
        <v/>
      </c>
      <c r="J986" t="str">
        <f t="shared" si="64"/>
        <v/>
      </c>
    </row>
    <row r="987" spans="1:10" x14ac:dyDescent="0.25">
      <c r="A987" s="1">
        <v>43629.25</v>
      </c>
      <c r="B987">
        <f t="shared" si="62"/>
        <v>13</v>
      </c>
      <c r="C987">
        <f t="shared" si="61"/>
        <v>6</v>
      </c>
      <c r="D987">
        <v>57</v>
      </c>
      <c r="E987">
        <v>27</v>
      </c>
      <c r="F987">
        <v>57</v>
      </c>
      <c r="G987">
        <v>0</v>
      </c>
      <c r="I987" t="str">
        <f t="shared" si="63"/>
        <v/>
      </c>
      <c r="J987" t="str">
        <f t="shared" si="64"/>
        <v/>
      </c>
    </row>
    <row r="988" spans="1:10" x14ac:dyDescent="0.25">
      <c r="A988" s="1">
        <v>43629.291666666664</v>
      </c>
      <c r="B988">
        <f t="shared" si="62"/>
        <v>13</v>
      </c>
      <c r="C988">
        <f t="shared" si="61"/>
        <v>7</v>
      </c>
      <c r="D988">
        <v>58</v>
      </c>
      <c r="E988">
        <v>0</v>
      </c>
      <c r="F988">
        <v>58</v>
      </c>
      <c r="G988">
        <v>0</v>
      </c>
      <c r="I988" t="str">
        <f t="shared" si="63"/>
        <v/>
      </c>
      <c r="J988" t="str">
        <f t="shared" si="64"/>
        <v/>
      </c>
    </row>
    <row r="989" spans="1:10" x14ac:dyDescent="0.25">
      <c r="A989" s="1">
        <v>43629.333333333336</v>
      </c>
      <c r="B989">
        <f t="shared" si="62"/>
        <v>13</v>
      </c>
      <c r="C989">
        <f t="shared" si="61"/>
        <v>8</v>
      </c>
      <c r="D989">
        <v>37</v>
      </c>
      <c r="E989">
        <v>0</v>
      </c>
      <c r="F989">
        <v>2</v>
      </c>
      <c r="G989">
        <v>0</v>
      </c>
      <c r="I989" t="str">
        <f t="shared" si="63"/>
        <v/>
      </c>
      <c r="J989" t="str">
        <f t="shared" si="64"/>
        <v/>
      </c>
    </row>
    <row r="990" spans="1:10" x14ac:dyDescent="0.25">
      <c r="A990" s="1">
        <v>43629.708333333336</v>
      </c>
      <c r="B990">
        <f t="shared" si="62"/>
        <v>13</v>
      </c>
      <c r="C990">
        <f t="shared" si="61"/>
        <v>17</v>
      </c>
      <c r="D990">
        <v>0</v>
      </c>
      <c r="E990">
        <v>0</v>
      </c>
      <c r="F990">
        <v>20</v>
      </c>
      <c r="G990">
        <v>0</v>
      </c>
      <c r="I990" t="str">
        <f t="shared" si="63"/>
        <v/>
      </c>
      <c r="J990" t="str">
        <f t="shared" si="64"/>
        <v>WAT</v>
      </c>
    </row>
    <row r="991" spans="1:10" x14ac:dyDescent="0.25">
      <c r="A991" s="1">
        <v>43629.75</v>
      </c>
      <c r="B991">
        <f t="shared" si="62"/>
        <v>13</v>
      </c>
      <c r="C991">
        <f t="shared" si="61"/>
        <v>18</v>
      </c>
      <c r="D991">
        <v>1</v>
      </c>
      <c r="E991">
        <v>0</v>
      </c>
      <c r="F991">
        <v>56</v>
      </c>
      <c r="G991">
        <v>0</v>
      </c>
      <c r="I991" t="str">
        <f t="shared" si="63"/>
        <v/>
      </c>
      <c r="J991" t="str">
        <f t="shared" si="64"/>
        <v/>
      </c>
    </row>
    <row r="992" spans="1:10" x14ac:dyDescent="0.25">
      <c r="A992" s="1">
        <v>43629.791666666664</v>
      </c>
      <c r="B992">
        <f t="shared" si="62"/>
        <v>13</v>
      </c>
      <c r="C992">
        <f t="shared" si="61"/>
        <v>19</v>
      </c>
      <c r="D992">
        <v>58</v>
      </c>
      <c r="E992">
        <v>0</v>
      </c>
      <c r="F992">
        <v>50</v>
      </c>
      <c r="G992">
        <v>0</v>
      </c>
      <c r="I992" t="str">
        <f t="shared" si="63"/>
        <v/>
      </c>
      <c r="J992" t="str">
        <f t="shared" si="64"/>
        <v/>
      </c>
    </row>
    <row r="993" spans="1:10" x14ac:dyDescent="0.25">
      <c r="A993" s="1">
        <v>43629.833333333336</v>
      </c>
      <c r="B993">
        <f t="shared" si="62"/>
        <v>13</v>
      </c>
      <c r="C993">
        <f t="shared" si="61"/>
        <v>20</v>
      </c>
      <c r="D993">
        <v>58</v>
      </c>
      <c r="E993">
        <v>0</v>
      </c>
      <c r="F993">
        <v>56</v>
      </c>
      <c r="G993">
        <v>0</v>
      </c>
      <c r="I993" t="str">
        <f t="shared" si="63"/>
        <v/>
      </c>
      <c r="J993" t="str">
        <f t="shared" si="64"/>
        <v/>
      </c>
    </row>
    <row r="994" spans="1:10" x14ac:dyDescent="0.25">
      <c r="A994" s="1">
        <v>43629.875</v>
      </c>
      <c r="B994">
        <f t="shared" si="62"/>
        <v>13</v>
      </c>
      <c r="C994">
        <f t="shared" ref="C994:C1057" si="65">HOUR(A994)</f>
        <v>21</v>
      </c>
      <c r="D994">
        <v>57</v>
      </c>
      <c r="E994">
        <v>0</v>
      </c>
      <c r="F994">
        <v>57</v>
      </c>
      <c r="G994">
        <v>0</v>
      </c>
      <c r="I994" t="str">
        <f t="shared" si="63"/>
        <v/>
      </c>
      <c r="J994" t="str">
        <f t="shared" si="64"/>
        <v/>
      </c>
    </row>
    <row r="995" spans="1:10" x14ac:dyDescent="0.25">
      <c r="A995" s="1">
        <v>43629.916666666664</v>
      </c>
      <c r="B995">
        <f t="shared" si="62"/>
        <v>13</v>
      </c>
      <c r="C995">
        <f t="shared" si="65"/>
        <v>22</v>
      </c>
      <c r="D995">
        <v>58</v>
      </c>
      <c r="E995">
        <v>0</v>
      </c>
      <c r="F995">
        <v>58</v>
      </c>
      <c r="G995">
        <v>0</v>
      </c>
      <c r="I995" t="str">
        <f t="shared" si="63"/>
        <v/>
      </c>
      <c r="J995" t="str">
        <f t="shared" si="64"/>
        <v/>
      </c>
    </row>
    <row r="996" spans="1:10" x14ac:dyDescent="0.25">
      <c r="A996" s="1">
        <v>43629.958333333336</v>
      </c>
      <c r="B996">
        <f t="shared" si="62"/>
        <v>13</v>
      </c>
      <c r="C996">
        <f t="shared" si="65"/>
        <v>23</v>
      </c>
      <c r="D996">
        <v>58</v>
      </c>
      <c r="E996">
        <v>24</v>
      </c>
      <c r="F996">
        <v>58</v>
      </c>
      <c r="G996">
        <v>0</v>
      </c>
      <c r="I996" t="str">
        <f t="shared" si="63"/>
        <v/>
      </c>
      <c r="J996" t="str">
        <f t="shared" si="64"/>
        <v/>
      </c>
    </row>
    <row r="997" spans="1:10" x14ac:dyDescent="0.25">
      <c r="A997" s="1">
        <v>43630</v>
      </c>
      <c r="B997">
        <f t="shared" si="62"/>
        <v>14</v>
      </c>
      <c r="C997">
        <f t="shared" si="65"/>
        <v>0</v>
      </c>
      <c r="D997">
        <v>57</v>
      </c>
      <c r="E997">
        <v>48</v>
      </c>
      <c r="F997">
        <v>57</v>
      </c>
      <c r="G997">
        <v>0</v>
      </c>
      <c r="I997" t="str">
        <f t="shared" si="63"/>
        <v/>
      </c>
      <c r="J997" t="str">
        <f t="shared" si="64"/>
        <v/>
      </c>
    </row>
    <row r="998" spans="1:10" x14ac:dyDescent="0.25">
      <c r="A998" s="1">
        <v>43630.041666666664</v>
      </c>
      <c r="B998">
        <f t="shared" si="62"/>
        <v>14</v>
      </c>
      <c r="C998">
        <f t="shared" si="65"/>
        <v>1</v>
      </c>
      <c r="D998">
        <v>57</v>
      </c>
      <c r="E998">
        <v>39</v>
      </c>
      <c r="F998">
        <v>58</v>
      </c>
      <c r="G998">
        <v>0</v>
      </c>
      <c r="I998" t="str">
        <f t="shared" si="63"/>
        <v/>
      </c>
      <c r="J998" t="str">
        <f t="shared" si="64"/>
        <v/>
      </c>
    </row>
    <row r="999" spans="1:10" x14ac:dyDescent="0.25">
      <c r="A999" s="1">
        <v>43630.083333333336</v>
      </c>
      <c r="B999">
        <f t="shared" si="62"/>
        <v>14</v>
      </c>
      <c r="C999">
        <f t="shared" si="65"/>
        <v>2</v>
      </c>
      <c r="D999">
        <v>58</v>
      </c>
      <c r="E999">
        <v>25</v>
      </c>
      <c r="F999">
        <v>58</v>
      </c>
      <c r="G999">
        <v>0</v>
      </c>
      <c r="I999" t="str">
        <f t="shared" si="63"/>
        <v/>
      </c>
      <c r="J999" t="str">
        <f t="shared" si="64"/>
        <v/>
      </c>
    </row>
    <row r="1000" spans="1:10" x14ac:dyDescent="0.25">
      <c r="A1000" s="1">
        <v>43630.125</v>
      </c>
      <c r="B1000">
        <f t="shared" si="62"/>
        <v>14</v>
      </c>
      <c r="C1000">
        <f t="shared" si="65"/>
        <v>3</v>
      </c>
      <c r="D1000">
        <v>58</v>
      </c>
      <c r="E1000">
        <v>28</v>
      </c>
      <c r="F1000">
        <v>58</v>
      </c>
      <c r="G1000">
        <v>0</v>
      </c>
      <c r="I1000" t="str">
        <f t="shared" si="63"/>
        <v/>
      </c>
      <c r="J1000" t="str">
        <f t="shared" si="64"/>
        <v/>
      </c>
    </row>
    <row r="1001" spans="1:10" x14ac:dyDescent="0.25">
      <c r="A1001" s="1">
        <v>43630.166666666664</v>
      </c>
      <c r="B1001">
        <f t="shared" si="62"/>
        <v>14</v>
      </c>
      <c r="C1001">
        <f t="shared" si="65"/>
        <v>4</v>
      </c>
      <c r="D1001">
        <v>57</v>
      </c>
      <c r="E1001">
        <v>28</v>
      </c>
      <c r="F1001">
        <v>57</v>
      </c>
      <c r="G1001">
        <v>0</v>
      </c>
      <c r="I1001" t="str">
        <f t="shared" si="63"/>
        <v/>
      </c>
      <c r="J1001" t="str">
        <f t="shared" si="64"/>
        <v/>
      </c>
    </row>
    <row r="1002" spans="1:10" x14ac:dyDescent="0.25">
      <c r="A1002" s="1">
        <v>43630.208333333336</v>
      </c>
      <c r="B1002">
        <f t="shared" si="62"/>
        <v>14</v>
      </c>
      <c r="C1002">
        <f t="shared" si="65"/>
        <v>5</v>
      </c>
      <c r="D1002">
        <v>58</v>
      </c>
      <c r="E1002">
        <v>23</v>
      </c>
      <c r="F1002">
        <v>58</v>
      </c>
      <c r="G1002">
        <v>0</v>
      </c>
      <c r="I1002" t="str">
        <f t="shared" si="63"/>
        <v/>
      </c>
      <c r="J1002" t="str">
        <f t="shared" si="64"/>
        <v/>
      </c>
    </row>
    <row r="1003" spans="1:10" x14ac:dyDescent="0.25">
      <c r="A1003" s="1">
        <v>43630.25</v>
      </c>
      <c r="B1003">
        <f t="shared" si="62"/>
        <v>14</v>
      </c>
      <c r="C1003">
        <f t="shared" si="65"/>
        <v>6</v>
      </c>
      <c r="D1003">
        <v>58</v>
      </c>
      <c r="E1003">
        <v>33</v>
      </c>
      <c r="F1003">
        <v>58</v>
      </c>
      <c r="G1003">
        <v>0</v>
      </c>
      <c r="I1003" t="str">
        <f t="shared" si="63"/>
        <v/>
      </c>
      <c r="J1003" t="str">
        <f t="shared" si="64"/>
        <v/>
      </c>
    </row>
    <row r="1004" spans="1:10" x14ac:dyDescent="0.25">
      <c r="A1004" s="1">
        <v>43630.291666666664</v>
      </c>
      <c r="B1004">
        <f t="shared" si="62"/>
        <v>14</v>
      </c>
      <c r="C1004">
        <f t="shared" si="65"/>
        <v>7</v>
      </c>
      <c r="D1004">
        <v>58</v>
      </c>
      <c r="E1004">
        <v>49</v>
      </c>
      <c r="F1004">
        <v>58</v>
      </c>
      <c r="G1004">
        <v>0</v>
      </c>
      <c r="I1004" t="str">
        <f t="shared" si="63"/>
        <v/>
      </c>
      <c r="J1004" t="str">
        <f t="shared" si="64"/>
        <v/>
      </c>
    </row>
    <row r="1005" spans="1:10" x14ac:dyDescent="0.25">
      <c r="A1005" s="1">
        <v>43630.333333333336</v>
      </c>
      <c r="B1005">
        <f t="shared" si="62"/>
        <v>14</v>
      </c>
      <c r="C1005">
        <f t="shared" si="65"/>
        <v>8</v>
      </c>
      <c r="D1005">
        <v>25</v>
      </c>
      <c r="E1005">
        <v>16</v>
      </c>
      <c r="F1005">
        <v>0</v>
      </c>
      <c r="G1005">
        <v>0</v>
      </c>
      <c r="I1005" t="str">
        <f t="shared" si="63"/>
        <v/>
      </c>
      <c r="J1005" t="str">
        <f t="shared" si="64"/>
        <v/>
      </c>
    </row>
    <row r="1006" spans="1:10" x14ac:dyDescent="0.25">
      <c r="A1006" s="1">
        <v>43630.666666666664</v>
      </c>
      <c r="B1006">
        <f t="shared" si="62"/>
        <v>14</v>
      </c>
      <c r="C1006">
        <f t="shared" si="65"/>
        <v>16</v>
      </c>
      <c r="D1006">
        <v>27</v>
      </c>
      <c r="E1006">
        <v>0</v>
      </c>
      <c r="F1006">
        <v>0</v>
      </c>
      <c r="G1006">
        <v>0</v>
      </c>
      <c r="I1006" t="str">
        <f t="shared" si="63"/>
        <v/>
      </c>
      <c r="J1006" t="str">
        <f t="shared" si="64"/>
        <v>WAT</v>
      </c>
    </row>
    <row r="1007" spans="1:10" x14ac:dyDescent="0.25">
      <c r="A1007" s="1">
        <v>43630.708333333336</v>
      </c>
      <c r="B1007">
        <f t="shared" si="62"/>
        <v>14</v>
      </c>
      <c r="C1007">
        <f t="shared" si="65"/>
        <v>17</v>
      </c>
      <c r="D1007">
        <v>57</v>
      </c>
      <c r="E1007">
        <v>0</v>
      </c>
      <c r="F1007">
        <v>0</v>
      </c>
      <c r="G1007">
        <v>0</v>
      </c>
      <c r="I1007" t="str">
        <f t="shared" si="63"/>
        <v/>
      </c>
      <c r="J1007" t="str">
        <f t="shared" si="64"/>
        <v/>
      </c>
    </row>
    <row r="1008" spans="1:10" x14ac:dyDescent="0.25">
      <c r="A1008" s="1">
        <v>43630.75</v>
      </c>
      <c r="B1008">
        <f t="shared" si="62"/>
        <v>14</v>
      </c>
      <c r="C1008">
        <f t="shared" si="65"/>
        <v>18</v>
      </c>
      <c r="D1008">
        <v>58</v>
      </c>
      <c r="E1008">
        <v>0</v>
      </c>
      <c r="F1008">
        <v>52</v>
      </c>
      <c r="G1008">
        <v>0</v>
      </c>
      <c r="I1008" t="str">
        <f t="shared" si="63"/>
        <v/>
      </c>
      <c r="J1008" t="str">
        <f t="shared" si="64"/>
        <v/>
      </c>
    </row>
    <row r="1009" spans="1:10" x14ac:dyDescent="0.25">
      <c r="A1009" s="1">
        <v>43630.791666666664</v>
      </c>
      <c r="B1009">
        <f t="shared" si="62"/>
        <v>14</v>
      </c>
      <c r="C1009">
        <f t="shared" si="65"/>
        <v>19</v>
      </c>
      <c r="D1009">
        <v>14</v>
      </c>
      <c r="E1009">
        <v>0</v>
      </c>
      <c r="F1009">
        <v>58</v>
      </c>
      <c r="G1009">
        <v>0</v>
      </c>
      <c r="I1009" t="str">
        <f t="shared" si="63"/>
        <v/>
      </c>
      <c r="J1009" t="str">
        <f t="shared" si="64"/>
        <v/>
      </c>
    </row>
    <row r="1010" spans="1:10" x14ac:dyDescent="0.25">
      <c r="A1010" s="1">
        <v>43630.833333333336</v>
      </c>
      <c r="B1010">
        <f t="shared" si="62"/>
        <v>14</v>
      </c>
      <c r="C1010">
        <f t="shared" si="65"/>
        <v>20</v>
      </c>
      <c r="D1010">
        <v>0</v>
      </c>
      <c r="E1010">
        <v>0</v>
      </c>
      <c r="F1010">
        <v>48</v>
      </c>
      <c r="G1010">
        <v>0</v>
      </c>
      <c r="I1010" t="str">
        <f t="shared" si="63"/>
        <v/>
      </c>
      <c r="J1010" t="str">
        <f t="shared" si="64"/>
        <v/>
      </c>
    </row>
    <row r="1011" spans="1:10" x14ac:dyDescent="0.25">
      <c r="A1011" s="1">
        <v>43630.916666666664</v>
      </c>
      <c r="B1011">
        <f t="shared" si="62"/>
        <v>14</v>
      </c>
      <c r="C1011">
        <f t="shared" si="65"/>
        <v>22</v>
      </c>
      <c r="D1011">
        <v>14</v>
      </c>
      <c r="E1011">
        <v>0</v>
      </c>
      <c r="F1011">
        <v>0</v>
      </c>
      <c r="G1011">
        <v>0</v>
      </c>
      <c r="I1011" t="str">
        <f t="shared" si="63"/>
        <v/>
      </c>
      <c r="J1011" t="str">
        <f t="shared" si="64"/>
        <v>WAT</v>
      </c>
    </row>
    <row r="1012" spans="1:10" x14ac:dyDescent="0.25">
      <c r="A1012" s="1">
        <v>43630.958333333336</v>
      </c>
      <c r="B1012">
        <f t="shared" si="62"/>
        <v>14</v>
      </c>
      <c r="C1012">
        <f t="shared" si="65"/>
        <v>23</v>
      </c>
      <c r="D1012">
        <v>55</v>
      </c>
      <c r="E1012">
        <v>0</v>
      </c>
      <c r="F1012">
        <v>0</v>
      </c>
      <c r="G1012">
        <v>0</v>
      </c>
      <c r="I1012" t="str">
        <f t="shared" si="63"/>
        <v/>
      </c>
      <c r="J1012" t="str">
        <f t="shared" si="64"/>
        <v/>
      </c>
    </row>
    <row r="1013" spans="1:10" x14ac:dyDescent="0.25">
      <c r="A1013" s="1">
        <v>43631</v>
      </c>
      <c r="B1013">
        <f t="shared" si="62"/>
        <v>15</v>
      </c>
      <c r="C1013">
        <f t="shared" si="65"/>
        <v>0</v>
      </c>
      <c r="D1013">
        <v>58</v>
      </c>
      <c r="E1013">
        <v>0</v>
      </c>
      <c r="F1013">
        <v>16</v>
      </c>
      <c r="G1013">
        <v>0</v>
      </c>
      <c r="I1013" t="str">
        <f t="shared" si="63"/>
        <v/>
      </c>
      <c r="J1013" t="str">
        <f t="shared" si="64"/>
        <v/>
      </c>
    </row>
    <row r="1014" spans="1:10" x14ac:dyDescent="0.25">
      <c r="A1014" s="1">
        <v>43631.041666666664</v>
      </c>
      <c r="B1014">
        <f t="shared" si="62"/>
        <v>15</v>
      </c>
      <c r="C1014">
        <f t="shared" si="65"/>
        <v>1</v>
      </c>
      <c r="D1014">
        <v>57</v>
      </c>
      <c r="E1014">
        <v>30</v>
      </c>
      <c r="F1014">
        <v>57</v>
      </c>
      <c r="G1014">
        <v>0</v>
      </c>
      <c r="I1014" t="str">
        <f t="shared" si="63"/>
        <v/>
      </c>
      <c r="J1014" t="str">
        <f t="shared" si="64"/>
        <v/>
      </c>
    </row>
    <row r="1015" spans="1:10" x14ac:dyDescent="0.25">
      <c r="A1015" s="1">
        <v>43631.083333333336</v>
      </c>
      <c r="B1015">
        <f t="shared" si="62"/>
        <v>15</v>
      </c>
      <c r="C1015">
        <f t="shared" si="65"/>
        <v>2</v>
      </c>
      <c r="D1015">
        <v>58</v>
      </c>
      <c r="E1015">
        <v>34</v>
      </c>
      <c r="F1015">
        <v>58</v>
      </c>
      <c r="G1015">
        <v>0</v>
      </c>
      <c r="I1015" t="str">
        <f t="shared" si="63"/>
        <v/>
      </c>
      <c r="J1015" t="str">
        <f t="shared" si="64"/>
        <v/>
      </c>
    </row>
    <row r="1016" spans="1:10" x14ac:dyDescent="0.25">
      <c r="A1016" s="1">
        <v>43631.125</v>
      </c>
      <c r="B1016">
        <f t="shared" si="62"/>
        <v>15</v>
      </c>
      <c r="C1016">
        <f t="shared" si="65"/>
        <v>3</v>
      </c>
      <c r="D1016">
        <v>58</v>
      </c>
      <c r="E1016">
        <v>25</v>
      </c>
      <c r="F1016">
        <v>58</v>
      </c>
      <c r="G1016">
        <v>0</v>
      </c>
      <c r="I1016" t="str">
        <f t="shared" si="63"/>
        <v/>
      </c>
      <c r="J1016" t="str">
        <f t="shared" si="64"/>
        <v/>
      </c>
    </row>
    <row r="1017" spans="1:10" x14ac:dyDescent="0.25">
      <c r="A1017" s="1">
        <v>43631.166666666664</v>
      </c>
      <c r="B1017">
        <f t="shared" si="62"/>
        <v>15</v>
      </c>
      <c r="C1017">
        <f t="shared" si="65"/>
        <v>4</v>
      </c>
      <c r="D1017">
        <v>58</v>
      </c>
      <c r="E1017">
        <v>19</v>
      </c>
      <c r="F1017">
        <v>58</v>
      </c>
      <c r="G1017">
        <v>0</v>
      </c>
      <c r="I1017" t="str">
        <f t="shared" si="63"/>
        <v/>
      </c>
      <c r="J1017" t="str">
        <f t="shared" si="64"/>
        <v/>
      </c>
    </row>
    <row r="1018" spans="1:10" x14ac:dyDescent="0.25">
      <c r="A1018" s="1">
        <v>43631.208333333336</v>
      </c>
      <c r="B1018">
        <f t="shared" si="62"/>
        <v>15</v>
      </c>
      <c r="C1018">
        <f t="shared" si="65"/>
        <v>5</v>
      </c>
      <c r="D1018">
        <v>57</v>
      </c>
      <c r="E1018">
        <v>22</v>
      </c>
      <c r="F1018">
        <v>57</v>
      </c>
      <c r="G1018">
        <v>0</v>
      </c>
      <c r="I1018" t="str">
        <f t="shared" si="63"/>
        <v/>
      </c>
      <c r="J1018" t="str">
        <f t="shared" si="64"/>
        <v/>
      </c>
    </row>
    <row r="1019" spans="1:10" x14ac:dyDescent="0.25">
      <c r="A1019" s="1">
        <v>43631.25</v>
      </c>
      <c r="B1019">
        <f t="shared" si="62"/>
        <v>15</v>
      </c>
      <c r="C1019">
        <f t="shared" si="65"/>
        <v>6</v>
      </c>
      <c r="D1019">
        <v>58</v>
      </c>
      <c r="E1019">
        <v>24</v>
      </c>
      <c r="F1019">
        <v>58</v>
      </c>
      <c r="G1019">
        <v>0</v>
      </c>
      <c r="I1019" t="str">
        <f t="shared" si="63"/>
        <v/>
      </c>
      <c r="J1019" t="str">
        <f t="shared" si="64"/>
        <v/>
      </c>
    </row>
    <row r="1020" spans="1:10" x14ac:dyDescent="0.25">
      <c r="A1020" s="1">
        <v>43631.291666666664</v>
      </c>
      <c r="B1020">
        <f t="shared" si="62"/>
        <v>15</v>
      </c>
      <c r="C1020">
        <f t="shared" si="65"/>
        <v>7</v>
      </c>
      <c r="D1020">
        <v>58</v>
      </c>
      <c r="E1020">
        <v>32</v>
      </c>
      <c r="F1020">
        <v>51</v>
      </c>
      <c r="G1020">
        <v>0</v>
      </c>
      <c r="I1020" t="str">
        <f t="shared" si="63"/>
        <v/>
      </c>
      <c r="J1020" t="str">
        <f t="shared" si="64"/>
        <v/>
      </c>
    </row>
    <row r="1021" spans="1:10" x14ac:dyDescent="0.25">
      <c r="A1021" s="1">
        <v>43631.333333333336</v>
      </c>
      <c r="B1021">
        <f t="shared" si="62"/>
        <v>15</v>
      </c>
      <c r="C1021">
        <f t="shared" si="65"/>
        <v>8</v>
      </c>
      <c r="D1021">
        <v>58</v>
      </c>
      <c r="E1021">
        <v>57</v>
      </c>
      <c r="F1021">
        <v>0</v>
      </c>
      <c r="G1021">
        <v>0</v>
      </c>
      <c r="I1021" t="str">
        <f t="shared" si="63"/>
        <v/>
      </c>
      <c r="J1021" t="str">
        <f t="shared" si="64"/>
        <v/>
      </c>
    </row>
    <row r="1022" spans="1:10" x14ac:dyDescent="0.25">
      <c r="A1022" s="1">
        <v>43631.375</v>
      </c>
      <c r="B1022">
        <f t="shared" si="62"/>
        <v>15</v>
      </c>
      <c r="C1022">
        <f t="shared" si="65"/>
        <v>9</v>
      </c>
      <c r="D1022">
        <v>23</v>
      </c>
      <c r="E1022">
        <v>54</v>
      </c>
      <c r="F1022">
        <v>0</v>
      </c>
      <c r="G1022">
        <v>0</v>
      </c>
      <c r="I1022" t="str">
        <f t="shared" si="63"/>
        <v/>
      </c>
      <c r="J1022" t="str">
        <f t="shared" si="64"/>
        <v/>
      </c>
    </row>
    <row r="1023" spans="1:10" x14ac:dyDescent="0.25">
      <c r="A1023" s="1">
        <v>43631.416666666664</v>
      </c>
      <c r="B1023">
        <f t="shared" si="62"/>
        <v>15</v>
      </c>
      <c r="C1023">
        <f t="shared" si="65"/>
        <v>10</v>
      </c>
      <c r="D1023">
        <v>0</v>
      </c>
      <c r="E1023">
        <v>46</v>
      </c>
      <c r="F1023">
        <v>0</v>
      </c>
      <c r="G1023">
        <v>0</v>
      </c>
      <c r="I1023" t="str">
        <f t="shared" si="63"/>
        <v/>
      </c>
      <c r="J1023" t="str">
        <f t="shared" si="64"/>
        <v/>
      </c>
    </row>
    <row r="1024" spans="1:10" x14ac:dyDescent="0.25">
      <c r="A1024" s="1">
        <v>43631.458333333336</v>
      </c>
      <c r="B1024">
        <f t="shared" si="62"/>
        <v>15</v>
      </c>
      <c r="C1024">
        <f t="shared" si="65"/>
        <v>11</v>
      </c>
      <c r="D1024">
        <v>0</v>
      </c>
      <c r="E1024">
        <v>7</v>
      </c>
      <c r="F1024">
        <v>0</v>
      </c>
      <c r="G1024">
        <v>0</v>
      </c>
      <c r="I1024" t="str">
        <f t="shared" si="63"/>
        <v/>
      </c>
      <c r="J1024" t="str">
        <f t="shared" si="64"/>
        <v/>
      </c>
    </row>
    <row r="1025" spans="1:10" x14ac:dyDescent="0.25">
      <c r="A1025" s="1">
        <v>43631.666666666664</v>
      </c>
      <c r="B1025">
        <f t="shared" si="62"/>
        <v>15</v>
      </c>
      <c r="C1025">
        <f t="shared" si="65"/>
        <v>16</v>
      </c>
      <c r="D1025">
        <v>0</v>
      </c>
      <c r="E1025">
        <v>44</v>
      </c>
      <c r="F1025">
        <v>0</v>
      </c>
      <c r="G1025">
        <v>0</v>
      </c>
      <c r="I1025" t="str">
        <f t="shared" si="63"/>
        <v/>
      </c>
      <c r="J1025" t="str">
        <f t="shared" si="64"/>
        <v>WAT</v>
      </c>
    </row>
    <row r="1026" spans="1:10" x14ac:dyDescent="0.25">
      <c r="A1026" s="1">
        <v>43631.708333333336</v>
      </c>
      <c r="B1026">
        <f t="shared" si="62"/>
        <v>15</v>
      </c>
      <c r="C1026">
        <f t="shared" si="65"/>
        <v>17</v>
      </c>
      <c r="D1026">
        <v>0</v>
      </c>
      <c r="E1026">
        <v>57</v>
      </c>
      <c r="F1026">
        <v>0</v>
      </c>
      <c r="G1026">
        <v>0</v>
      </c>
      <c r="I1026" t="str">
        <f t="shared" si="63"/>
        <v/>
      </c>
      <c r="J1026" t="str">
        <f t="shared" si="64"/>
        <v/>
      </c>
    </row>
    <row r="1027" spans="1:10" x14ac:dyDescent="0.25">
      <c r="A1027" s="1">
        <v>43631.75</v>
      </c>
      <c r="B1027">
        <f t="shared" ref="B1027:B1090" si="66">DAY(A1027)</f>
        <v>15</v>
      </c>
      <c r="C1027">
        <f t="shared" si="65"/>
        <v>18</v>
      </c>
      <c r="D1027">
        <v>0</v>
      </c>
      <c r="E1027">
        <v>51</v>
      </c>
      <c r="F1027">
        <v>58</v>
      </c>
      <c r="G1027">
        <v>0</v>
      </c>
      <c r="I1027" t="str">
        <f t="shared" si="63"/>
        <v/>
      </c>
      <c r="J1027" t="str">
        <f t="shared" si="64"/>
        <v/>
      </c>
    </row>
    <row r="1028" spans="1:10" x14ac:dyDescent="0.25">
      <c r="A1028" s="1">
        <v>43631.791666666664</v>
      </c>
      <c r="B1028">
        <f t="shared" si="66"/>
        <v>15</v>
      </c>
      <c r="C1028">
        <f t="shared" si="65"/>
        <v>19</v>
      </c>
      <c r="D1028">
        <v>0</v>
      </c>
      <c r="E1028">
        <v>39</v>
      </c>
      <c r="F1028">
        <v>3</v>
      </c>
      <c r="G1028">
        <v>0</v>
      </c>
      <c r="I1028" t="str">
        <f t="shared" ref="I1028:I1091" si="67">IF(AND(C1028=C1027,B1028=B1027),"DUP","")</f>
        <v/>
      </c>
      <c r="J1028" t="str">
        <f t="shared" ref="J1028:J1091" si="68">IF(AND(C1028-C1027&lt;&gt;-23,C1028-C1027&lt;&gt;1,C1028-C1027&lt;&gt;0),"WAT","")</f>
        <v/>
      </c>
    </row>
    <row r="1029" spans="1:10" x14ac:dyDescent="0.25">
      <c r="A1029" s="1">
        <v>43632</v>
      </c>
      <c r="B1029">
        <f t="shared" si="66"/>
        <v>16</v>
      </c>
      <c r="C1029">
        <f t="shared" si="65"/>
        <v>0</v>
      </c>
      <c r="D1029">
        <v>40</v>
      </c>
      <c r="E1029">
        <v>8</v>
      </c>
      <c r="F1029">
        <v>0</v>
      </c>
      <c r="G1029">
        <v>0</v>
      </c>
      <c r="I1029" t="str">
        <f t="shared" si="67"/>
        <v/>
      </c>
      <c r="J1029" t="str">
        <f t="shared" si="68"/>
        <v>WAT</v>
      </c>
    </row>
    <row r="1030" spans="1:10" x14ac:dyDescent="0.25">
      <c r="A1030" s="1">
        <v>43632.041666666664</v>
      </c>
      <c r="B1030">
        <f t="shared" si="66"/>
        <v>16</v>
      </c>
      <c r="C1030">
        <f t="shared" si="65"/>
        <v>1</v>
      </c>
      <c r="D1030">
        <v>58</v>
      </c>
      <c r="E1030">
        <v>53</v>
      </c>
      <c r="F1030">
        <v>52</v>
      </c>
      <c r="G1030">
        <v>0</v>
      </c>
      <c r="I1030" t="str">
        <f t="shared" si="67"/>
        <v/>
      </c>
      <c r="J1030" t="str">
        <f t="shared" si="68"/>
        <v/>
      </c>
    </row>
    <row r="1031" spans="1:10" x14ac:dyDescent="0.25">
      <c r="A1031" s="1">
        <v>43632.083333333336</v>
      </c>
      <c r="B1031">
        <f t="shared" si="66"/>
        <v>16</v>
      </c>
      <c r="C1031">
        <f t="shared" si="65"/>
        <v>2</v>
      </c>
      <c r="D1031">
        <v>57</v>
      </c>
      <c r="E1031">
        <v>27</v>
      </c>
      <c r="F1031">
        <v>57</v>
      </c>
      <c r="G1031">
        <v>0</v>
      </c>
      <c r="I1031" t="str">
        <f t="shared" si="67"/>
        <v/>
      </c>
      <c r="J1031" t="str">
        <f t="shared" si="68"/>
        <v/>
      </c>
    </row>
    <row r="1032" spans="1:10" x14ac:dyDescent="0.25">
      <c r="A1032" s="1">
        <v>43632.125</v>
      </c>
      <c r="B1032">
        <f t="shared" si="66"/>
        <v>16</v>
      </c>
      <c r="C1032">
        <f t="shared" si="65"/>
        <v>3</v>
      </c>
      <c r="D1032">
        <v>58</v>
      </c>
      <c r="E1032">
        <v>32</v>
      </c>
      <c r="F1032">
        <v>58</v>
      </c>
      <c r="G1032">
        <v>0</v>
      </c>
      <c r="I1032" t="str">
        <f t="shared" si="67"/>
        <v/>
      </c>
      <c r="J1032" t="str">
        <f t="shared" si="68"/>
        <v/>
      </c>
    </row>
    <row r="1033" spans="1:10" x14ac:dyDescent="0.25">
      <c r="A1033" s="1">
        <v>43632.166666666664</v>
      </c>
      <c r="B1033">
        <f t="shared" si="66"/>
        <v>16</v>
      </c>
      <c r="C1033">
        <f t="shared" si="65"/>
        <v>4</v>
      </c>
      <c r="D1033">
        <v>58</v>
      </c>
      <c r="E1033">
        <v>30</v>
      </c>
      <c r="F1033">
        <v>58</v>
      </c>
      <c r="G1033">
        <v>0</v>
      </c>
      <c r="I1033" t="str">
        <f t="shared" si="67"/>
        <v/>
      </c>
      <c r="J1033" t="str">
        <f t="shared" si="68"/>
        <v/>
      </c>
    </row>
    <row r="1034" spans="1:10" x14ac:dyDescent="0.25">
      <c r="A1034" s="1">
        <v>43632.208333333336</v>
      </c>
      <c r="B1034">
        <f t="shared" si="66"/>
        <v>16</v>
      </c>
      <c r="C1034">
        <f t="shared" si="65"/>
        <v>5</v>
      </c>
      <c r="D1034">
        <v>58</v>
      </c>
      <c r="E1034">
        <v>27</v>
      </c>
      <c r="F1034">
        <v>58</v>
      </c>
      <c r="G1034">
        <v>0</v>
      </c>
      <c r="I1034" t="str">
        <f t="shared" si="67"/>
        <v/>
      </c>
      <c r="J1034" t="str">
        <f t="shared" si="68"/>
        <v/>
      </c>
    </row>
    <row r="1035" spans="1:10" x14ac:dyDescent="0.25">
      <c r="A1035" s="1">
        <v>43632.25</v>
      </c>
      <c r="B1035">
        <f t="shared" si="66"/>
        <v>16</v>
      </c>
      <c r="C1035">
        <f t="shared" si="65"/>
        <v>6</v>
      </c>
      <c r="D1035">
        <v>57</v>
      </c>
      <c r="E1035">
        <v>24</v>
      </c>
      <c r="F1035">
        <v>57</v>
      </c>
      <c r="G1035">
        <v>0</v>
      </c>
      <c r="I1035" t="str">
        <f t="shared" si="67"/>
        <v/>
      </c>
      <c r="J1035" t="str">
        <f t="shared" si="68"/>
        <v/>
      </c>
    </row>
    <row r="1036" spans="1:10" x14ac:dyDescent="0.25">
      <c r="A1036" s="1">
        <v>43632.291666666664</v>
      </c>
      <c r="B1036">
        <f t="shared" si="66"/>
        <v>16</v>
      </c>
      <c r="C1036">
        <f t="shared" si="65"/>
        <v>7</v>
      </c>
      <c r="D1036">
        <v>58</v>
      </c>
      <c r="E1036">
        <v>40</v>
      </c>
      <c r="F1036">
        <v>58</v>
      </c>
      <c r="G1036">
        <v>0</v>
      </c>
      <c r="I1036" t="str">
        <f t="shared" si="67"/>
        <v/>
      </c>
      <c r="J1036" t="str">
        <f t="shared" si="68"/>
        <v/>
      </c>
    </row>
    <row r="1037" spans="1:10" x14ac:dyDescent="0.25">
      <c r="A1037" s="1">
        <v>43632.333333333336</v>
      </c>
      <c r="B1037">
        <f t="shared" si="66"/>
        <v>16</v>
      </c>
      <c r="C1037">
        <f t="shared" si="65"/>
        <v>8</v>
      </c>
      <c r="D1037">
        <v>58</v>
      </c>
      <c r="E1037">
        <v>54</v>
      </c>
      <c r="F1037">
        <v>58</v>
      </c>
      <c r="G1037">
        <v>0</v>
      </c>
      <c r="I1037" t="str">
        <f t="shared" si="67"/>
        <v/>
      </c>
      <c r="J1037" t="str">
        <f t="shared" si="68"/>
        <v/>
      </c>
    </row>
    <row r="1038" spans="1:10" x14ac:dyDescent="0.25">
      <c r="A1038" s="1">
        <v>43632.375</v>
      </c>
      <c r="B1038">
        <f t="shared" si="66"/>
        <v>16</v>
      </c>
      <c r="C1038">
        <f t="shared" si="65"/>
        <v>9</v>
      </c>
      <c r="D1038">
        <v>57</v>
      </c>
      <c r="E1038">
        <v>0</v>
      </c>
      <c r="F1038">
        <v>57</v>
      </c>
      <c r="G1038">
        <v>0</v>
      </c>
      <c r="I1038" t="str">
        <f t="shared" si="67"/>
        <v/>
      </c>
      <c r="J1038" t="str">
        <f t="shared" si="68"/>
        <v/>
      </c>
    </row>
    <row r="1039" spans="1:10" x14ac:dyDescent="0.25">
      <c r="A1039" s="1">
        <v>43632.416666666664</v>
      </c>
      <c r="B1039">
        <f t="shared" si="66"/>
        <v>16</v>
      </c>
      <c r="C1039">
        <f t="shared" si="65"/>
        <v>10</v>
      </c>
      <c r="D1039">
        <v>6</v>
      </c>
      <c r="E1039">
        <v>0</v>
      </c>
      <c r="F1039">
        <v>55</v>
      </c>
      <c r="G1039">
        <v>0</v>
      </c>
      <c r="I1039" t="str">
        <f t="shared" si="67"/>
        <v/>
      </c>
      <c r="J1039" t="str">
        <f t="shared" si="68"/>
        <v/>
      </c>
    </row>
    <row r="1040" spans="1:10" x14ac:dyDescent="0.25">
      <c r="A1040" s="1">
        <v>43632.458333333336</v>
      </c>
      <c r="B1040">
        <f t="shared" si="66"/>
        <v>16</v>
      </c>
      <c r="C1040">
        <f t="shared" si="65"/>
        <v>11</v>
      </c>
      <c r="D1040">
        <v>0</v>
      </c>
      <c r="E1040">
        <v>0</v>
      </c>
      <c r="F1040">
        <v>15</v>
      </c>
      <c r="G1040">
        <v>0</v>
      </c>
      <c r="I1040" t="str">
        <f t="shared" si="67"/>
        <v/>
      </c>
      <c r="J1040" t="str">
        <f t="shared" si="68"/>
        <v/>
      </c>
    </row>
    <row r="1041" spans="1:10" x14ac:dyDescent="0.25">
      <c r="A1041" s="1">
        <v>43632.583333333336</v>
      </c>
      <c r="B1041">
        <f t="shared" si="66"/>
        <v>16</v>
      </c>
      <c r="C1041">
        <f t="shared" si="65"/>
        <v>14</v>
      </c>
      <c r="D1041">
        <v>30</v>
      </c>
      <c r="E1041">
        <v>0</v>
      </c>
      <c r="F1041">
        <v>1</v>
      </c>
      <c r="G1041">
        <v>0</v>
      </c>
      <c r="I1041" t="str">
        <f t="shared" si="67"/>
        <v/>
      </c>
      <c r="J1041" t="str">
        <f t="shared" si="68"/>
        <v>WAT</v>
      </c>
    </row>
    <row r="1042" spans="1:10" x14ac:dyDescent="0.25">
      <c r="A1042" s="1">
        <v>43632.625</v>
      </c>
      <c r="B1042">
        <f t="shared" si="66"/>
        <v>16</v>
      </c>
      <c r="C1042">
        <f t="shared" si="65"/>
        <v>15</v>
      </c>
      <c r="D1042">
        <v>58</v>
      </c>
      <c r="E1042">
        <v>0</v>
      </c>
      <c r="F1042">
        <v>58</v>
      </c>
      <c r="G1042">
        <v>0</v>
      </c>
      <c r="I1042" t="str">
        <f t="shared" si="67"/>
        <v/>
      </c>
      <c r="J1042" t="str">
        <f t="shared" si="68"/>
        <v/>
      </c>
    </row>
    <row r="1043" spans="1:10" x14ac:dyDescent="0.25">
      <c r="A1043" s="1">
        <v>43632.666666666664</v>
      </c>
      <c r="B1043">
        <f t="shared" si="66"/>
        <v>16</v>
      </c>
      <c r="C1043">
        <f t="shared" si="65"/>
        <v>16</v>
      </c>
      <c r="D1043">
        <v>58</v>
      </c>
      <c r="E1043">
        <v>0</v>
      </c>
      <c r="F1043">
        <v>58</v>
      </c>
      <c r="G1043">
        <v>0</v>
      </c>
      <c r="I1043" t="str">
        <f t="shared" si="67"/>
        <v/>
      </c>
      <c r="J1043" t="str">
        <f t="shared" si="68"/>
        <v/>
      </c>
    </row>
    <row r="1044" spans="1:10" x14ac:dyDescent="0.25">
      <c r="A1044" s="1">
        <v>43632.708333333336</v>
      </c>
      <c r="B1044">
        <f t="shared" si="66"/>
        <v>16</v>
      </c>
      <c r="C1044">
        <f t="shared" si="65"/>
        <v>17</v>
      </c>
      <c r="D1044">
        <v>57</v>
      </c>
      <c r="E1044">
        <v>0</v>
      </c>
      <c r="F1044">
        <v>57</v>
      </c>
      <c r="G1044">
        <v>0</v>
      </c>
      <c r="I1044" t="str">
        <f t="shared" si="67"/>
        <v/>
      </c>
      <c r="J1044" t="str">
        <f t="shared" si="68"/>
        <v/>
      </c>
    </row>
    <row r="1045" spans="1:10" x14ac:dyDescent="0.25">
      <c r="A1045" s="1">
        <v>43632.75</v>
      </c>
      <c r="B1045">
        <f t="shared" si="66"/>
        <v>16</v>
      </c>
      <c r="C1045">
        <f t="shared" si="65"/>
        <v>18</v>
      </c>
      <c r="D1045">
        <v>58</v>
      </c>
      <c r="E1045">
        <v>0</v>
      </c>
      <c r="F1045">
        <v>34</v>
      </c>
      <c r="G1045">
        <v>0</v>
      </c>
      <c r="I1045" t="str">
        <f t="shared" si="67"/>
        <v/>
      </c>
      <c r="J1045" t="str">
        <f t="shared" si="68"/>
        <v/>
      </c>
    </row>
    <row r="1046" spans="1:10" x14ac:dyDescent="0.25">
      <c r="A1046" s="1">
        <v>43632.791666666664</v>
      </c>
      <c r="B1046">
        <f t="shared" si="66"/>
        <v>16</v>
      </c>
      <c r="C1046">
        <f t="shared" si="65"/>
        <v>19</v>
      </c>
      <c r="D1046">
        <v>58</v>
      </c>
      <c r="E1046">
        <v>0</v>
      </c>
      <c r="F1046">
        <v>0</v>
      </c>
      <c r="G1046">
        <v>0</v>
      </c>
      <c r="I1046" t="str">
        <f t="shared" si="67"/>
        <v/>
      </c>
      <c r="J1046" t="str">
        <f t="shared" si="68"/>
        <v/>
      </c>
    </row>
    <row r="1047" spans="1:10" x14ac:dyDescent="0.25">
      <c r="A1047" s="1">
        <v>43632.833333333336</v>
      </c>
      <c r="B1047">
        <f t="shared" si="66"/>
        <v>16</v>
      </c>
      <c r="C1047">
        <f t="shared" si="65"/>
        <v>20</v>
      </c>
      <c r="D1047">
        <v>57</v>
      </c>
      <c r="E1047">
        <v>5</v>
      </c>
      <c r="F1047">
        <v>0</v>
      </c>
      <c r="G1047">
        <v>0</v>
      </c>
      <c r="I1047" t="str">
        <f t="shared" si="67"/>
        <v/>
      </c>
      <c r="J1047" t="str">
        <f t="shared" si="68"/>
        <v/>
      </c>
    </row>
    <row r="1048" spans="1:10" x14ac:dyDescent="0.25">
      <c r="A1048" s="1">
        <v>43632.875</v>
      </c>
      <c r="B1048">
        <f t="shared" si="66"/>
        <v>16</v>
      </c>
      <c r="C1048">
        <f t="shared" si="65"/>
        <v>21</v>
      </c>
      <c r="D1048">
        <v>58</v>
      </c>
      <c r="E1048">
        <v>58</v>
      </c>
      <c r="F1048">
        <v>0</v>
      </c>
      <c r="G1048">
        <v>0</v>
      </c>
      <c r="I1048" t="str">
        <f t="shared" si="67"/>
        <v/>
      </c>
      <c r="J1048" t="str">
        <f t="shared" si="68"/>
        <v/>
      </c>
    </row>
    <row r="1049" spans="1:10" x14ac:dyDescent="0.25">
      <c r="A1049" s="1">
        <v>43632.916666666664</v>
      </c>
      <c r="B1049">
        <f t="shared" si="66"/>
        <v>16</v>
      </c>
      <c r="C1049">
        <f t="shared" si="65"/>
        <v>22</v>
      </c>
      <c r="D1049">
        <v>58</v>
      </c>
      <c r="E1049">
        <v>58</v>
      </c>
      <c r="F1049">
        <v>56</v>
      </c>
      <c r="G1049">
        <v>0</v>
      </c>
      <c r="I1049" t="str">
        <f t="shared" si="67"/>
        <v/>
      </c>
      <c r="J1049" t="str">
        <f t="shared" si="68"/>
        <v/>
      </c>
    </row>
    <row r="1050" spans="1:10" x14ac:dyDescent="0.25">
      <c r="A1050" s="1">
        <v>43632.958333333336</v>
      </c>
      <c r="B1050">
        <f t="shared" si="66"/>
        <v>16</v>
      </c>
      <c r="C1050">
        <f t="shared" si="65"/>
        <v>23</v>
      </c>
      <c r="D1050">
        <v>58</v>
      </c>
      <c r="E1050">
        <v>37</v>
      </c>
      <c r="F1050">
        <v>58</v>
      </c>
      <c r="G1050">
        <v>0</v>
      </c>
      <c r="I1050" t="str">
        <f t="shared" si="67"/>
        <v/>
      </c>
      <c r="J1050" t="str">
        <f t="shared" si="68"/>
        <v/>
      </c>
    </row>
    <row r="1051" spans="1:10" x14ac:dyDescent="0.25">
      <c r="A1051" s="1">
        <v>43633</v>
      </c>
      <c r="B1051">
        <f t="shared" si="66"/>
        <v>17</v>
      </c>
      <c r="C1051">
        <f t="shared" si="65"/>
        <v>0</v>
      </c>
      <c r="D1051">
        <v>57</v>
      </c>
      <c r="E1051">
        <v>18</v>
      </c>
      <c r="F1051">
        <v>57</v>
      </c>
      <c r="G1051">
        <v>0</v>
      </c>
      <c r="I1051" t="str">
        <f t="shared" si="67"/>
        <v/>
      </c>
      <c r="J1051" t="str">
        <f t="shared" si="68"/>
        <v/>
      </c>
    </row>
    <row r="1052" spans="1:10" x14ac:dyDescent="0.25">
      <c r="A1052" s="1">
        <v>43633.041666666664</v>
      </c>
      <c r="B1052">
        <f t="shared" si="66"/>
        <v>17</v>
      </c>
      <c r="C1052">
        <f t="shared" si="65"/>
        <v>1</v>
      </c>
      <c r="D1052">
        <v>58</v>
      </c>
      <c r="E1052">
        <v>31</v>
      </c>
      <c r="F1052">
        <v>58</v>
      </c>
      <c r="G1052">
        <v>0</v>
      </c>
      <c r="I1052" t="str">
        <f t="shared" si="67"/>
        <v/>
      </c>
      <c r="J1052" t="str">
        <f t="shared" si="68"/>
        <v/>
      </c>
    </row>
    <row r="1053" spans="1:10" x14ac:dyDescent="0.25">
      <c r="A1053" s="1">
        <v>43633.083333333336</v>
      </c>
      <c r="B1053">
        <f t="shared" si="66"/>
        <v>17</v>
      </c>
      <c r="C1053">
        <f t="shared" si="65"/>
        <v>2</v>
      </c>
      <c r="D1053">
        <v>58</v>
      </c>
      <c r="E1053">
        <v>31</v>
      </c>
      <c r="F1053">
        <v>58</v>
      </c>
      <c r="G1053">
        <v>0</v>
      </c>
      <c r="I1053" t="str">
        <f t="shared" si="67"/>
        <v/>
      </c>
      <c r="J1053" t="str">
        <f t="shared" si="68"/>
        <v/>
      </c>
    </row>
    <row r="1054" spans="1:10" x14ac:dyDescent="0.25">
      <c r="A1054" s="1">
        <v>43633.125</v>
      </c>
      <c r="B1054">
        <f t="shared" si="66"/>
        <v>17</v>
      </c>
      <c r="C1054">
        <f t="shared" si="65"/>
        <v>3</v>
      </c>
      <c r="D1054">
        <v>57</v>
      </c>
      <c r="E1054">
        <v>22</v>
      </c>
      <c r="F1054">
        <v>57</v>
      </c>
      <c r="G1054">
        <v>0</v>
      </c>
      <c r="I1054" t="str">
        <f t="shared" si="67"/>
        <v/>
      </c>
      <c r="J1054" t="str">
        <f t="shared" si="68"/>
        <v/>
      </c>
    </row>
    <row r="1055" spans="1:10" x14ac:dyDescent="0.25">
      <c r="A1055" s="1">
        <v>43633.166666666664</v>
      </c>
      <c r="B1055">
        <f t="shared" si="66"/>
        <v>17</v>
      </c>
      <c r="C1055">
        <f t="shared" si="65"/>
        <v>4</v>
      </c>
      <c r="D1055">
        <v>58</v>
      </c>
      <c r="E1055">
        <v>27</v>
      </c>
      <c r="F1055">
        <v>58</v>
      </c>
      <c r="G1055">
        <v>0</v>
      </c>
      <c r="I1055" t="str">
        <f t="shared" si="67"/>
        <v/>
      </c>
      <c r="J1055" t="str">
        <f t="shared" si="68"/>
        <v/>
      </c>
    </row>
    <row r="1056" spans="1:10" x14ac:dyDescent="0.25">
      <c r="A1056" s="1">
        <v>43633.208333333336</v>
      </c>
      <c r="B1056">
        <f t="shared" si="66"/>
        <v>17</v>
      </c>
      <c r="C1056">
        <f t="shared" si="65"/>
        <v>5</v>
      </c>
      <c r="D1056">
        <v>58</v>
      </c>
      <c r="E1056">
        <v>56</v>
      </c>
      <c r="F1056">
        <v>58</v>
      </c>
      <c r="G1056">
        <v>0</v>
      </c>
      <c r="I1056" t="str">
        <f t="shared" si="67"/>
        <v/>
      </c>
      <c r="J1056" t="str">
        <f t="shared" si="68"/>
        <v/>
      </c>
    </row>
    <row r="1057" spans="1:10" x14ac:dyDescent="0.25">
      <c r="A1057" s="1">
        <v>43633.25</v>
      </c>
      <c r="B1057">
        <f t="shared" si="66"/>
        <v>17</v>
      </c>
      <c r="C1057">
        <f t="shared" si="65"/>
        <v>6</v>
      </c>
      <c r="D1057">
        <v>58</v>
      </c>
      <c r="E1057">
        <v>47</v>
      </c>
      <c r="F1057">
        <v>58</v>
      </c>
      <c r="G1057">
        <v>0</v>
      </c>
      <c r="I1057" t="str">
        <f t="shared" si="67"/>
        <v/>
      </c>
      <c r="J1057" t="str">
        <f t="shared" si="68"/>
        <v/>
      </c>
    </row>
    <row r="1058" spans="1:10" x14ac:dyDescent="0.25">
      <c r="A1058" s="1">
        <v>43633.291666666664</v>
      </c>
      <c r="B1058">
        <f t="shared" si="66"/>
        <v>17</v>
      </c>
      <c r="C1058">
        <f t="shared" ref="C1058:C1121" si="69">HOUR(A1058)</f>
        <v>7</v>
      </c>
      <c r="D1058">
        <v>30</v>
      </c>
      <c r="E1058">
        <v>18</v>
      </c>
      <c r="F1058">
        <v>57</v>
      </c>
      <c r="G1058">
        <v>0</v>
      </c>
      <c r="I1058" t="str">
        <f t="shared" si="67"/>
        <v/>
      </c>
      <c r="J1058" t="str">
        <f t="shared" si="68"/>
        <v/>
      </c>
    </row>
    <row r="1059" spans="1:10" x14ac:dyDescent="0.25">
      <c r="A1059" s="1">
        <v>43633.333333333336</v>
      </c>
      <c r="B1059">
        <f t="shared" si="66"/>
        <v>17</v>
      </c>
      <c r="C1059">
        <f t="shared" si="69"/>
        <v>8</v>
      </c>
      <c r="D1059">
        <v>0</v>
      </c>
      <c r="E1059">
        <v>0</v>
      </c>
      <c r="F1059">
        <v>58</v>
      </c>
      <c r="G1059">
        <v>0</v>
      </c>
      <c r="I1059" t="str">
        <f t="shared" si="67"/>
        <v/>
      </c>
      <c r="J1059" t="str">
        <f t="shared" si="68"/>
        <v/>
      </c>
    </row>
    <row r="1060" spans="1:10" x14ac:dyDescent="0.25">
      <c r="A1060" s="1">
        <v>43633.375</v>
      </c>
      <c r="B1060">
        <f t="shared" si="66"/>
        <v>17</v>
      </c>
      <c r="C1060">
        <f t="shared" si="69"/>
        <v>9</v>
      </c>
      <c r="D1060">
        <v>0</v>
      </c>
      <c r="E1060">
        <v>0</v>
      </c>
      <c r="F1060">
        <v>58</v>
      </c>
      <c r="G1060">
        <v>0</v>
      </c>
      <c r="I1060" t="str">
        <f t="shared" si="67"/>
        <v/>
      </c>
      <c r="J1060" t="str">
        <f t="shared" si="68"/>
        <v/>
      </c>
    </row>
    <row r="1061" spans="1:10" x14ac:dyDescent="0.25">
      <c r="A1061" s="1">
        <v>43633.416666666664</v>
      </c>
      <c r="B1061">
        <f t="shared" si="66"/>
        <v>17</v>
      </c>
      <c r="C1061">
        <f t="shared" si="69"/>
        <v>10</v>
      </c>
      <c r="D1061">
        <v>0</v>
      </c>
      <c r="E1061">
        <v>0</v>
      </c>
      <c r="F1061">
        <v>53</v>
      </c>
      <c r="G1061">
        <v>0</v>
      </c>
      <c r="I1061" t="str">
        <f t="shared" si="67"/>
        <v/>
      </c>
      <c r="J1061" t="str">
        <f t="shared" si="68"/>
        <v/>
      </c>
    </row>
    <row r="1062" spans="1:10" x14ac:dyDescent="0.25">
      <c r="A1062" s="1">
        <v>43633.458333333336</v>
      </c>
      <c r="B1062">
        <f t="shared" si="66"/>
        <v>17</v>
      </c>
      <c r="C1062">
        <f t="shared" si="69"/>
        <v>11</v>
      </c>
      <c r="D1062">
        <v>0</v>
      </c>
      <c r="E1062">
        <v>0</v>
      </c>
      <c r="F1062">
        <v>58</v>
      </c>
      <c r="G1062">
        <v>0</v>
      </c>
      <c r="I1062" t="str">
        <f t="shared" si="67"/>
        <v/>
      </c>
      <c r="J1062" t="str">
        <f t="shared" si="68"/>
        <v/>
      </c>
    </row>
    <row r="1063" spans="1:10" x14ac:dyDescent="0.25">
      <c r="A1063" s="1">
        <v>43633.5</v>
      </c>
      <c r="B1063">
        <f t="shared" si="66"/>
        <v>17</v>
      </c>
      <c r="C1063">
        <f t="shared" si="69"/>
        <v>12</v>
      </c>
      <c r="D1063">
        <v>0</v>
      </c>
      <c r="E1063">
        <v>0</v>
      </c>
      <c r="F1063">
        <v>57</v>
      </c>
      <c r="G1063">
        <v>0</v>
      </c>
      <c r="I1063" t="str">
        <f t="shared" si="67"/>
        <v/>
      </c>
      <c r="J1063" t="str">
        <f t="shared" si="68"/>
        <v/>
      </c>
    </row>
    <row r="1064" spans="1:10" x14ac:dyDescent="0.25">
      <c r="A1064" s="1">
        <v>43633.541666666664</v>
      </c>
      <c r="B1064">
        <f t="shared" si="66"/>
        <v>17</v>
      </c>
      <c r="C1064">
        <f t="shared" si="69"/>
        <v>13</v>
      </c>
      <c r="D1064">
        <v>0</v>
      </c>
      <c r="E1064">
        <v>0</v>
      </c>
      <c r="F1064">
        <v>47</v>
      </c>
      <c r="G1064">
        <v>0</v>
      </c>
      <c r="I1064" t="str">
        <f t="shared" si="67"/>
        <v/>
      </c>
      <c r="J1064" t="str">
        <f t="shared" si="68"/>
        <v/>
      </c>
    </row>
    <row r="1065" spans="1:10" x14ac:dyDescent="0.25">
      <c r="A1065" s="1">
        <v>43633.625</v>
      </c>
      <c r="B1065">
        <f t="shared" si="66"/>
        <v>17</v>
      </c>
      <c r="C1065">
        <f t="shared" si="69"/>
        <v>15</v>
      </c>
      <c r="D1065">
        <v>0</v>
      </c>
      <c r="E1065">
        <v>0</v>
      </c>
      <c r="F1065">
        <v>53</v>
      </c>
      <c r="G1065">
        <v>0</v>
      </c>
      <c r="I1065" t="str">
        <f t="shared" si="67"/>
        <v/>
      </c>
      <c r="J1065" t="str">
        <f t="shared" si="68"/>
        <v>WAT</v>
      </c>
    </row>
    <row r="1066" spans="1:10" x14ac:dyDescent="0.25">
      <c r="A1066" s="1">
        <v>43633.666666666664</v>
      </c>
      <c r="B1066">
        <f t="shared" si="66"/>
        <v>17</v>
      </c>
      <c r="C1066">
        <f t="shared" si="69"/>
        <v>16</v>
      </c>
      <c r="D1066">
        <v>0</v>
      </c>
      <c r="E1066">
        <v>0</v>
      </c>
      <c r="F1066">
        <v>57</v>
      </c>
      <c r="G1066">
        <v>0</v>
      </c>
      <c r="I1066" t="str">
        <f t="shared" si="67"/>
        <v/>
      </c>
      <c r="J1066" t="str">
        <f t="shared" si="68"/>
        <v/>
      </c>
    </row>
    <row r="1067" spans="1:10" x14ac:dyDescent="0.25">
      <c r="A1067" s="1">
        <v>43633.708333333336</v>
      </c>
      <c r="B1067">
        <f t="shared" si="66"/>
        <v>17</v>
      </c>
      <c r="C1067">
        <f t="shared" si="69"/>
        <v>17</v>
      </c>
      <c r="D1067">
        <v>0</v>
      </c>
      <c r="E1067">
        <v>0</v>
      </c>
      <c r="F1067">
        <v>58</v>
      </c>
      <c r="G1067">
        <v>0</v>
      </c>
      <c r="I1067" t="str">
        <f t="shared" si="67"/>
        <v/>
      </c>
      <c r="J1067" t="str">
        <f t="shared" si="68"/>
        <v/>
      </c>
    </row>
    <row r="1068" spans="1:10" x14ac:dyDescent="0.25">
      <c r="A1068" s="1">
        <v>43633.75</v>
      </c>
      <c r="B1068">
        <f t="shared" si="66"/>
        <v>17</v>
      </c>
      <c r="C1068">
        <f t="shared" si="69"/>
        <v>18</v>
      </c>
      <c r="D1068">
        <v>0</v>
      </c>
      <c r="E1068">
        <v>15</v>
      </c>
      <c r="F1068">
        <v>57</v>
      </c>
      <c r="G1068">
        <v>0</v>
      </c>
      <c r="I1068" t="str">
        <f t="shared" si="67"/>
        <v/>
      </c>
      <c r="J1068" t="str">
        <f t="shared" si="68"/>
        <v/>
      </c>
    </row>
    <row r="1069" spans="1:10" x14ac:dyDescent="0.25">
      <c r="A1069" s="1">
        <v>43633.791666666664</v>
      </c>
      <c r="B1069">
        <f t="shared" si="66"/>
        <v>17</v>
      </c>
      <c r="C1069">
        <f t="shared" si="69"/>
        <v>19</v>
      </c>
      <c r="D1069">
        <v>0</v>
      </c>
      <c r="E1069">
        <v>0</v>
      </c>
      <c r="F1069">
        <v>8</v>
      </c>
      <c r="G1069">
        <v>0</v>
      </c>
      <c r="I1069" t="str">
        <f t="shared" si="67"/>
        <v/>
      </c>
      <c r="J1069" t="str">
        <f t="shared" si="68"/>
        <v/>
      </c>
    </row>
    <row r="1070" spans="1:10" x14ac:dyDescent="0.25">
      <c r="A1070" s="1">
        <v>43633.833333333336</v>
      </c>
      <c r="B1070">
        <f t="shared" si="66"/>
        <v>17</v>
      </c>
      <c r="C1070">
        <f t="shared" si="69"/>
        <v>20</v>
      </c>
      <c r="D1070">
        <v>0</v>
      </c>
      <c r="E1070">
        <v>35</v>
      </c>
      <c r="F1070">
        <v>0</v>
      </c>
      <c r="G1070">
        <v>0</v>
      </c>
      <c r="I1070" t="str">
        <f t="shared" si="67"/>
        <v/>
      </c>
      <c r="J1070" t="str">
        <f t="shared" si="68"/>
        <v/>
      </c>
    </row>
    <row r="1071" spans="1:10" x14ac:dyDescent="0.25">
      <c r="A1071" s="1">
        <v>43633.875</v>
      </c>
      <c r="B1071">
        <f t="shared" si="66"/>
        <v>17</v>
      </c>
      <c r="C1071">
        <f t="shared" si="69"/>
        <v>21</v>
      </c>
      <c r="D1071">
        <v>26</v>
      </c>
      <c r="E1071">
        <v>48</v>
      </c>
      <c r="F1071">
        <v>0</v>
      </c>
      <c r="G1071">
        <v>0</v>
      </c>
      <c r="I1071" t="str">
        <f t="shared" si="67"/>
        <v/>
      </c>
      <c r="J1071" t="str">
        <f t="shared" si="68"/>
        <v/>
      </c>
    </row>
    <row r="1072" spans="1:10" x14ac:dyDescent="0.25">
      <c r="A1072" s="1">
        <v>43633.916666666664</v>
      </c>
      <c r="B1072">
        <f t="shared" si="66"/>
        <v>17</v>
      </c>
      <c r="C1072">
        <f t="shared" si="69"/>
        <v>22</v>
      </c>
      <c r="D1072">
        <v>58</v>
      </c>
      <c r="E1072">
        <v>57</v>
      </c>
      <c r="F1072">
        <v>23</v>
      </c>
      <c r="G1072">
        <v>0</v>
      </c>
      <c r="I1072" t="str">
        <f t="shared" si="67"/>
        <v/>
      </c>
      <c r="J1072" t="str">
        <f t="shared" si="68"/>
        <v/>
      </c>
    </row>
    <row r="1073" spans="1:10" x14ac:dyDescent="0.25">
      <c r="A1073" s="1">
        <v>43633.958333333336</v>
      </c>
      <c r="B1073">
        <f t="shared" si="66"/>
        <v>17</v>
      </c>
      <c r="C1073">
        <f t="shared" si="69"/>
        <v>23</v>
      </c>
      <c r="D1073">
        <v>58</v>
      </c>
      <c r="E1073">
        <v>58</v>
      </c>
      <c r="F1073">
        <v>58</v>
      </c>
      <c r="G1073">
        <v>0</v>
      </c>
      <c r="I1073" t="str">
        <f t="shared" si="67"/>
        <v/>
      </c>
      <c r="J1073" t="str">
        <f t="shared" si="68"/>
        <v/>
      </c>
    </row>
    <row r="1074" spans="1:10" x14ac:dyDescent="0.25">
      <c r="A1074" s="1">
        <v>43634</v>
      </c>
      <c r="B1074">
        <f t="shared" si="66"/>
        <v>18</v>
      </c>
      <c r="C1074">
        <f t="shared" si="69"/>
        <v>0</v>
      </c>
      <c r="D1074">
        <v>57</v>
      </c>
      <c r="E1074">
        <v>57</v>
      </c>
      <c r="F1074">
        <v>57</v>
      </c>
      <c r="G1074">
        <v>0</v>
      </c>
      <c r="I1074" t="str">
        <f t="shared" si="67"/>
        <v/>
      </c>
      <c r="J1074" t="str">
        <f t="shared" si="68"/>
        <v/>
      </c>
    </row>
    <row r="1075" spans="1:10" x14ac:dyDescent="0.25">
      <c r="A1075" s="1">
        <v>43634.041666666664</v>
      </c>
      <c r="B1075">
        <f t="shared" si="66"/>
        <v>18</v>
      </c>
      <c r="C1075">
        <f t="shared" si="69"/>
        <v>1</v>
      </c>
      <c r="D1075">
        <v>58</v>
      </c>
      <c r="E1075">
        <v>58</v>
      </c>
      <c r="F1075">
        <v>58</v>
      </c>
      <c r="G1075">
        <v>0</v>
      </c>
      <c r="I1075" t="str">
        <f t="shared" si="67"/>
        <v/>
      </c>
      <c r="J1075" t="str">
        <f t="shared" si="68"/>
        <v/>
      </c>
    </row>
    <row r="1076" spans="1:10" x14ac:dyDescent="0.25">
      <c r="A1076" s="1">
        <v>43634.083333333336</v>
      </c>
      <c r="B1076">
        <f t="shared" si="66"/>
        <v>18</v>
      </c>
      <c r="C1076">
        <f t="shared" si="69"/>
        <v>2</v>
      </c>
      <c r="D1076">
        <v>58</v>
      </c>
      <c r="E1076">
        <v>58</v>
      </c>
      <c r="F1076">
        <v>58</v>
      </c>
      <c r="G1076">
        <v>0</v>
      </c>
      <c r="I1076" t="str">
        <f t="shared" si="67"/>
        <v/>
      </c>
      <c r="J1076" t="str">
        <f t="shared" si="68"/>
        <v/>
      </c>
    </row>
    <row r="1077" spans="1:10" x14ac:dyDescent="0.25">
      <c r="A1077" s="1">
        <v>43634.125</v>
      </c>
      <c r="B1077">
        <f t="shared" si="66"/>
        <v>18</v>
      </c>
      <c r="C1077">
        <f t="shared" si="69"/>
        <v>3</v>
      </c>
      <c r="D1077">
        <v>58</v>
      </c>
      <c r="E1077">
        <v>58</v>
      </c>
      <c r="F1077">
        <v>58</v>
      </c>
      <c r="G1077">
        <v>0</v>
      </c>
      <c r="I1077" t="str">
        <f t="shared" si="67"/>
        <v/>
      </c>
      <c r="J1077" t="str">
        <f t="shared" si="68"/>
        <v/>
      </c>
    </row>
    <row r="1078" spans="1:10" x14ac:dyDescent="0.25">
      <c r="A1078" s="1">
        <v>43634.166666666664</v>
      </c>
      <c r="B1078">
        <f t="shared" si="66"/>
        <v>18</v>
      </c>
      <c r="C1078">
        <f t="shared" si="69"/>
        <v>4</v>
      </c>
      <c r="D1078">
        <v>57</v>
      </c>
      <c r="E1078">
        <v>44</v>
      </c>
      <c r="F1078">
        <v>57</v>
      </c>
      <c r="G1078">
        <v>0</v>
      </c>
      <c r="I1078" t="str">
        <f t="shared" si="67"/>
        <v/>
      </c>
      <c r="J1078" t="str">
        <f t="shared" si="68"/>
        <v/>
      </c>
    </row>
    <row r="1079" spans="1:10" x14ac:dyDescent="0.25">
      <c r="A1079" s="1">
        <v>43634.208333333336</v>
      </c>
      <c r="B1079">
        <f t="shared" si="66"/>
        <v>18</v>
      </c>
      <c r="C1079">
        <f t="shared" si="69"/>
        <v>5</v>
      </c>
      <c r="D1079">
        <v>58</v>
      </c>
      <c r="E1079">
        <v>37</v>
      </c>
      <c r="F1079">
        <v>58</v>
      </c>
      <c r="G1079">
        <v>0</v>
      </c>
      <c r="I1079" t="str">
        <f t="shared" si="67"/>
        <v/>
      </c>
      <c r="J1079" t="str">
        <f t="shared" si="68"/>
        <v/>
      </c>
    </row>
    <row r="1080" spans="1:10" x14ac:dyDescent="0.25">
      <c r="A1080" s="1">
        <v>43634.25</v>
      </c>
      <c r="B1080">
        <f t="shared" si="66"/>
        <v>18</v>
      </c>
      <c r="C1080">
        <f t="shared" si="69"/>
        <v>6</v>
      </c>
      <c r="D1080">
        <v>58</v>
      </c>
      <c r="E1080">
        <v>41</v>
      </c>
      <c r="F1080">
        <v>58</v>
      </c>
      <c r="G1080">
        <v>0</v>
      </c>
      <c r="I1080" t="str">
        <f t="shared" si="67"/>
        <v/>
      </c>
      <c r="J1080" t="str">
        <f t="shared" si="68"/>
        <v/>
      </c>
    </row>
    <row r="1081" spans="1:10" x14ac:dyDescent="0.25">
      <c r="A1081" s="1">
        <v>43634.291666666664</v>
      </c>
      <c r="B1081">
        <f t="shared" si="66"/>
        <v>18</v>
      </c>
      <c r="C1081">
        <f t="shared" si="69"/>
        <v>7</v>
      </c>
      <c r="D1081">
        <v>58</v>
      </c>
      <c r="E1081">
        <v>23</v>
      </c>
      <c r="F1081">
        <v>53</v>
      </c>
      <c r="G1081">
        <v>0</v>
      </c>
      <c r="I1081" t="str">
        <f t="shared" si="67"/>
        <v/>
      </c>
      <c r="J1081" t="str">
        <f t="shared" si="68"/>
        <v/>
      </c>
    </row>
    <row r="1082" spans="1:10" x14ac:dyDescent="0.25">
      <c r="A1082" s="1">
        <v>43634.333333333336</v>
      </c>
      <c r="B1082">
        <f t="shared" si="66"/>
        <v>18</v>
      </c>
      <c r="C1082">
        <f t="shared" si="69"/>
        <v>8</v>
      </c>
      <c r="D1082">
        <v>19</v>
      </c>
      <c r="E1082">
        <v>0</v>
      </c>
      <c r="F1082">
        <v>0</v>
      </c>
      <c r="G1082">
        <v>0</v>
      </c>
      <c r="I1082" t="str">
        <f t="shared" si="67"/>
        <v/>
      </c>
      <c r="J1082" t="str">
        <f t="shared" si="68"/>
        <v/>
      </c>
    </row>
    <row r="1083" spans="1:10" x14ac:dyDescent="0.25">
      <c r="A1083" s="1">
        <v>43634.75</v>
      </c>
      <c r="B1083">
        <f t="shared" si="66"/>
        <v>18</v>
      </c>
      <c r="C1083">
        <f t="shared" si="69"/>
        <v>18</v>
      </c>
      <c r="D1083">
        <v>0</v>
      </c>
      <c r="E1083">
        <v>0</v>
      </c>
      <c r="F1083">
        <v>52</v>
      </c>
      <c r="G1083">
        <v>0</v>
      </c>
      <c r="I1083" t="str">
        <f t="shared" si="67"/>
        <v/>
      </c>
      <c r="J1083" t="str">
        <f t="shared" si="68"/>
        <v>WAT</v>
      </c>
    </row>
    <row r="1084" spans="1:10" x14ac:dyDescent="0.25">
      <c r="A1084" s="1">
        <v>43634.791666666664</v>
      </c>
      <c r="B1084">
        <f t="shared" si="66"/>
        <v>18</v>
      </c>
      <c r="C1084">
        <f t="shared" si="69"/>
        <v>19</v>
      </c>
      <c r="D1084">
        <v>0</v>
      </c>
      <c r="E1084">
        <v>0</v>
      </c>
      <c r="F1084">
        <v>56</v>
      </c>
      <c r="G1084">
        <v>0</v>
      </c>
      <c r="I1084" t="str">
        <f t="shared" si="67"/>
        <v/>
      </c>
      <c r="J1084" t="str">
        <f t="shared" si="68"/>
        <v/>
      </c>
    </row>
    <row r="1085" spans="1:10" x14ac:dyDescent="0.25">
      <c r="A1085" s="1">
        <v>43634.833333333336</v>
      </c>
      <c r="B1085">
        <f t="shared" si="66"/>
        <v>18</v>
      </c>
      <c r="C1085">
        <f t="shared" si="69"/>
        <v>20</v>
      </c>
      <c r="D1085">
        <v>0</v>
      </c>
      <c r="E1085">
        <v>0</v>
      </c>
      <c r="F1085">
        <v>58</v>
      </c>
      <c r="G1085">
        <v>0</v>
      </c>
      <c r="I1085" t="str">
        <f t="shared" si="67"/>
        <v/>
      </c>
      <c r="J1085" t="str">
        <f t="shared" si="68"/>
        <v/>
      </c>
    </row>
    <row r="1086" spans="1:10" x14ac:dyDescent="0.25">
      <c r="A1086" s="1">
        <v>43634.875</v>
      </c>
      <c r="B1086">
        <f t="shared" si="66"/>
        <v>18</v>
      </c>
      <c r="C1086">
        <f t="shared" si="69"/>
        <v>21</v>
      </c>
      <c r="D1086">
        <v>27</v>
      </c>
      <c r="E1086">
        <v>0</v>
      </c>
      <c r="F1086">
        <v>56</v>
      </c>
      <c r="G1086">
        <v>0</v>
      </c>
      <c r="I1086" t="str">
        <f t="shared" si="67"/>
        <v/>
      </c>
      <c r="J1086" t="str">
        <f t="shared" si="68"/>
        <v/>
      </c>
    </row>
    <row r="1087" spans="1:10" x14ac:dyDescent="0.25">
      <c r="A1087" s="1">
        <v>43634.916666666664</v>
      </c>
      <c r="B1087">
        <f t="shared" si="66"/>
        <v>18</v>
      </c>
      <c r="C1087">
        <f t="shared" si="69"/>
        <v>22</v>
      </c>
      <c r="D1087">
        <v>58</v>
      </c>
      <c r="E1087">
        <v>0</v>
      </c>
      <c r="F1087">
        <v>57</v>
      </c>
      <c r="G1087">
        <v>0</v>
      </c>
      <c r="I1087" t="str">
        <f t="shared" si="67"/>
        <v/>
      </c>
      <c r="J1087" t="str">
        <f t="shared" si="68"/>
        <v/>
      </c>
    </row>
    <row r="1088" spans="1:10" x14ac:dyDescent="0.25">
      <c r="A1088" s="1">
        <v>43634.958333333336</v>
      </c>
      <c r="B1088">
        <f t="shared" si="66"/>
        <v>18</v>
      </c>
      <c r="C1088">
        <f t="shared" si="69"/>
        <v>23</v>
      </c>
      <c r="D1088">
        <v>58</v>
      </c>
      <c r="E1088">
        <v>0</v>
      </c>
      <c r="F1088">
        <v>58</v>
      </c>
      <c r="G1088">
        <v>0</v>
      </c>
      <c r="I1088" t="str">
        <f t="shared" si="67"/>
        <v/>
      </c>
      <c r="J1088" t="str">
        <f t="shared" si="68"/>
        <v/>
      </c>
    </row>
    <row r="1089" spans="1:10" x14ac:dyDescent="0.25">
      <c r="A1089" s="1">
        <v>43635</v>
      </c>
      <c r="B1089">
        <f t="shared" si="66"/>
        <v>19</v>
      </c>
      <c r="C1089">
        <f t="shared" si="69"/>
        <v>0</v>
      </c>
      <c r="D1089">
        <v>58</v>
      </c>
      <c r="E1089">
        <v>0</v>
      </c>
      <c r="F1089">
        <v>58</v>
      </c>
      <c r="G1089">
        <v>0</v>
      </c>
      <c r="I1089" t="str">
        <f t="shared" si="67"/>
        <v/>
      </c>
      <c r="J1089" t="str">
        <f t="shared" si="68"/>
        <v/>
      </c>
    </row>
    <row r="1090" spans="1:10" x14ac:dyDescent="0.25">
      <c r="A1090" s="1">
        <v>43635.041666666664</v>
      </c>
      <c r="B1090">
        <f t="shared" si="66"/>
        <v>19</v>
      </c>
      <c r="C1090">
        <f t="shared" si="69"/>
        <v>1</v>
      </c>
      <c r="D1090">
        <v>57</v>
      </c>
      <c r="E1090">
        <v>0</v>
      </c>
      <c r="F1090">
        <v>57</v>
      </c>
      <c r="G1090">
        <v>0</v>
      </c>
      <c r="I1090" t="str">
        <f t="shared" si="67"/>
        <v/>
      </c>
      <c r="J1090" t="str">
        <f t="shared" si="68"/>
        <v/>
      </c>
    </row>
    <row r="1091" spans="1:10" x14ac:dyDescent="0.25">
      <c r="A1091" s="1">
        <v>43635.083333333336</v>
      </c>
      <c r="B1091">
        <f t="shared" ref="B1091:B1154" si="70">DAY(A1091)</f>
        <v>19</v>
      </c>
      <c r="C1091">
        <f t="shared" si="69"/>
        <v>2</v>
      </c>
      <c r="D1091">
        <v>58</v>
      </c>
      <c r="E1091">
        <v>0</v>
      </c>
      <c r="F1091">
        <v>58</v>
      </c>
      <c r="G1091">
        <v>0</v>
      </c>
      <c r="I1091" t="str">
        <f t="shared" si="67"/>
        <v/>
      </c>
      <c r="J1091" t="str">
        <f t="shared" si="68"/>
        <v/>
      </c>
    </row>
    <row r="1092" spans="1:10" x14ac:dyDescent="0.25">
      <c r="A1092" s="1">
        <v>43635.125</v>
      </c>
      <c r="B1092">
        <f t="shared" si="70"/>
        <v>19</v>
      </c>
      <c r="C1092">
        <f t="shared" si="69"/>
        <v>3</v>
      </c>
      <c r="D1092">
        <v>58</v>
      </c>
      <c r="E1092">
        <v>0</v>
      </c>
      <c r="F1092">
        <v>58</v>
      </c>
      <c r="G1092">
        <v>0</v>
      </c>
      <c r="I1092" t="str">
        <f t="shared" ref="I1092:I1155" si="71">IF(AND(C1092=C1091,B1092=B1091),"DUP","")</f>
        <v/>
      </c>
      <c r="J1092" t="str">
        <f t="shared" ref="J1092:J1155" si="72">IF(AND(C1092-C1091&lt;&gt;-23,C1092-C1091&lt;&gt;1,C1092-C1091&lt;&gt;0),"WAT","")</f>
        <v/>
      </c>
    </row>
    <row r="1093" spans="1:10" x14ac:dyDescent="0.25">
      <c r="A1093" s="1">
        <v>43635.166666666664</v>
      </c>
      <c r="B1093">
        <f t="shared" si="70"/>
        <v>19</v>
      </c>
      <c r="C1093">
        <f t="shared" si="69"/>
        <v>4</v>
      </c>
      <c r="D1093">
        <v>58</v>
      </c>
      <c r="E1093">
        <v>0</v>
      </c>
      <c r="F1093">
        <v>58</v>
      </c>
      <c r="G1093">
        <v>0</v>
      </c>
      <c r="I1093" t="str">
        <f t="shared" si="71"/>
        <v/>
      </c>
      <c r="J1093" t="str">
        <f t="shared" si="72"/>
        <v/>
      </c>
    </row>
    <row r="1094" spans="1:10" x14ac:dyDescent="0.25">
      <c r="A1094" s="1">
        <v>43635.208333333336</v>
      </c>
      <c r="B1094">
        <f t="shared" si="70"/>
        <v>19</v>
      </c>
      <c r="C1094">
        <f t="shared" si="69"/>
        <v>5</v>
      </c>
      <c r="D1094">
        <v>58</v>
      </c>
      <c r="E1094">
        <v>0</v>
      </c>
      <c r="F1094">
        <v>58</v>
      </c>
      <c r="G1094">
        <v>0</v>
      </c>
      <c r="I1094" t="str">
        <f t="shared" si="71"/>
        <v/>
      </c>
      <c r="J1094" t="str">
        <f t="shared" si="72"/>
        <v/>
      </c>
    </row>
    <row r="1095" spans="1:10" x14ac:dyDescent="0.25">
      <c r="A1095" s="1">
        <v>43635.25</v>
      </c>
      <c r="B1095">
        <f t="shared" si="70"/>
        <v>19</v>
      </c>
      <c r="C1095">
        <f t="shared" si="69"/>
        <v>6</v>
      </c>
      <c r="D1095">
        <v>57</v>
      </c>
      <c r="E1095">
        <v>0</v>
      </c>
      <c r="F1095">
        <v>57</v>
      </c>
      <c r="G1095">
        <v>0</v>
      </c>
      <c r="I1095" t="str">
        <f t="shared" si="71"/>
        <v/>
      </c>
      <c r="J1095" t="str">
        <f t="shared" si="72"/>
        <v/>
      </c>
    </row>
    <row r="1096" spans="1:10" x14ac:dyDescent="0.25">
      <c r="A1096" s="1">
        <v>43635.291666666664</v>
      </c>
      <c r="B1096">
        <f t="shared" si="70"/>
        <v>19</v>
      </c>
      <c r="C1096">
        <f t="shared" si="69"/>
        <v>7</v>
      </c>
      <c r="D1096">
        <v>58</v>
      </c>
      <c r="E1096">
        <v>0</v>
      </c>
      <c r="F1096">
        <v>57</v>
      </c>
      <c r="G1096">
        <v>0</v>
      </c>
      <c r="I1096" t="str">
        <f t="shared" si="71"/>
        <v/>
      </c>
      <c r="J1096" t="str">
        <f t="shared" si="72"/>
        <v/>
      </c>
    </row>
    <row r="1097" spans="1:10" x14ac:dyDescent="0.25">
      <c r="A1097" s="1">
        <v>43635.75</v>
      </c>
      <c r="B1097">
        <f t="shared" si="70"/>
        <v>19</v>
      </c>
      <c r="C1097">
        <f t="shared" si="69"/>
        <v>18</v>
      </c>
      <c r="D1097">
        <v>0</v>
      </c>
      <c r="E1097">
        <v>0</v>
      </c>
      <c r="F1097">
        <v>16</v>
      </c>
      <c r="G1097">
        <v>0</v>
      </c>
      <c r="I1097" t="str">
        <f t="shared" si="71"/>
        <v/>
      </c>
      <c r="J1097" t="str">
        <f t="shared" si="72"/>
        <v>WAT</v>
      </c>
    </row>
    <row r="1098" spans="1:10" x14ac:dyDescent="0.25">
      <c r="A1098" s="1">
        <v>43635.791666666664</v>
      </c>
      <c r="B1098">
        <f t="shared" si="70"/>
        <v>19</v>
      </c>
      <c r="C1098">
        <f t="shared" si="69"/>
        <v>19</v>
      </c>
      <c r="D1098">
        <v>0</v>
      </c>
      <c r="E1098">
        <v>27</v>
      </c>
      <c r="F1098">
        <v>57</v>
      </c>
      <c r="G1098">
        <v>0</v>
      </c>
      <c r="I1098" t="str">
        <f t="shared" si="71"/>
        <v/>
      </c>
      <c r="J1098" t="str">
        <f t="shared" si="72"/>
        <v/>
      </c>
    </row>
    <row r="1099" spans="1:10" x14ac:dyDescent="0.25">
      <c r="A1099" s="1">
        <v>43635.833333333336</v>
      </c>
      <c r="B1099">
        <f t="shared" si="70"/>
        <v>19</v>
      </c>
      <c r="C1099">
        <f t="shared" si="69"/>
        <v>20</v>
      </c>
      <c r="D1099">
        <v>0</v>
      </c>
      <c r="E1099">
        <v>49</v>
      </c>
      <c r="F1099">
        <v>58</v>
      </c>
      <c r="G1099">
        <v>0</v>
      </c>
      <c r="I1099" t="str">
        <f t="shared" si="71"/>
        <v/>
      </c>
      <c r="J1099" t="str">
        <f t="shared" si="72"/>
        <v/>
      </c>
    </row>
    <row r="1100" spans="1:10" x14ac:dyDescent="0.25">
      <c r="A1100" s="1">
        <v>43635.875</v>
      </c>
      <c r="B1100">
        <f t="shared" si="70"/>
        <v>19</v>
      </c>
      <c r="C1100">
        <f t="shared" si="69"/>
        <v>21</v>
      </c>
      <c r="D1100">
        <v>0</v>
      </c>
      <c r="E1100">
        <v>56</v>
      </c>
      <c r="F1100">
        <v>58</v>
      </c>
      <c r="G1100">
        <v>0</v>
      </c>
      <c r="I1100" t="str">
        <f t="shared" si="71"/>
        <v/>
      </c>
      <c r="J1100" t="str">
        <f t="shared" si="72"/>
        <v/>
      </c>
    </row>
    <row r="1101" spans="1:10" x14ac:dyDescent="0.25">
      <c r="A1101" s="1">
        <v>43635.916666666664</v>
      </c>
      <c r="B1101">
        <f t="shared" si="70"/>
        <v>19</v>
      </c>
      <c r="C1101">
        <f t="shared" si="69"/>
        <v>22</v>
      </c>
      <c r="D1101">
        <v>35</v>
      </c>
      <c r="E1101">
        <v>45</v>
      </c>
      <c r="F1101">
        <v>57</v>
      </c>
      <c r="G1101">
        <v>0</v>
      </c>
      <c r="I1101" t="str">
        <f t="shared" si="71"/>
        <v/>
      </c>
      <c r="J1101" t="str">
        <f t="shared" si="72"/>
        <v/>
      </c>
    </row>
    <row r="1102" spans="1:10" x14ac:dyDescent="0.25">
      <c r="A1102" s="1">
        <v>43635.958333333336</v>
      </c>
      <c r="B1102">
        <f t="shared" si="70"/>
        <v>19</v>
      </c>
      <c r="C1102">
        <f t="shared" si="69"/>
        <v>23</v>
      </c>
      <c r="D1102">
        <v>58</v>
      </c>
      <c r="E1102">
        <v>44</v>
      </c>
      <c r="F1102">
        <v>58</v>
      </c>
      <c r="G1102">
        <v>0</v>
      </c>
      <c r="I1102" t="str">
        <f t="shared" si="71"/>
        <v/>
      </c>
      <c r="J1102" t="str">
        <f t="shared" si="72"/>
        <v/>
      </c>
    </row>
    <row r="1103" spans="1:10" x14ac:dyDescent="0.25">
      <c r="A1103" s="1">
        <v>43636</v>
      </c>
      <c r="B1103">
        <f t="shared" si="70"/>
        <v>20</v>
      </c>
      <c r="C1103">
        <f t="shared" si="69"/>
        <v>0</v>
      </c>
      <c r="D1103">
        <v>58</v>
      </c>
      <c r="E1103">
        <v>32</v>
      </c>
      <c r="F1103">
        <v>58</v>
      </c>
      <c r="G1103">
        <v>0</v>
      </c>
      <c r="I1103" t="str">
        <f t="shared" si="71"/>
        <v/>
      </c>
      <c r="J1103" t="str">
        <f t="shared" si="72"/>
        <v/>
      </c>
    </row>
    <row r="1104" spans="1:10" x14ac:dyDescent="0.25">
      <c r="A1104" s="1">
        <v>43636.041666666664</v>
      </c>
      <c r="B1104">
        <f t="shared" si="70"/>
        <v>20</v>
      </c>
      <c r="C1104">
        <f t="shared" si="69"/>
        <v>1</v>
      </c>
      <c r="D1104">
        <v>58</v>
      </c>
      <c r="E1104">
        <v>20</v>
      </c>
      <c r="F1104">
        <v>58</v>
      </c>
      <c r="G1104">
        <v>0</v>
      </c>
      <c r="I1104" t="str">
        <f t="shared" si="71"/>
        <v/>
      </c>
      <c r="J1104" t="str">
        <f t="shared" si="72"/>
        <v/>
      </c>
    </row>
    <row r="1105" spans="1:10" x14ac:dyDescent="0.25">
      <c r="A1105" s="1">
        <v>43636.083333333336</v>
      </c>
      <c r="B1105">
        <f t="shared" si="70"/>
        <v>20</v>
      </c>
      <c r="C1105">
        <f t="shared" si="69"/>
        <v>2</v>
      </c>
      <c r="D1105">
        <v>57</v>
      </c>
      <c r="E1105">
        <v>34</v>
      </c>
      <c r="F1105">
        <v>57</v>
      </c>
      <c r="G1105">
        <v>0</v>
      </c>
      <c r="I1105" t="str">
        <f t="shared" si="71"/>
        <v/>
      </c>
      <c r="J1105" t="str">
        <f t="shared" si="72"/>
        <v/>
      </c>
    </row>
    <row r="1106" spans="1:10" x14ac:dyDescent="0.25">
      <c r="A1106" s="1">
        <v>43636.125</v>
      </c>
      <c r="B1106">
        <f t="shared" si="70"/>
        <v>20</v>
      </c>
      <c r="C1106">
        <f t="shared" si="69"/>
        <v>3</v>
      </c>
      <c r="D1106">
        <v>58</v>
      </c>
      <c r="E1106">
        <v>25</v>
      </c>
      <c r="F1106">
        <v>58</v>
      </c>
      <c r="G1106">
        <v>0</v>
      </c>
      <c r="I1106" t="str">
        <f t="shared" si="71"/>
        <v/>
      </c>
      <c r="J1106" t="str">
        <f t="shared" si="72"/>
        <v/>
      </c>
    </row>
    <row r="1107" spans="1:10" x14ac:dyDescent="0.25">
      <c r="A1107" s="1">
        <v>43636.166666666664</v>
      </c>
      <c r="B1107">
        <f t="shared" si="70"/>
        <v>20</v>
      </c>
      <c r="C1107">
        <f t="shared" si="69"/>
        <v>4</v>
      </c>
      <c r="D1107">
        <v>58</v>
      </c>
      <c r="E1107">
        <v>31</v>
      </c>
      <c r="F1107">
        <v>58</v>
      </c>
      <c r="G1107">
        <v>0</v>
      </c>
      <c r="I1107" t="str">
        <f t="shared" si="71"/>
        <v/>
      </c>
      <c r="J1107" t="str">
        <f t="shared" si="72"/>
        <v/>
      </c>
    </row>
    <row r="1108" spans="1:10" x14ac:dyDescent="0.25">
      <c r="A1108" s="1">
        <v>43636.208333333336</v>
      </c>
      <c r="B1108">
        <f t="shared" si="70"/>
        <v>20</v>
      </c>
      <c r="C1108">
        <f t="shared" si="69"/>
        <v>5</v>
      </c>
      <c r="D1108">
        <v>58</v>
      </c>
      <c r="E1108">
        <v>37</v>
      </c>
      <c r="F1108">
        <v>58</v>
      </c>
      <c r="G1108">
        <v>0</v>
      </c>
      <c r="I1108" t="str">
        <f t="shared" si="71"/>
        <v/>
      </c>
      <c r="J1108" t="str">
        <f t="shared" si="72"/>
        <v/>
      </c>
    </row>
    <row r="1109" spans="1:10" x14ac:dyDescent="0.25">
      <c r="A1109" s="1">
        <v>43636.25</v>
      </c>
      <c r="B1109">
        <f t="shared" si="70"/>
        <v>20</v>
      </c>
      <c r="C1109">
        <f t="shared" si="69"/>
        <v>6</v>
      </c>
      <c r="D1109">
        <v>44</v>
      </c>
      <c r="E1109">
        <v>42</v>
      </c>
      <c r="F1109">
        <v>57</v>
      </c>
      <c r="G1109">
        <v>0</v>
      </c>
      <c r="I1109" t="str">
        <f t="shared" si="71"/>
        <v/>
      </c>
      <c r="J1109" t="str">
        <f t="shared" si="72"/>
        <v/>
      </c>
    </row>
    <row r="1110" spans="1:10" x14ac:dyDescent="0.25">
      <c r="A1110" s="1">
        <v>43636.291666666664</v>
      </c>
      <c r="B1110">
        <f t="shared" si="70"/>
        <v>20</v>
      </c>
      <c r="C1110">
        <f t="shared" si="69"/>
        <v>7</v>
      </c>
      <c r="D1110">
        <v>0</v>
      </c>
      <c r="E1110">
        <v>11</v>
      </c>
      <c r="F1110">
        <v>58</v>
      </c>
      <c r="G1110">
        <v>0</v>
      </c>
      <c r="I1110" t="str">
        <f t="shared" si="71"/>
        <v/>
      </c>
      <c r="J1110" t="str">
        <f t="shared" si="72"/>
        <v/>
      </c>
    </row>
    <row r="1111" spans="1:10" x14ac:dyDescent="0.25">
      <c r="A1111" s="1">
        <v>43636.333333333336</v>
      </c>
      <c r="B1111">
        <f t="shared" si="70"/>
        <v>20</v>
      </c>
      <c r="C1111">
        <f t="shared" si="69"/>
        <v>8</v>
      </c>
      <c r="D1111">
        <v>0</v>
      </c>
      <c r="E1111">
        <v>0</v>
      </c>
      <c r="F1111">
        <v>3</v>
      </c>
      <c r="G1111">
        <v>0</v>
      </c>
      <c r="I1111" t="str">
        <f t="shared" si="71"/>
        <v/>
      </c>
      <c r="J1111" t="str">
        <f t="shared" si="72"/>
        <v/>
      </c>
    </row>
    <row r="1112" spans="1:10" x14ac:dyDescent="0.25">
      <c r="A1112" s="1">
        <v>43636.75</v>
      </c>
      <c r="B1112">
        <f t="shared" si="70"/>
        <v>20</v>
      </c>
      <c r="C1112">
        <f t="shared" si="69"/>
        <v>18</v>
      </c>
      <c r="D1112">
        <v>0</v>
      </c>
      <c r="E1112">
        <v>0</v>
      </c>
      <c r="F1112">
        <v>32</v>
      </c>
      <c r="G1112">
        <v>0</v>
      </c>
      <c r="I1112" t="str">
        <f t="shared" si="71"/>
        <v/>
      </c>
      <c r="J1112" t="str">
        <f t="shared" si="72"/>
        <v>WAT</v>
      </c>
    </row>
    <row r="1113" spans="1:10" x14ac:dyDescent="0.25">
      <c r="A1113" s="1">
        <v>43636.875</v>
      </c>
      <c r="B1113">
        <f t="shared" si="70"/>
        <v>20</v>
      </c>
      <c r="C1113">
        <f t="shared" si="69"/>
        <v>21</v>
      </c>
      <c r="D1113">
        <v>17</v>
      </c>
      <c r="E1113">
        <v>0</v>
      </c>
      <c r="F1113">
        <v>0</v>
      </c>
      <c r="G1113">
        <v>0</v>
      </c>
      <c r="I1113" t="str">
        <f t="shared" si="71"/>
        <v/>
      </c>
      <c r="J1113" t="str">
        <f t="shared" si="72"/>
        <v>WAT</v>
      </c>
    </row>
    <row r="1114" spans="1:10" x14ac:dyDescent="0.25">
      <c r="A1114" s="1">
        <v>43636.916666666664</v>
      </c>
      <c r="B1114">
        <f t="shared" si="70"/>
        <v>20</v>
      </c>
      <c r="C1114">
        <f t="shared" si="69"/>
        <v>22</v>
      </c>
      <c r="D1114">
        <v>57</v>
      </c>
      <c r="E1114">
        <v>0</v>
      </c>
      <c r="F1114">
        <v>28</v>
      </c>
      <c r="G1114">
        <v>0</v>
      </c>
      <c r="I1114" t="str">
        <f t="shared" si="71"/>
        <v/>
      </c>
      <c r="J1114" t="str">
        <f t="shared" si="72"/>
        <v/>
      </c>
    </row>
    <row r="1115" spans="1:10" x14ac:dyDescent="0.25">
      <c r="A1115" s="1">
        <v>43636.958333333336</v>
      </c>
      <c r="B1115">
        <f t="shared" si="70"/>
        <v>20</v>
      </c>
      <c r="C1115">
        <f t="shared" si="69"/>
        <v>23</v>
      </c>
      <c r="D1115">
        <v>58</v>
      </c>
      <c r="E1115">
        <v>0</v>
      </c>
      <c r="F1115">
        <v>58</v>
      </c>
      <c r="G1115">
        <v>0</v>
      </c>
      <c r="I1115" t="str">
        <f t="shared" si="71"/>
        <v/>
      </c>
      <c r="J1115" t="str">
        <f t="shared" si="72"/>
        <v/>
      </c>
    </row>
    <row r="1116" spans="1:10" x14ac:dyDescent="0.25">
      <c r="A1116" s="1">
        <v>43637</v>
      </c>
      <c r="B1116">
        <f t="shared" si="70"/>
        <v>21</v>
      </c>
      <c r="C1116">
        <f t="shared" si="69"/>
        <v>0</v>
      </c>
      <c r="D1116">
        <v>58</v>
      </c>
      <c r="E1116">
        <v>0</v>
      </c>
      <c r="F1116">
        <v>58</v>
      </c>
      <c r="G1116">
        <v>0</v>
      </c>
      <c r="I1116" t="str">
        <f t="shared" si="71"/>
        <v/>
      </c>
      <c r="J1116" t="str">
        <f t="shared" si="72"/>
        <v/>
      </c>
    </row>
    <row r="1117" spans="1:10" x14ac:dyDescent="0.25">
      <c r="A1117" s="1">
        <v>43637.041666666664</v>
      </c>
      <c r="B1117">
        <f t="shared" si="70"/>
        <v>21</v>
      </c>
      <c r="C1117">
        <f t="shared" si="69"/>
        <v>1</v>
      </c>
      <c r="D1117">
        <v>58</v>
      </c>
      <c r="E1117">
        <v>0</v>
      </c>
      <c r="F1117">
        <v>58</v>
      </c>
      <c r="G1117">
        <v>0</v>
      </c>
      <c r="I1117" t="str">
        <f t="shared" si="71"/>
        <v/>
      </c>
      <c r="J1117" t="str">
        <f t="shared" si="72"/>
        <v/>
      </c>
    </row>
    <row r="1118" spans="1:10" x14ac:dyDescent="0.25">
      <c r="A1118" s="1">
        <v>43637.083333333336</v>
      </c>
      <c r="B1118">
        <f t="shared" si="70"/>
        <v>21</v>
      </c>
      <c r="C1118">
        <f t="shared" si="69"/>
        <v>2</v>
      </c>
      <c r="D1118">
        <v>57</v>
      </c>
      <c r="E1118">
        <v>0</v>
      </c>
      <c r="F1118">
        <v>57</v>
      </c>
      <c r="G1118">
        <v>0</v>
      </c>
      <c r="I1118" t="str">
        <f t="shared" si="71"/>
        <v/>
      </c>
      <c r="J1118" t="str">
        <f t="shared" si="72"/>
        <v/>
      </c>
    </row>
    <row r="1119" spans="1:10" x14ac:dyDescent="0.25">
      <c r="A1119" s="1">
        <v>43637.125</v>
      </c>
      <c r="B1119">
        <f t="shared" si="70"/>
        <v>21</v>
      </c>
      <c r="C1119">
        <f t="shared" si="69"/>
        <v>3</v>
      </c>
      <c r="D1119">
        <v>58</v>
      </c>
      <c r="E1119">
        <v>0</v>
      </c>
      <c r="F1119">
        <v>58</v>
      </c>
      <c r="G1119">
        <v>0</v>
      </c>
      <c r="I1119" t="str">
        <f t="shared" si="71"/>
        <v/>
      </c>
      <c r="J1119" t="str">
        <f t="shared" si="72"/>
        <v/>
      </c>
    </row>
    <row r="1120" spans="1:10" x14ac:dyDescent="0.25">
      <c r="A1120" s="1">
        <v>43637.166666666664</v>
      </c>
      <c r="B1120">
        <f t="shared" si="70"/>
        <v>21</v>
      </c>
      <c r="C1120">
        <f t="shared" si="69"/>
        <v>4</v>
      </c>
      <c r="D1120">
        <v>58</v>
      </c>
      <c r="E1120">
        <v>0</v>
      </c>
      <c r="F1120">
        <v>58</v>
      </c>
      <c r="G1120">
        <v>0</v>
      </c>
      <c r="I1120" t="str">
        <f t="shared" si="71"/>
        <v/>
      </c>
      <c r="J1120" t="str">
        <f t="shared" si="72"/>
        <v/>
      </c>
    </row>
    <row r="1121" spans="1:10" x14ac:dyDescent="0.25">
      <c r="A1121" s="1">
        <v>43637.208333333336</v>
      </c>
      <c r="B1121">
        <f t="shared" si="70"/>
        <v>21</v>
      </c>
      <c r="C1121">
        <f t="shared" si="69"/>
        <v>5</v>
      </c>
      <c r="D1121">
        <v>58</v>
      </c>
      <c r="E1121">
        <v>29</v>
      </c>
      <c r="F1121">
        <v>58</v>
      </c>
      <c r="G1121">
        <v>0</v>
      </c>
      <c r="I1121" t="str">
        <f t="shared" si="71"/>
        <v/>
      </c>
      <c r="J1121" t="str">
        <f t="shared" si="72"/>
        <v/>
      </c>
    </row>
    <row r="1122" spans="1:10" x14ac:dyDescent="0.25">
      <c r="A1122" s="1">
        <v>43637.25</v>
      </c>
      <c r="B1122">
        <f t="shared" si="70"/>
        <v>21</v>
      </c>
      <c r="C1122">
        <f t="shared" ref="C1122:C1185" si="73">HOUR(A1122)</f>
        <v>6</v>
      </c>
      <c r="D1122">
        <v>57</v>
      </c>
      <c r="E1122">
        <v>34</v>
      </c>
      <c r="F1122">
        <v>57</v>
      </c>
      <c r="G1122">
        <v>0</v>
      </c>
      <c r="I1122" t="str">
        <f t="shared" si="71"/>
        <v/>
      </c>
      <c r="J1122" t="str">
        <f t="shared" si="72"/>
        <v/>
      </c>
    </row>
    <row r="1123" spans="1:10" x14ac:dyDescent="0.25">
      <c r="A1123" s="1">
        <v>43637.291666666664</v>
      </c>
      <c r="B1123">
        <f t="shared" si="70"/>
        <v>21</v>
      </c>
      <c r="C1123">
        <f t="shared" si="73"/>
        <v>7</v>
      </c>
      <c r="D1123">
        <v>58</v>
      </c>
      <c r="E1123">
        <v>10</v>
      </c>
      <c r="F1123">
        <v>55</v>
      </c>
      <c r="G1123">
        <v>0</v>
      </c>
      <c r="I1123" t="str">
        <f t="shared" si="71"/>
        <v/>
      </c>
      <c r="J1123" t="str">
        <f t="shared" si="72"/>
        <v/>
      </c>
    </row>
    <row r="1124" spans="1:10" x14ac:dyDescent="0.25">
      <c r="A1124" s="1">
        <v>43637.333333333336</v>
      </c>
      <c r="B1124">
        <f t="shared" si="70"/>
        <v>21</v>
      </c>
      <c r="C1124">
        <f t="shared" si="73"/>
        <v>8</v>
      </c>
      <c r="D1124">
        <v>21</v>
      </c>
      <c r="E1124">
        <v>0</v>
      </c>
      <c r="F1124">
        <v>0</v>
      </c>
      <c r="G1124">
        <v>0</v>
      </c>
      <c r="I1124" t="str">
        <f t="shared" si="71"/>
        <v/>
      </c>
      <c r="J1124" t="str">
        <f t="shared" si="72"/>
        <v/>
      </c>
    </row>
    <row r="1125" spans="1:10" x14ac:dyDescent="0.25">
      <c r="A1125" s="1">
        <v>43637.75</v>
      </c>
      <c r="B1125">
        <f t="shared" si="70"/>
        <v>21</v>
      </c>
      <c r="C1125">
        <f t="shared" si="73"/>
        <v>18</v>
      </c>
      <c r="D1125">
        <v>55</v>
      </c>
      <c r="E1125">
        <v>0</v>
      </c>
      <c r="F1125">
        <v>38</v>
      </c>
      <c r="G1125">
        <v>0</v>
      </c>
      <c r="I1125" t="str">
        <f t="shared" si="71"/>
        <v/>
      </c>
      <c r="J1125" t="str">
        <f t="shared" si="72"/>
        <v>WAT</v>
      </c>
    </row>
    <row r="1126" spans="1:10" x14ac:dyDescent="0.25">
      <c r="A1126" s="1">
        <v>43637.791666666664</v>
      </c>
      <c r="B1126">
        <f t="shared" si="70"/>
        <v>21</v>
      </c>
      <c r="C1126">
        <f t="shared" si="73"/>
        <v>19</v>
      </c>
      <c r="D1126">
        <v>21</v>
      </c>
      <c r="E1126">
        <v>0</v>
      </c>
      <c r="F1126">
        <v>21</v>
      </c>
      <c r="G1126">
        <v>0</v>
      </c>
      <c r="I1126" t="str">
        <f t="shared" si="71"/>
        <v/>
      </c>
      <c r="J1126" t="str">
        <f t="shared" si="72"/>
        <v/>
      </c>
    </row>
    <row r="1127" spans="1:10" x14ac:dyDescent="0.25">
      <c r="A1127" s="1">
        <v>43637.875</v>
      </c>
      <c r="B1127">
        <f t="shared" si="70"/>
        <v>21</v>
      </c>
      <c r="C1127">
        <f t="shared" si="73"/>
        <v>21</v>
      </c>
      <c r="D1127">
        <v>0</v>
      </c>
      <c r="E1127">
        <v>0</v>
      </c>
      <c r="F1127">
        <v>0</v>
      </c>
      <c r="G1127">
        <v>44</v>
      </c>
      <c r="I1127" t="str">
        <f t="shared" si="71"/>
        <v/>
      </c>
      <c r="J1127" t="str">
        <f t="shared" si="72"/>
        <v>WAT</v>
      </c>
    </row>
    <row r="1128" spans="1:10" x14ac:dyDescent="0.25">
      <c r="A1128" s="1">
        <v>43637.916666666664</v>
      </c>
      <c r="B1128">
        <f t="shared" si="70"/>
        <v>21</v>
      </c>
      <c r="C1128">
        <f t="shared" si="73"/>
        <v>22</v>
      </c>
      <c r="D1128">
        <v>35</v>
      </c>
      <c r="E1128">
        <v>0</v>
      </c>
      <c r="F1128">
        <v>34</v>
      </c>
      <c r="G1128">
        <v>22</v>
      </c>
      <c r="I1128" t="str">
        <f t="shared" si="71"/>
        <v/>
      </c>
      <c r="J1128" t="str">
        <f t="shared" si="72"/>
        <v/>
      </c>
    </row>
    <row r="1129" spans="1:10" x14ac:dyDescent="0.25">
      <c r="A1129" s="1">
        <v>43637.958333333336</v>
      </c>
      <c r="B1129">
        <f t="shared" si="70"/>
        <v>21</v>
      </c>
      <c r="C1129">
        <f t="shared" si="73"/>
        <v>23</v>
      </c>
      <c r="D1129">
        <v>58</v>
      </c>
      <c r="E1129">
        <v>14</v>
      </c>
      <c r="F1129">
        <v>58</v>
      </c>
      <c r="G1129">
        <v>31</v>
      </c>
      <c r="I1129" t="str">
        <f t="shared" si="71"/>
        <v/>
      </c>
      <c r="J1129" t="str">
        <f t="shared" si="72"/>
        <v/>
      </c>
    </row>
    <row r="1130" spans="1:10" x14ac:dyDescent="0.25">
      <c r="A1130" s="1">
        <v>43638</v>
      </c>
      <c r="B1130">
        <f t="shared" si="70"/>
        <v>22</v>
      </c>
      <c r="C1130">
        <f t="shared" si="73"/>
        <v>0</v>
      </c>
      <c r="D1130">
        <v>58</v>
      </c>
      <c r="E1130">
        <v>38</v>
      </c>
      <c r="F1130">
        <v>58</v>
      </c>
      <c r="G1130">
        <v>58</v>
      </c>
      <c r="I1130" t="str">
        <f t="shared" si="71"/>
        <v/>
      </c>
      <c r="J1130" t="str">
        <f t="shared" si="72"/>
        <v/>
      </c>
    </row>
    <row r="1131" spans="1:10" x14ac:dyDescent="0.25">
      <c r="A1131" s="1">
        <v>43638.041666666664</v>
      </c>
      <c r="B1131">
        <f t="shared" si="70"/>
        <v>22</v>
      </c>
      <c r="C1131">
        <f t="shared" si="73"/>
        <v>1</v>
      </c>
      <c r="D1131">
        <v>58</v>
      </c>
      <c r="E1131">
        <v>5</v>
      </c>
      <c r="F1131">
        <v>58</v>
      </c>
      <c r="G1131">
        <v>58</v>
      </c>
      <c r="I1131" t="str">
        <f t="shared" si="71"/>
        <v/>
      </c>
      <c r="J1131" t="str">
        <f t="shared" si="72"/>
        <v/>
      </c>
    </row>
    <row r="1132" spans="1:10" x14ac:dyDescent="0.25">
      <c r="A1132" s="1">
        <v>43638.083333333336</v>
      </c>
      <c r="B1132">
        <f t="shared" si="70"/>
        <v>22</v>
      </c>
      <c r="C1132">
        <f t="shared" si="73"/>
        <v>2</v>
      </c>
      <c r="D1132">
        <v>57</v>
      </c>
      <c r="E1132">
        <v>0</v>
      </c>
      <c r="F1132">
        <v>57</v>
      </c>
      <c r="G1132">
        <v>57</v>
      </c>
      <c r="I1132" t="str">
        <f t="shared" si="71"/>
        <v/>
      </c>
      <c r="J1132" t="str">
        <f t="shared" si="72"/>
        <v/>
      </c>
    </row>
    <row r="1133" spans="1:10" x14ac:dyDescent="0.25">
      <c r="A1133" s="1">
        <v>43638.125</v>
      </c>
      <c r="B1133">
        <f t="shared" si="70"/>
        <v>22</v>
      </c>
      <c r="C1133">
        <f t="shared" si="73"/>
        <v>3</v>
      </c>
      <c r="D1133">
        <v>58</v>
      </c>
      <c r="E1133">
        <v>2</v>
      </c>
      <c r="F1133">
        <v>58</v>
      </c>
      <c r="G1133">
        <v>58</v>
      </c>
      <c r="I1133" t="str">
        <f t="shared" si="71"/>
        <v/>
      </c>
      <c r="J1133" t="str">
        <f t="shared" si="72"/>
        <v/>
      </c>
    </row>
    <row r="1134" spans="1:10" x14ac:dyDescent="0.25">
      <c r="A1134" s="1">
        <v>43638.166666666664</v>
      </c>
      <c r="B1134">
        <f t="shared" si="70"/>
        <v>22</v>
      </c>
      <c r="C1134">
        <f t="shared" si="73"/>
        <v>4</v>
      </c>
      <c r="D1134">
        <v>58</v>
      </c>
      <c r="E1134">
        <v>2</v>
      </c>
      <c r="F1134">
        <v>58</v>
      </c>
      <c r="G1134">
        <v>58</v>
      </c>
      <c r="I1134" t="str">
        <f t="shared" si="71"/>
        <v/>
      </c>
      <c r="J1134" t="str">
        <f t="shared" si="72"/>
        <v/>
      </c>
    </row>
    <row r="1135" spans="1:10" x14ac:dyDescent="0.25">
      <c r="A1135" s="1">
        <v>43638.208333333336</v>
      </c>
      <c r="B1135">
        <f t="shared" si="70"/>
        <v>22</v>
      </c>
      <c r="C1135">
        <f t="shared" si="73"/>
        <v>5</v>
      </c>
      <c r="D1135">
        <v>57</v>
      </c>
      <c r="E1135">
        <v>2</v>
      </c>
      <c r="F1135">
        <v>57</v>
      </c>
      <c r="G1135">
        <v>57</v>
      </c>
      <c r="I1135" t="str">
        <f t="shared" si="71"/>
        <v/>
      </c>
      <c r="J1135" t="str">
        <f t="shared" si="72"/>
        <v/>
      </c>
    </row>
    <row r="1136" spans="1:10" x14ac:dyDescent="0.25">
      <c r="A1136" s="1">
        <v>43638.25</v>
      </c>
      <c r="B1136">
        <f t="shared" si="70"/>
        <v>22</v>
      </c>
      <c r="C1136">
        <f t="shared" si="73"/>
        <v>6</v>
      </c>
      <c r="D1136">
        <v>58</v>
      </c>
      <c r="E1136">
        <v>25</v>
      </c>
      <c r="F1136">
        <v>58</v>
      </c>
      <c r="G1136">
        <v>58</v>
      </c>
      <c r="I1136" t="str">
        <f t="shared" si="71"/>
        <v/>
      </c>
      <c r="J1136" t="str">
        <f t="shared" si="72"/>
        <v/>
      </c>
    </row>
    <row r="1137" spans="1:10" x14ac:dyDescent="0.25">
      <c r="A1137" s="1">
        <v>43638.291666666664</v>
      </c>
      <c r="B1137">
        <f t="shared" si="70"/>
        <v>22</v>
      </c>
      <c r="C1137">
        <f t="shared" si="73"/>
        <v>7</v>
      </c>
      <c r="D1137">
        <v>44</v>
      </c>
      <c r="E1137">
        <v>45</v>
      </c>
      <c r="F1137">
        <v>58</v>
      </c>
      <c r="G1137">
        <v>57</v>
      </c>
      <c r="I1137" t="str">
        <f t="shared" si="71"/>
        <v/>
      </c>
      <c r="J1137" t="str">
        <f t="shared" si="72"/>
        <v/>
      </c>
    </row>
    <row r="1138" spans="1:10" x14ac:dyDescent="0.25">
      <c r="A1138" s="1">
        <v>43638.333333333336</v>
      </c>
      <c r="B1138">
        <f t="shared" si="70"/>
        <v>22</v>
      </c>
      <c r="C1138">
        <f t="shared" si="73"/>
        <v>8</v>
      </c>
      <c r="D1138">
        <v>0</v>
      </c>
      <c r="E1138">
        <v>56</v>
      </c>
      <c r="F1138">
        <v>57</v>
      </c>
      <c r="G1138">
        <v>57</v>
      </c>
      <c r="I1138" t="str">
        <f t="shared" si="71"/>
        <v/>
      </c>
      <c r="J1138" t="str">
        <f t="shared" si="72"/>
        <v/>
      </c>
    </row>
    <row r="1139" spans="1:10" x14ac:dyDescent="0.25">
      <c r="A1139" s="1">
        <v>43638.375</v>
      </c>
      <c r="B1139">
        <f t="shared" si="70"/>
        <v>22</v>
      </c>
      <c r="C1139">
        <f t="shared" si="73"/>
        <v>9</v>
      </c>
      <c r="D1139">
        <v>0</v>
      </c>
      <c r="E1139">
        <v>58</v>
      </c>
      <c r="F1139">
        <v>58</v>
      </c>
      <c r="G1139">
        <v>58</v>
      </c>
      <c r="I1139" t="str">
        <f t="shared" si="71"/>
        <v/>
      </c>
      <c r="J1139" t="str">
        <f t="shared" si="72"/>
        <v/>
      </c>
    </row>
    <row r="1140" spans="1:10" x14ac:dyDescent="0.25">
      <c r="A1140" s="1">
        <v>43638.416666666664</v>
      </c>
      <c r="B1140">
        <f t="shared" si="70"/>
        <v>22</v>
      </c>
      <c r="C1140">
        <f t="shared" si="73"/>
        <v>10</v>
      </c>
      <c r="D1140">
        <v>0</v>
      </c>
      <c r="E1140">
        <v>39</v>
      </c>
      <c r="F1140">
        <v>58</v>
      </c>
      <c r="G1140">
        <v>58</v>
      </c>
      <c r="I1140" t="str">
        <f t="shared" si="71"/>
        <v/>
      </c>
      <c r="J1140" t="str">
        <f t="shared" si="72"/>
        <v/>
      </c>
    </row>
    <row r="1141" spans="1:10" x14ac:dyDescent="0.25">
      <c r="A1141" s="1">
        <v>43638.458333333336</v>
      </c>
      <c r="B1141">
        <f t="shared" si="70"/>
        <v>22</v>
      </c>
      <c r="C1141">
        <f t="shared" si="73"/>
        <v>11</v>
      </c>
      <c r="D1141">
        <v>0</v>
      </c>
      <c r="E1141">
        <v>18</v>
      </c>
      <c r="F1141">
        <v>58</v>
      </c>
      <c r="G1141">
        <v>58</v>
      </c>
      <c r="I1141" t="str">
        <f t="shared" si="71"/>
        <v/>
      </c>
      <c r="J1141" t="str">
        <f t="shared" si="72"/>
        <v/>
      </c>
    </row>
    <row r="1142" spans="1:10" x14ac:dyDescent="0.25">
      <c r="A1142" s="1">
        <v>43638.5</v>
      </c>
      <c r="B1142">
        <f t="shared" si="70"/>
        <v>22</v>
      </c>
      <c r="C1142">
        <f t="shared" si="73"/>
        <v>12</v>
      </c>
      <c r="D1142">
        <v>0</v>
      </c>
      <c r="E1142">
        <v>0</v>
      </c>
      <c r="F1142">
        <v>57</v>
      </c>
      <c r="G1142">
        <v>57</v>
      </c>
      <c r="I1142" t="str">
        <f t="shared" si="71"/>
        <v/>
      </c>
      <c r="J1142" t="str">
        <f t="shared" si="72"/>
        <v/>
      </c>
    </row>
    <row r="1143" spans="1:10" x14ac:dyDescent="0.25">
      <c r="A1143" s="1">
        <v>43638.541666666664</v>
      </c>
      <c r="B1143">
        <f t="shared" si="70"/>
        <v>22</v>
      </c>
      <c r="C1143">
        <f t="shared" si="73"/>
        <v>13</v>
      </c>
      <c r="D1143">
        <v>0</v>
      </c>
      <c r="E1143">
        <v>0</v>
      </c>
      <c r="F1143">
        <v>58</v>
      </c>
      <c r="G1143">
        <v>58</v>
      </c>
      <c r="I1143" t="str">
        <f t="shared" si="71"/>
        <v/>
      </c>
      <c r="J1143" t="str">
        <f t="shared" si="72"/>
        <v/>
      </c>
    </row>
    <row r="1144" spans="1:10" x14ac:dyDescent="0.25">
      <c r="A1144" s="1">
        <v>43638.583333333336</v>
      </c>
      <c r="B1144">
        <f t="shared" si="70"/>
        <v>22</v>
      </c>
      <c r="C1144">
        <f t="shared" si="73"/>
        <v>14</v>
      </c>
      <c r="D1144">
        <v>0</v>
      </c>
      <c r="E1144">
        <v>0</v>
      </c>
      <c r="F1144">
        <v>58</v>
      </c>
      <c r="G1144">
        <v>58</v>
      </c>
      <c r="I1144" t="str">
        <f t="shared" si="71"/>
        <v/>
      </c>
      <c r="J1144" t="str">
        <f t="shared" si="72"/>
        <v/>
      </c>
    </row>
    <row r="1145" spans="1:10" x14ac:dyDescent="0.25">
      <c r="A1145" s="1">
        <v>43638.625</v>
      </c>
      <c r="B1145">
        <f t="shared" si="70"/>
        <v>22</v>
      </c>
      <c r="C1145">
        <f t="shared" si="73"/>
        <v>15</v>
      </c>
      <c r="D1145">
        <v>0</v>
      </c>
      <c r="E1145">
        <v>0</v>
      </c>
      <c r="F1145">
        <v>36</v>
      </c>
      <c r="G1145">
        <v>58</v>
      </c>
      <c r="I1145" t="str">
        <f t="shared" si="71"/>
        <v/>
      </c>
      <c r="J1145" t="str">
        <f t="shared" si="72"/>
        <v/>
      </c>
    </row>
    <row r="1146" spans="1:10" x14ac:dyDescent="0.25">
      <c r="A1146" s="1">
        <v>43638.666666666664</v>
      </c>
      <c r="B1146">
        <f t="shared" si="70"/>
        <v>22</v>
      </c>
      <c r="C1146">
        <f t="shared" si="73"/>
        <v>16</v>
      </c>
      <c r="D1146">
        <v>0</v>
      </c>
      <c r="E1146">
        <v>0</v>
      </c>
      <c r="F1146">
        <v>0</v>
      </c>
      <c r="G1146">
        <v>56</v>
      </c>
      <c r="I1146" t="str">
        <f t="shared" si="71"/>
        <v/>
      </c>
      <c r="J1146" t="str">
        <f t="shared" si="72"/>
        <v/>
      </c>
    </row>
    <row r="1147" spans="1:10" x14ac:dyDescent="0.25">
      <c r="A1147" s="1">
        <v>43638.833333333336</v>
      </c>
      <c r="B1147">
        <f t="shared" si="70"/>
        <v>22</v>
      </c>
      <c r="C1147">
        <f t="shared" si="73"/>
        <v>20</v>
      </c>
      <c r="D1147">
        <v>0</v>
      </c>
      <c r="E1147">
        <v>0</v>
      </c>
      <c r="F1147">
        <v>30</v>
      </c>
      <c r="G1147">
        <v>0</v>
      </c>
      <c r="I1147" t="str">
        <f t="shared" si="71"/>
        <v/>
      </c>
      <c r="J1147" t="str">
        <f t="shared" si="72"/>
        <v>WAT</v>
      </c>
    </row>
    <row r="1148" spans="1:10" x14ac:dyDescent="0.25">
      <c r="A1148" s="1">
        <v>43638.875</v>
      </c>
      <c r="B1148">
        <f t="shared" si="70"/>
        <v>22</v>
      </c>
      <c r="C1148">
        <f t="shared" si="73"/>
        <v>21</v>
      </c>
      <c r="D1148">
        <v>0</v>
      </c>
      <c r="E1148">
        <v>0</v>
      </c>
      <c r="F1148">
        <v>51</v>
      </c>
      <c r="G1148">
        <v>0</v>
      </c>
      <c r="I1148" t="str">
        <f t="shared" si="71"/>
        <v/>
      </c>
      <c r="J1148" t="str">
        <f t="shared" si="72"/>
        <v/>
      </c>
    </row>
    <row r="1149" spans="1:10" x14ac:dyDescent="0.25">
      <c r="A1149" s="1">
        <v>43638.916666666664</v>
      </c>
      <c r="B1149">
        <f t="shared" si="70"/>
        <v>22</v>
      </c>
      <c r="C1149">
        <f t="shared" si="73"/>
        <v>22</v>
      </c>
      <c r="D1149">
        <v>0</v>
      </c>
      <c r="E1149">
        <v>0</v>
      </c>
      <c r="F1149">
        <v>39</v>
      </c>
      <c r="G1149">
        <v>0</v>
      </c>
      <c r="I1149" t="str">
        <f t="shared" si="71"/>
        <v/>
      </c>
      <c r="J1149" t="str">
        <f t="shared" si="72"/>
        <v/>
      </c>
    </row>
    <row r="1150" spans="1:10" x14ac:dyDescent="0.25">
      <c r="A1150" s="1">
        <v>43638.958333333336</v>
      </c>
      <c r="B1150">
        <f t="shared" si="70"/>
        <v>22</v>
      </c>
      <c r="C1150">
        <f t="shared" si="73"/>
        <v>23</v>
      </c>
      <c r="D1150">
        <v>0</v>
      </c>
      <c r="E1150">
        <v>0</v>
      </c>
      <c r="F1150">
        <v>44</v>
      </c>
      <c r="G1150">
        <v>0</v>
      </c>
      <c r="I1150" t="str">
        <f t="shared" si="71"/>
        <v/>
      </c>
      <c r="J1150" t="str">
        <f t="shared" si="72"/>
        <v/>
      </c>
    </row>
    <row r="1151" spans="1:10" x14ac:dyDescent="0.25">
      <c r="A1151" s="1">
        <v>43639</v>
      </c>
      <c r="B1151">
        <f t="shared" si="70"/>
        <v>23</v>
      </c>
      <c r="C1151">
        <f t="shared" si="73"/>
        <v>0</v>
      </c>
      <c r="D1151">
        <v>0</v>
      </c>
      <c r="E1151">
        <v>0</v>
      </c>
      <c r="F1151">
        <v>57</v>
      </c>
      <c r="G1151">
        <v>45</v>
      </c>
      <c r="I1151" t="str">
        <f t="shared" si="71"/>
        <v/>
      </c>
      <c r="J1151" t="str">
        <f t="shared" si="72"/>
        <v/>
      </c>
    </row>
    <row r="1152" spans="1:10" x14ac:dyDescent="0.25">
      <c r="A1152" s="1">
        <v>43639.041666666664</v>
      </c>
      <c r="B1152">
        <f t="shared" si="70"/>
        <v>23</v>
      </c>
      <c r="C1152">
        <f t="shared" si="73"/>
        <v>1</v>
      </c>
      <c r="D1152">
        <v>0</v>
      </c>
      <c r="E1152">
        <v>15</v>
      </c>
      <c r="F1152">
        <v>58</v>
      </c>
      <c r="G1152">
        <v>58</v>
      </c>
      <c r="I1152" t="str">
        <f t="shared" si="71"/>
        <v/>
      </c>
      <c r="J1152" t="str">
        <f t="shared" si="72"/>
        <v/>
      </c>
    </row>
    <row r="1153" spans="1:10" x14ac:dyDescent="0.25">
      <c r="A1153" s="1">
        <v>43639.083333333336</v>
      </c>
      <c r="B1153">
        <f t="shared" si="70"/>
        <v>23</v>
      </c>
      <c r="C1153">
        <f t="shared" si="73"/>
        <v>2</v>
      </c>
      <c r="D1153">
        <v>0</v>
      </c>
      <c r="E1153">
        <v>49</v>
      </c>
      <c r="F1153">
        <v>58</v>
      </c>
      <c r="G1153">
        <v>58</v>
      </c>
      <c r="I1153" t="str">
        <f t="shared" si="71"/>
        <v/>
      </c>
      <c r="J1153" t="str">
        <f t="shared" si="72"/>
        <v/>
      </c>
    </row>
    <row r="1154" spans="1:10" x14ac:dyDescent="0.25">
      <c r="A1154" s="1">
        <v>43639.125</v>
      </c>
      <c r="B1154">
        <f t="shared" si="70"/>
        <v>23</v>
      </c>
      <c r="C1154">
        <f t="shared" si="73"/>
        <v>3</v>
      </c>
      <c r="D1154">
        <v>0</v>
      </c>
      <c r="E1154">
        <v>33</v>
      </c>
      <c r="F1154">
        <v>58</v>
      </c>
      <c r="G1154">
        <v>58</v>
      </c>
      <c r="I1154" t="str">
        <f t="shared" si="71"/>
        <v/>
      </c>
      <c r="J1154" t="str">
        <f t="shared" si="72"/>
        <v/>
      </c>
    </row>
    <row r="1155" spans="1:10" x14ac:dyDescent="0.25">
      <c r="A1155" s="1">
        <v>43639.166666666664</v>
      </c>
      <c r="B1155">
        <f t="shared" ref="B1155:B1218" si="74">DAY(A1155)</f>
        <v>23</v>
      </c>
      <c r="C1155">
        <f t="shared" si="73"/>
        <v>4</v>
      </c>
      <c r="D1155">
        <v>0</v>
      </c>
      <c r="E1155">
        <v>27</v>
      </c>
      <c r="F1155">
        <v>57</v>
      </c>
      <c r="G1155">
        <v>57</v>
      </c>
      <c r="I1155" t="str">
        <f t="shared" si="71"/>
        <v/>
      </c>
      <c r="J1155" t="str">
        <f t="shared" si="72"/>
        <v/>
      </c>
    </row>
    <row r="1156" spans="1:10" x14ac:dyDescent="0.25">
      <c r="A1156" s="1">
        <v>43639.208333333336</v>
      </c>
      <c r="B1156">
        <f t="shared" si="74"/>
        <v>23</v>
      </c>
      <c r="C1156">
        <f t="shared" si="73"/>
        <v>5</v>
      </c>
      <c r="D1156">
        <v>0</v>
      </c>
      <c r="E1156">
        <v>27</v>
      </c>
      <c r="F1156">
        <v>58</v>
      </c>
      <c r="G1156">
        <v>58</v>
      </c>
      <c r="I1156" t="str">
        <f t="shared" ref="I1156:I1219" si="75">IF(AND(C1156=C1155,B1156=B1155),"DUP","")</f>
        <v/>
      </c>
      <c r="J1156" t="str">
        <f t="shared" ref="J1156:J1219" si="76">IF(AND(C1156-C1155&lt;&gt;-23,C1156-C1155&lt;&gt;1,C1156-C1155&lt;&gt;0),"WAT","")</f>
        <v/>
      </c>
    </row>
    <row r="1157" spans="1:10" x14ac:dyDescent="0.25">
      <c r="A1157" s="1">
        <v>43639.25</v>
      </c>
      <c r="B1157">
        <f t="shared" si="74"/>
        <v>23</v>
      </c>
      <c r="C1157">
        <f t="shared" si="73"/>
        <v>6</v>
      </c>
      <c r="D1157">
        <v>0</v>
      </c>
      <c r="E1157">
        <v>30</v>
      </c>
      <c r="F1157">
        <v>58</v>
      </c>
      <c r="G1157">
        <v>58</v>
      </c>
      <c r="I1157" t="str">
        <f t="shared" si="75"/>
        <v/>
      </c>
      <c r="J1157" t="str">
        <f t="shared" si="76"/>
        <v/>
      </c>
    </row>
    <row r="1158" spans="1:10" x14ac:dyDescent="0.25">
      <c r="A1158" s="1">
        <v>43639.291666666664</v>
      </c>
      <c r="B1158">
        <f t="shared" si="74"/>
        <v>23</v>
      </c>
      <c r="C1158">
        <f t="shared" si="73"/>
        <v>7</v>
      </c>
      <c r="D1158">
        <v>2</v>
      </c>
      <c r="E1158">
        <v>32</v>
      </c>
      <c r="F1158">
        <v>58</v>
      </c>
      <c r="G1158">
        <v>58</v>
      </c>
      <c r="I1158" t="str">
        <f t="shared" si="75"/>
        <v/>
      </c>
      <c r="J1158" t="str">
        <f t="shared" si="76"/>
        <v/>
      </c>
    </row>
    <row r="1159" spans="1:10" x14ac:dyDescent="0.25">
      <c r="A1159" s="1">
        <v>43639.333333333336</v>
      </c>
      <c r="B1159">
        <f t="shared" si="74"/>
        <v>23</v>
      </c>
      <c r="C1159">
        <f t="shared" si="73"/>
        <v>8</v>
      </c>
      <c r="D1159">
        <v>0</v>
      </c>
      <c r="E1159">
        <v>57</v>
      </c>
      <c r="F1159">
        <v>57</v>
      </c>
      <c r="G1159">
        <v>57</v>
      </c>
      <c r="I1159" t="str">
        <f t="shared" si="75"/>
        <v/>
      </c>
      <c r="J1159" t="str">
        <f t="shared" si="76"/>
        <v/>
      </c>
    </row>
    <row r="1160" spans="1:10" x14ac:dyDescent="0.25">
      <c r="A1160" s="1">
        <v>43639.375</v>
      </c>
      <c r="B1160">
        <f t="shared" si="74"/>
        <v>23</v>
      </c>
      <c r="C1160">
        <f t="shared" si="73"/>
        <v>9</v>
      </c>
      <c r="D1160">
        <v>0</v>
      </c>
      <c r="E1160">
        <v>58</v>
      </c>
      <c r="F1160">
        <v>58</v>
      </c>
      <c r="G1160">
        <v>58</v>
      </c>
      <c r="I1160" t="str">
        <f t="shared" si="75"/>
        <v/>
      </c>
      <c r="J1160" t="str">
        <f t="shared" si="76"/>
        <v/>
      </c>
    </row>
    <row r="1161" spans="1:10" x14ac:dyDescent="0.25">
      <c r="A1161" s="1">
        <v>43639.416666666664</v>
      </c>
      <c r="B1161">
        <f t="shared" si="74"/>
        <v>23</v>
      </c>
      <c r="C1161">
        <f t="shared" si="73"/>
        <v>10</v>
      </c>
      <c r="D1161">
        <v>0</v>
      </c>
      <c r="E1161">
        <v>58</v>
      </c>
      <c r="F1161">
        <v>58</v>
      </c>
      <c r="G1161">
        <v>58</v>
      </c>
      <c r="I1161" t="str">
        <f t="shared" si="75"/>
        <v/>
      </c>
      <c r="J1161" t="str">
        <f t="shared" si="76"/>
        <v/>
      </c>
    </row>
    <row r="1162" spans="1:10" x14ac:dyDescent="0.25">
      <c r="A1162" s="1">
        <v>43639.458333333336</v>
      </c>
      <c r="B1162">
        <f t="shared" si="74"/>
        <v>23</v>
      </c>
      <c r="C1162">
        <f t="shared" si="73"/>
        <v>11</v>
      </c>
      <c r="D1162">
        <v>0</v>
      </c>
      <c r="E1162">
        <v>1</v>
      </c>
      <c r="F1162">
        <v>13</v>
      </c>
      <c r="G1162">
        <v>57</v>
      </c>
      <c r="I1162" t="str">
        <f t="shared" si="75"/>
        <v/>
      </c>
      <c r="J1162" t="str">
        <f t="shared" si="76"/>
        <v/>
      </c>
    </row>
    <row r="1163" spans="1:10" x14ac:dyDescent="0.25">
      <c r="A1163" s="1">
        <v>43639.5</v>
      </c>
      <c r="B1163">
        <f t="shared" si="74"/>
        <v>23</v>
      </c>
      <c r="C1163">
        <f t="shared" si="73"/>
        <v>12</v>
      </c>
      <c r="D1163">
        <v>0</v>
      </c>
      <c r="E1163">
        <v>0</v>
      </c>
      <c r="F1163">
        <v>0</v>
      </c>
      <c r="G1163">
        <v>58</v>
      </c>
      <c r="I1163" t="str">
        <f t="shared" si="75"/>
        <v/>
      </c>
      <c r="J1163" t="str">
        <f t="shared" si="76"/>
        <v/>
      </c>
    </row>
    <row r="1164" spans="1:10" x14ac:dyDescent="0.25">
      <c r="A1164" s="1">
        <v>43639.541666666664</v>
      </c>
      <c r="B1164">
        <f t="shared" si="74"/>
        <v>23</v>
      </c>
      <c r="C1164">
        <f t="shared" si="73"/>
        <v>13</v>
      </c>
      <c r="D1164">
        <v>13</v>
      </c>
      <c r="E1164">
        <v>0</v>
      </c>
      <c r="F1164">
        <v>0</v>
      </c>
      <c r="G1164">
        <v>58</v>
      </c>
      <c r="I1164" t="str">
        <f t="shared" si="75"/>
        <v/>
      </c>
      <c r="J1164" t="str">
        <f t="shared" si="76"/>
        <v/>
      </c>
    </row>
    <row r="1165" spans="1:10" x14ac:dyDescent="0.25">
      <c r="A1165" s="1">
        <v>43639.583333333336</v>
      </c>
      <c r="B1165">
        <f t="shared" si="74"/>
        <v>23</v>
      </c>
      <c r="C1165">
        <f t="shared" si="73"/>
        <v>14</v>
      </c>
      <c r="D1165">
        <v>49</v>
      </c>
      <c r="E1165">
        <v>0</v>
      </c>
      <c r="F1165">
        <v>0</v>
      </c>
      <c r="G1165">
        <v>58</v>
      </c>
      <c r="I1165" t="str">
        <f t="shared" si="75"/>
        <v/>
      </c>
      <c r="J1165" t="str">
        <f t="shared" si="76"/>
        <v/>
      </c>
    </row>
    <row r="1166" spans="1:10" x14ac:dyDescent="0.25">
      <c r="A1166" s="1">
        <v>43639.625</v>
      </c>
      <c r="B1166">
        <f t="shared" si="74"/>
        <v>23</v>
      </c>
      <c r="C1166">
        <f t="shared" si="73"/>
        <v>15</v>
      </c>
      <c r="D1166">
        <v>57</v>
      </c>
      <c r="E1166">
        <v>36</v>
      </c>
      <c r="F1166">
        <v>22</v>
      </c>
      <c r="G1166">
        <v>57</v>
      </c>
      <c r="I1166" t="str">
        <f t="shared" si="75"/>
        <v/>
      </c>
      <c r="J1166" t="str">
        <f t="shared" si="76"/>
        <v/>
      </c>
    </row>
    <row r="1167" spans="1:10" x14ac:dyDescent="0.25">
      <c r="A1167" s="1">
        <v>43639.666666666664</v>
      </c>
      <c r="B1167">
        <f t="shared" si="74"/>
        <v>23</v>
      </c>
      <c r="C1167">
        <f t="shared" si="73"/>
        <v>16</v>
      </c>
      <c r="D1167">
        <v>58</v>
      </c>
      <c r="E1167">
        <v>4</v>
      </c>
      <c r="F1167">
        <v>0</v>
      </c>
      <c r="G1167">
        <v>58</v>
      </c>
      <c r="I1167" t="str">
        <f t="shared" si="75"/>
        <v/>
      </c>
      <c r="J1167" t="str">
        <f t="shared" si="76"/>
        <v/>
      </c>
    </row>
    <row r="1168" spans="1:10" x14ac:dyDescent="0.25">
      <c r="A1168" s="1">
        <v>43639.708333333336</v>
      </c>
      <c r="B1168">
        <f t="shared" si="74"/>
        <v>23</v>
      </c>
      <c r="C1168">
        <f t="shared" si="73"/>
        <v>17</v>
      </c>
      <c r="D1168">
        <v>58</v>
      </c>
      <c r="E1168">
        <v>0</v>
      </c>
      <c r="F1168">
        <v>0</v>
      </c>
      <c r="G1168">
        <v>58</v>
      </c>
      <c r="I1168" t="str">
        <f t="shared" si="75"/>
        <v/>
      </c>
      <c r="J1168" t="str">
        <f t="shared" si="76"/>
        <v/>
      </c>
    </row>
    <row r="1169" spans="1:10" x14ac:dyDescent="0.25">
      <c r="A1169" s="1">
        <v>43639.75</v>
      </c>
      <c r="B1169">
        <f t="shared" si="74"/>
        <v>23</v>
      </c>
      <c r="C1169">
        <f t="shared" si="73"/>
        <v>18</v>
      </c>
      <c r="D1169">
        <v>57</v>
      </c>
      <c r="E1169">
        <v>0</v>
      </c>
      <c r="F1169">
        <v>0</v>
      </c>
      <c r="G1169">
        <v>57</v>
      </c>
      <c r="I1169" t="str">
        <f t="shared" si="75"/>
        <v/>
      </c>
      <c r="J1169" t="str">
        <f t="shared" si="76"/>
        <v/>
      </c>
    </row>
    <row r="1170" spans="1:10" x14ac:dyDescent="0.25">
      <c r="A1170" s="1">
        <v>43639.791666666664</v>
      </c>
      <c r="B1170">
        <f t="shared" si="74"/>
        <v>23</v>
      </c>
      <c r="C1170">
        <f t="shared" si="73"/>
        <v>19</v>
      </c>
      <c r="D1170">
        <v>58</v>
      </c>
      <c r="E1170">
        <v>0</v>
      </c>
      <c r="F1170">
        <v>0</v>
      </c>
      <c r="G1170">
        <v>58</v>
      </c>
      <c r="I1170" t="str">
        <f t="shared" si="75"/>
        <v/>
      </c>
      <c r="J1170" t="str">
        <f t="shared" si="76"/>
        <v/>
      </c>
    </row>
    <row r="1171" spans="1:10" x14ac:dyDescent="0.25">
      <c r="A1171" s="1">
        <v>43639.833333333336</v>
      </c>
      <c r="B1171">
        <f t="shared" si="74"/>
        <v>23</v>
      </c>
      <c r="C1171">
        <f t="shared" si="73"/>
        <v>20</v>
      </c>
      <c r="D1171">
        <v>7</v>
      </c>
      <c r="E1171">
        <v>0</v>
      </c>
      <c r="F1171">
        <v>0</v>
      </c>
      <c r="G1171">
        <v>58</v>
      </c>
      <c r="I1171" t="str">
        <f t="shared" si="75"/>
        <v/>
      </c>
      <c r="J1171" t="str">
        <f t="shared" si="76"/>
        <v/>
      </c>
    </row>
    <row r="1172" spans="1:10" x14ac:dyDescent="0.25">
      <c r="A1172" s="1">
        <v>43639.875</v>
      </c>
      <c r="B1172">
        <f t="shared" si="74"/>
        <v>23</v>
      </c>
      <c r="C1172">
        <f t="shared" si="73"/>
        <v>21</v>
      </c>
      <c r="D1172">
        <v>25</v>
      </c>
      <c r="E1172">
        <v>0</v>
      </c>
      <c r="F1172">
        <v>37</v>
      </c>
      <c r="G1172">
        <v>57</v>
      </c>
      <c r="I1172" t="str">
        <f t="shared" si="75"/>
        <v/>
      </c>
      <c r="J1172" t="str">
        <f t="shared" si="76"/>
        <v/>
      </c>
    </row>
    <row r="1173" spans="1:10" x14ac:dyDescent="0.25">
      <c r="A1173" s="1">
        <v>43639.916666666664</v>
      </c>
      <c r="B1173">
        <f t="shared" si="74"/>
        <v>23</v>
      </c>
      <c r="C1173">
        <f t="shared" si="73"/>
        <v>22</v>
      </c>
      <c r="D1173">
        <v>39</v>
      </c>
      <c r="E1173">
        <v>18</v>
      </c>
      <c r="F1173">
        <v>29</v>
      </c>
      <c r="G1173">
        <v>58</v>
      </c>
      <c r="I1173" t="str">
        <f t="shared" si="75"/>
        <v/>
      </c>
      <c r="J1173" t="str">
        <f t="shared" si="76"/>
        <v/>
      </c>
    </row>
    <row r="1174" spans="1:10" x14ac:dyDescent="0.25">
      <c r="A1174" s="1">
        <v>43639.958333333336</v>
      </c>
      <c r="B1174">
        <f t="shared" si="74"/>
        <v>23</v>
      </c>
      <c r="C1174">
        <f t="shared" si="73"/>
        <v>23</v>
      </c>
      <c r="D1174">
        <v>58</v>
      </c>
      <c r="E1174">
        <v>58</v>
      </c>
      <c r="F1174">
        <v>58</v>
      </c>
      <c r="G1174">
        <v>58</v>
      </c>
      <c r="I1174" t="str">
        <f t="shared" si="75"/>
        <v/>
      </c>
      <c r="J1174" t="str">
        <f t="shared" si="76"/>
        <v/>
      </c>
    </row>
    <row r="1175" spans="1:10" x14ac:dyDescent="0.25">
      <c r="A1175" s="1">
        <v>43640</v>
      </c>
      <c r="B1175">
        <f t="shared" si="74"/>
        <v>24</v>
      </c>
      <c r="C1175">
        <f t="shared" si="73"/>
        <v>0</v>
      </c>
      <c r="D1175">
        <v>58</v>
      </c>
      <c r="E1175">
        <v>58</v>
      </c>
      <c r="F1175">
        <v>58</v>
      </c>
      <c r="G1175">
        <v>58</v>
      </c>
      <c r="I1175" t="str">
        <f t="shared" si="75"/>
        <v/>
      </c>
      <c r="J1175" t="str">
        <f t="shared" si="76"/>
        <v/>
      </c>
    </row>
    <row r="1176" spans="1:10" x14ac:dyDescent="0.25">
      <c r="A1176" s="1">
        <v>43640.041666666664</v>
      </c>
      <c r="B1176">
        <f t="shared" si="74"/>
        <v>24</v>
      </c>
      <c r="C1176">
        <f t="shared" si="73"/>
        <v>1</v>
      </c>
      <c r="D1176">
        <v>57</v>
      </c>
      <c r="E1176">
        <v>57</v>
      </c>
      <c r="F1176">
        <v>57</v>
      </c>
      <c r="G1176">
        <v>57</v>
      </c>
      <c r="I1176" t="str">
        <f t="shared" si="75"/>
        <v/>
      </c>
      <c r="J1176" t="str">
        <f t="shared" si="76"/>
        <v/>
      </c>
    </row>
    <row r="1177" spans="1:10" x14ac:dyDescent="0.25">
      <c r="A1177" s="1">
        <v>43640.083333333336</v>
      </c>
      <c r="B1177">
        <f t="shared" si="74"/>
        <v>24</v>
      </c>
      <c r="C1177">
        <f t="shared" si="73"/>
        <v>2</v>
      </c>
      <c r="D1177">
        <v>58</v>
      </c>
      <c r="E1177">
        <v>53</v>
      </c>
      <c r="F1177">
        <v>58</v>
      </c>
      <c r="G1177">
        <v>58</v>
      </c>
      <c r="I1177" t="str">
        <f t="shared" si="75"/>
        <v/>
      </c>
      <c r="J1177" t="str">
        <f t="shared" si="76"/>
        <v/>
      </c>
    </row>
    <row r="1178" spans="1:10" x14ac:dyDescent="0.25">
      <c r="A1178" s="1">
        <v>43640.125</v>
      </c>
      <c r="B1178">
        <f t="shared" si="74"/>
        <v>24</v>
      </c>
      <c r="C1178">
        <f t="shared" si="73"/>
        <v>3</v>
      </c>
      <c r="D1178">
        <v>58</v>
      </c>
      <c r="E1178">
        <v>28</v>
      </c>
      <c r="F1178">
        <v>58</v>
      </c>
      <c r="G1178">
        <v>56</v>
      </c>
      <c r="I1178" t="str">
        <f t="shared" si="75"/>
        <v/>
      </c>
      <c r="J1178" t="str">
        <f t="shared" si="76"/>
        <v/>
      </c>
    </row>
    <row r="1179" spans="1:10" x14ac:dyDescent="0.25">
      <c r="A1179" s="1">
        <v>43640.166666666664</v>
      </c>
      <c r="B1179">
        <f t="shared" si="74"/>
        <v>24</v>
      </c>
      <c r="C1179">
        <f t="shared" si="73"/>
        <v>4</v>
      </c>
      <c r="D1179">
        <v>57</v>
      </c>
      <c r="E1179">
        <v>29</v>
      </c>
      <c r="F1179">
        <v>57</v>
      </c>
      <c r="G1179">
        <v>57</v>
      </c>
      <c r="I1179" t="str">
        <f t="shared" si="75"/>
        <v/>
      </c>
      <c r="J1179" t="str">
        <f t="shared" si="76"/>
        <v/>
      </c>
    </row>
    <row r="1180" spans="1:10" x14ac:dyDescent="0.25">
      <c r="A1180" s="1">
        <v>43640.208333333336</v>
      </c>
      <c r="B1180">
        <f t="shared" si="74"/>
        <v>24</v>
      </c>
      <c r="C1180">
        <f t="shared" si="73"/>
        <v>5</v>
      </c>
      <c r="D1180">
        <v>58</v>
      </c>
      <c r="E1180">
        <v>24</v>
      </c>
      <c r="F1180">
        <v>58</v>
      </c>
      <c r="G1180">
        <v>58</v>
      </c>
      <c r="I1180" t="str">
        <f t="shared" si="75"/>
        <v/>
      </c>
      <c r="J1180" t="str">
        <f t="shared" si="76"/>
        <v/>
      </c>
    </row>
    <row r="1181" spans="1:10" x14ac:dyDescent="0.25">
      <c r="A1181" s="1">
        <v>43640.25</v>
      </c>
      <c r="B1181">
        <f t="shared" si="74"/>
        <v>24</v>
      </c>
      <c r="C1181">
        <f t="shared" si="73"/>
        <v>6</v>
      </c>
      <c r="D1181">
        <v>58</v>
      </c>
      <c r="E1181">
        <v>58</v>
      </c>
      <c r="F1181">
        <v>58</v>
      </c>
      <c r="G1181">
        <v>57</v>
      </c>
      <c r="I1181" t="str">
        <f t="shared" si="75"/>
        <v/>
      </c>
      <c r="J1181" t="str">
        <f t="shared" si="76"/>
        <v/>
      </c>
    </row>
    <row r="1182" spans="1:10" x14ac:dyDescent="0.25">
      <c r="A1182" s="1">
        <v>43640.291666666664</v>
      </c>
      <c r="B1182">
        <f t="shared" si="74"/>
        <v>24</v>
      </c>
      <c r="C1182">
        <f t="shared" si="73"/>
        <v>7</v>
      </c>
      <c r="D1182">
        <v>38</v>
      </c>
      <c r="E1182">
        <v>43</v>
      </c>
      <c r="F1182">
        <v>23</v>
      </c>
      <c r="G1182">
        <v>56</v>
      </c>
      <c r="I1182" t="str">
        <f t="shared" si="75"/>
        <v/>
      </c>
      <c r="J1182" t="str">
        <f t="shared" si="76"/>
        <v/>
      </c>
    </row>
    <row r="1183" spans="1:10" x14ac:dyDescent="0.25">
      <c r="A1183" s="1">
        <v>43640.333333333336</v>
      </c>
      <c r="B1183">
        <f t="shared" si="74"/>
        <v>24</v>
      </c>
      <c r="C1183">
        <f t="shared" si="73"/>
        <v>8</v>
      </c>
      <c r="D1183">
        <v>0</v>
      </c>
      <c r="E1183">
        <v>3</v>
      </c>
      <c r="F1183">
        <v>0</v>
      </c>
      <c r="G1183">
        <v>0</v>
      </c>
      <c r="I1183" t="str">
        <f t="shared" si="75"/>
        <v/>
      </c>
      <c r="J1183" t="str">
        <f t="shared" si="76"/>
        <v/>
      </c>
    </row>
    <row r="1184" spans="1:10" x14ac:dyDescent="0.25">
      <c r="A1184" s="1">
        <v>43640.5</v>
      </c>
      <c r="B1184">
        <f t="shared" si="74"/>
        <v>24</v>
      </c>
      <c r="C1184">
        <f t="shared" si="73"/>
        <v>12</v>
      </c>
      <c r="D1184">
        <v>0</v>
      </c>
      <c r="E1184">
        <v>0</v>
      </c>
      <c r="F1184">
        <v>0</v>
      </c>
      <c r="G1184">
        <v>52</v>
      </c>
      <c r="I1184" t="str">
        <f t="shared" si="75"/>
        <v/>
      </c>
      <c r="J1184" t="str">
        <f t="shared" si="76"/>
        <v>WAT</v>
      </c>
    </row>
    <row r="1185" spans="1:10" x14ac:dyDescent="0.25">
      <c r="A1185" s="1">
        <v>43640.541666666664</v>
      </c>
      <c r="B1185">
        <f t="shared" si="74"/>
        <v>24</v>
      </c>
      <c r="C1185">
        <f t="shared" si="73"/>
        <v>13</v>
      </c>
      <c r="D1185">
        <v>0</v>
      </c>
      <c r="E1185">
        <v>0</v>
      </c>
      <c r="F1185">
        <v>0</v>
      </c>
      <c r="G1185">
        <v>58</v>
      </c>
      <c r="I1185" t="str">
        <f t="shared" si="75"/>
        <v/>
      </c>
      <c r="J1185" t="str">
        <f t="shared" si="76"/>
        <v/>
      </c>
    </row>
    <row r="1186" spans="1:10" x14ac:dyDescent="0.25">
      <c r="A1186" s="1">
        <v>43640.583333333336</v>
      </c>
      <c r="B1186">
        <f t="shared" si="74"/>
        <v>24</v>
      </c>
      <c r="C1186">
        <f t="shared" ref="C1186:C1249" si="77">HOUR(A1186)</f>
        <v>14</v>
      </c>
      <c r="D1186">
        <v>0</v>
      </c>
      <c r="E1186">
        <v>0</v>
      </c>
      <c r="F1186">
        <v>0</v>
      </c>
      <c r="G1186">
        <v>58</v>
      </c>
      <c r="I1186" t="str">
        <f t="shared" si="75"/>
        <v/>
      </c>
      <c r="J1186" t="str">
        <f t="shared" si="76"/>
        <v/>
      </c>
    </row>
    <row r="1187" spans="1:10" x14ac:dyDescent="0.25">
      <c r="A1187" s="1">
        <v>43640.625</v>
      </c>
      <c r="B1187">
        <f t="shared" si="74"/>
        <v>24</v>
      </c>
      <c r="C1187">
        <f t="shared" si="77"/>
        <v>15</v>
      </c>
      <c r="D1187">
        <v>0</v>
      </c>
      <c r="E1187">
        <v>0</v>
      </c>
      <c r="F1187">
        <v>0</v>
      </c>
      <c r="G1187">
        <v>57</v>
      </c>
      <c r="I1187" t="str">
        <f t="shared" si="75"/>
        <v/>
      </c>
      <c r="J1187" t="str">
        <f t="shared" si="76"/>
        <v/>
      </c>
    </row>
    <row r="1188" spans="1:10" x14ac:dyDescent="0.25">
      <c r="A1188" s="1">
        <v>43640.666666666664</v>
      </c>
      <c r="B1188">
        <f t="shared" si="74"/>
        <v>24</v>
      </c>
      <c r="C1188">
        <f t="shared" si="77"/>
        <v>16</v>
      </c>
      <c r="D1188">
        <v>0</v>
      </c>
      <c r="E1188">
        <v>0</v>
      </c>
      <c r="F1188">
        <v>0</v>
      </c>
      <c r="G1188">
        <v>58</v>
      </c>
      <c r="I1188" t="str">
        <f t="shared" si="75"/>
        <v/>
      </c>
      <c r="J1188" t="str">
        <f t="shared" si="76"/>
        <v/>
      </c>
    </row>
    <row r="1189" spans="1:10" x14ac:dyDescent="0.25">
      <c r="A1189" s="1">
        <v>43640.708333333336</v>
      </c>
      <c r="B1189">
        <f t="shared" si="74"/>
        <v>24</v>
      </c>
      <c r="C1189">
        <f t="shared" si="77"/>
        <v>17</v>
      </c>
      <c r="D1189">
        <v>0</v>
      </c>
      <c r="E1189">
        <v>0</v>
      </c>
      <c r="F1189">
        <v>0</v>
      </c>
      <c r="G1189">
        <v>57</v>
      </c>
      <c r="I1189" t="str">
        <f t="shared" si="75"/>
        <v/>
      </c>
      <c r="J1189" t="str">
        <f t="shared" si="76"/>
        <v/>
      </c>
    </row>
    <row r="1190" spans="1:10" x14ac:dyDescent="0.25">
      <c r="A1190" s="1">
        <v>43640.75</v>
      </c>
      <c r="B1190">
        <f t="shared" si="74"/>
        <v>24</v>
      </c>
      <c r="C1190">
        <f t="shared" si="77"/>
        <v>18</v>
      </c>
      <c r="D1190">
        <v>0</v>
      </c>
      <c r="E1190">
        <v>0</v>
      </c>
      <c r="F1190">
        <v>39</v>
      </c>
      <c r="G1190">
        <v>58</v>
      </c>
      <c r="I1190" t="str">
        <f t="shared" si="75"/>
        <v/>
      </c>
      <c r="J1190" t="str">
        <f t="shared" si="76"/>
        <v/>
      </c>
    </row>
    <row r="1191" spans="1:10" x14ac:dyDescent="0.25">
      <c r="A1191" s="1">
        <v>43640.791666666664</v>
      </c>
      <c r="B1191">
        <f t="shared" si="74"/>
        <v>24</v>
      </c>
      <c r="C1191">
        <f t="shared" si="77"/>
        <v>19</v>
      </c>
      <c r="D1191">
        <v>0</v>
      </c>
      <c r="E1191">
        <v>0</v>
      </c>
      <c r="F1191">
        <v>52</v>
      </c>
      <c r="G1191">
        <v>57</v>
      </c>
      <c r="I1191" t="str">
        <f t="shared" si="75"/>
        <v/>
      </c>
      <c r="J1191" t="str">
        <f t="shared" si="76"/>
        <v/>
      </c>
    </row>
    <row r="1192" spans="1:10" x14ac:dyDescent="0.25">
      <c r="A1192" s="1">
        <v>43640.833333333336</v>
      </c>
      <c r="B1192">
        <f t="shared" si="74"/>
        <v>24</v>
      </c>
      <c r="C1192">
        <f t="shared" si="77"/>
        <v>20</v>
      </c>
      <c r="D1192">
        <v>0</v>
      </c>
      <c r="E1192">
        <v>50</v>
      </c>
      <c r="F1192">
        <v>58</v>
      </c>
      <c r="G1192">
        <v>58</v>
      </c>
      <c r="I1192" t="str">
        <f t="shared" si="75"/>
        <v/>
      </c>
      <c r="J1192" t="str">
        <f t="shared" si="76"/>
        <v/>
      </c>
    </row>
    <row r="1193" spans="1:10" x14ac:dyDescent="0.25">
      <c r="A1193" s="1">
        <v>43640.875</v>
      </c>
      <c r="B1193">
        <f t="shared" si="74"/>
        <v>24</v>
      </c>
      <c r="C1193">
        <f t="shared" si="77"/>
        <v>21</v>
      </c>
      <c r="D1193">
        <v>31</v>
      </c>
      <c r="E1193">
        <v>56</v>
      </c>
      <c r="F1193">
        <v>58</v>
      </c>
      <c r="G1193">
        <v>58</v>
      </c>
      <c r="I1193" t="str">
        <f t="shared" si="75"/>
        <v/>
      </c>
      <c r="J1193" t="str">
        <f t="shared" si="76"/>
        <v/>
      </c>
    </row>
    <row r="1194" spans="1:10" x14ac:dyDescent="0.25">
      <c r="A1194" s="1">
        <v>43640.916666666664</v>
      </c>
      <c r="B1194">
        <f t="shared" si="74"/>
        <v>24</v>
      </c>
      <c r="C1194">
        <f t="shared" si="77"/>
        <v>22</v>
      </c>
      <c r="D1194">
        <v>57</v>
      </c>
      <c r="E1194">
        <v>57</v>
      </c>
      <c r="F1194">
        <v>55</v>
      </c>
      <c r="G1194">
        <v>57</v>
      </c>
      <c r="I1194" t="str">
        <f t="shared" si="75"/>
        <v/>
      </c>
      <c r="J1194" t="str">
        <f t="shared" si="76"/>
        <v/>
      </c>
    </row>
    <row r="1195" spans="1:10" x14ac:dyDescent="0.25">
      <c r="A1195" s="1">
        <v>43640.958333333336</v>
      </c>
      <c r="B1195">
        <f t="shared" si="74"/>
        <v>24</v>
      </c>
      <c r="C1195">
        <f t="shared" si="77"/>
        <v>23</v>
      </c>
      <c r="D1195">
        <v>58</v>
      </c>
      <c r="E1195">
        <v>30</v>
      </c>
      <c r="F1195">
        <v>58</v>
      </c>
      <c r="G1195">
        <v>58</v>
      </c>
      <c r="I1195" t="str">
        <f t="shared" si="75"/>
        <v/>
      </c>
      <c r="J1195" t="str">
        <f t="shared" si="76"/>
        <v/>
      </c>
    </row>
    <row r="1196" spans="1:10" x14ac:dyDescent="0.25">
      <c r="A1196" s="1">
        <v>43641</v>
      </c>
      <c r="B1196">
        <f t="shared" si="74"/>
        <v>25</v>
      </c>
      <c r="C1196">
        <f t="shared" si="77"/>
        <v>0</v>
      </c>
      <c r="D1196">
        <v>58</v>
      </c>
      <c r="E1196">
        <v>23</v>
      </c>
      <c r="F1196">
        <v>58</v>
      </c>
      <c r="G1196">
        <v>58</v>
      </c>
      <c r="I1196" t="str">
        <f t="shared" si="75"/>
        <v/>
      </c>
      <c r="J1196" t="str">
        <f t="shared" si="76"/>
        <v/>
      </c>
    </row>
    <row r="1197" spans="1:10" x14ac:dyDescent="0.25">
      <c r="A1197" s="1">
        <v>43641.041666666664</v>
      </c>
      <c r="B1197">
        <f t="shared" si="74"/>
        <v>25</v>
      </c>
      <c r="C1197">
        <f t="shared" si="77"/>
        <v>1</v>
      </c>
      <c r="D1197">
        <v>57</v>
      </c>
      <c r="E1197">
        <v>23</v>
      </c>
      <c r="F1197">
        <v>57</v>
      </c>
      <c r="G1197">
        <v>57</v>
      </c>
      <c r="I1197" t="str">
        <f t="shared" si="75"/>
        <v/>
      </c>
      <c r="J1197" t="str">
        <f t="shared" si="76"/>
        <v/>
      </c>
    </row>
    <row r="1198" spans="1:10" x14ac:dyDescent="0.25">
      <c r="A1198" s="1">
        <v>43641.083333333336</v>
      </c>
      <c r="B1198">
        <f t="shared" si="74"/>
        <v>25</v>
      </c>
      <c r="C1198">
        <f t="shared" si="77"/>
        <v>2</v>
      </c>
      <c r="D1198">
        <v>58</v>
      </c>
      <c r="E1198">
        <v>49</v>
      </c>
      <c r="F1198">
        <v>58</v>
      </c>
      <c r="G1198">
        <v>58</v>
      </c>
      <c r="I1198" t="str">
        <f t="shared" si="75"/>
        <v/>
      </c>
      <c r="J1198" t="str">
        <f t="shared" si="76"/>
        <v/>
      </c>
    </row>
    <row r="1199" spans="1:10" x14ac:dyDescent="0.25">
      <c r="A1199" s="1">
        <v>43641.125</v>
      </c>
      <c r="B1199">
        <f t="shared" si="74"/>
        <v>25</v>
      </c>
      <c r="C1199">
        <f t="shared" si="77"/>
        <v>3</v>
      </c>
      <c r="D1199">
        <v>58</v>
      </c>
      <c r="E1199">
        <v>58</v>
      </c>
      <c r="F1199">
        <v>58</v>
      </c>
      <c r="G1199">
        <v>57</v>
      </c>
      <c r="I1199" t="str">
        <f t="shared" si="75"/>
        <v/>
      </c>
      <c r="J1199" t="str">
        <f t="shared" si="76"/>
        <v/>
      </c>
    </row>
    <row r="1200" spans="1:10" x14ac:dyDescent="0.25">
      <c r="A1200" s="1">
        <v>43641.166666666664</v>
      </c>
      <c r="B1200">
        <f t="shared" si="74"/>
        <v>25</v>
      </c>
      <c r="C1200">
        <f t="shared" si="77"/>
        <v>4</v>
      </c>
      <c r="D1200">
        <v>57</v>
      </c>
      <c r="E1200">
        <v>57</v>
      </c>
      <c r="F1200">
        <v>57</v>
      </c>
      <c r="G1200">
        <v>57</v>
      </c>
      <c r="I1200" t="str">
        <f t="shared" si="75"/>
        <v/>
      </c>
      <c r="J1200" t="str">
        <f t="shared" si="76"/>
        <v/>
      </c>
    </row>
    <row r="1201" spans="1:10" x14ac:dyDescent="0.25">
      <c r="A1201" s="1">
        <v>43641.208333333336</v>
      </c>
      <c r="B1201">
        <f t="shared" si="74"/>
        <v>25</v>
      </c>
      <c r="C1201">
        <f t="shared" si="77"/>
        <v>5</v>
      </c>
      <c r="D1201">
        <v>58</v>
      </c>
      <c r="E1201">
        <v>58</v>
      </c>
      <c r="F1201">
        <v>58</v>
      </c>
      <c r="G1201">
        <v>58</v>
      </c>
      <c r="I1201" t="str">
        <f t="shared" si="75"/>
        <v/>
      </c>
      <c r="J1201" t="str">
        <f t="shared" si="76"/>
        <v/>
      </c>
    </row>
    <row r="1202" spans="1:10" x14ac:dyDescent="0.25">
      <c r="A1202" s="1">
        <v>43641.25</v>
      </c>
      <c r="B1202">
        <f t="shared" si="74"/>
        <v>25</v>
      </c>
      <c r="C1202">
        <f t="shared" si="77"/>
        <v>6</v>
      </c>
      <c r="D1202">
        <v>58</v>
      </c>
      <c r="E1202">
        <v>58</v>
      </c>
      <c r="F1202">
        <v>58</v>
      </c>
      <c r="G1202">
        <v>58</v>
      </c>
      <c r="I1202" t="str">
        <f t="shared" si="75"/>
        <v/>
      </c>
      <c r="J1202" t="str">
        <f t="shared" si="76"/>
        <v/>
      </c>
    </row>
    <row r="1203" spans="1:10" x14ac:dyDescent="0.25">
      <c r="A1203" s="1">
        <v>43641.291666666664</v>
      </c>
      <c r="B1203">
        <f t="shared" si="74"/>
        <v>25</v>
      </c>
      <c r="C1203">
        <f t="shared" si="77"/>
        <v>7</v>
      </c>
      <c r="D1203">
        <v>34</v>
      </c>
      <c r="E1203">
        <v>27</v>
      </c>
      <c r="F1203">
        <v>48</v>
      </c>
      <c r="G1203">
        <v>56</v>
      </c>
      <c r="I1203" t="str">
        <f t="shared" si="75"/>
        <v/>
      </c>
      <c r="J1203" t="str">
        <f t="shared" si="76"/>
        <v/>
      </c>
    </row>
    <row r="1204" spans="1:10" x14ac:dyDescent="0.25">
      <c r="A1204" s="1">
        <v>43641.333333333336</v>
      </c>
      <c r="B1204">
        <f t="shared" si="74"/>
        <v>25</v>
      </c>
      <c r="C1204">
        <f t="shared" si="77"/>
        <v>8</v>
      </c>
      <c r="D1204">
        <v>0</v>
      </c>
      <c r="E1204">
        <v>0</v>
      </c>
      <c r="F1204">
        <v>0</v>
      </c>
      <c r="G1204">
        <v>58</v>
      </c>
      <c r="I1204" t="str">
        <f t="shared" si="75"/>
        <v/>
      </c>
      <c r="J1204" t="str">
        <f t="shared" si="76"/>
        <v/>
      </c>
    </row>
    <row r="1205" spans="1:10" x14ac:dyDescent="0.25">
      <c r="A1205" s="1">
        <v>43641.375</v>
      </c>
      <c r="B1205">
        <f t="shared" si="74"/>
        <v>25</v>
      </c>
      <c r="C1205">
        <f t="shared" si="77"/>
        <v>9</v>
      </c>
      <c r="D1205">
        <v>0</v>
      </c>
      <c r="E1205">
        <v>0</v>
      </c>
      <c r="F1205">
        <v>0</v>
      </c>
      <c r="G1205">
        <v>58</v>
      </c>
      <c r="I1205" t="str">
        <f t="shared" si="75"/>
        <v/>
      </c>
      <c r="J1205" t="str">
        <f t="shared" si="76"/>
        <v/>
      </c>
    </row>
    <row r="1206" spans="1:10" x14ac:dyDescent="0.25">
      <c r="A1206" s="1">
        <v>43641.416666666664</v>
      </c>
      <c r="B1206">
        <f t="shared" si="74"/>
        <v>25</v>
      </c>
      <c r="C1206">
        <f t="shared" si="77"/>
        <v>10</v>
      </c>
      <c r="D1206">
        <v>0</v>
      </c>
      <c r="E1206">
        <v>0</v>
      </c>
      <c r="F1206">
        <v>0</v>
      </c>
      <c r="G1206">
        <v>58</v>
      </c>
      <c r="I1206" t="str">
        <f t="shared" si="75"/>
        <v/>
      </c>
      <c r="J1206" t="str">
        <f t="shared" si="76"/>
        <v/>
      </c>
    </row>
    <row r="1207" spans="1:10" x14ac:dyDescent="0.25">
      <c r="A1207" s="1">
        <v>43641.458333333336</v>
      </c>
      <c r="B1207">
        <f t="shared" si="74"/>
        <v>25</v>
      </c>
      <c r="C1207">
        <f t="shared" si="77"/>
        <v>11</v>
      </c>
      <c r="D1207">
        <v>0</v>
      </c>
      <c r="E1207">
        <v>0</v>
      </c>
      <c r="F1207">
        <v>0</v>
      </c>
      <c r="G1207">
        <v>57</v>
      </c>
      <c r="I1207" t="str">
        <f t="shared" si="75"/>
        <v/>
      </c>
      <c r="J1207" t="str">
        <f t="shared" si="76"/>
        <v/>
      </c>
    </row>
    <row r="1208" spans="1:10" x14ac:dyDescent="0.25">
      <c r="A1208" s="1">
        <v>43641.5</v>
      </c>
      <c r="B1208">
        <f t="shared" si="74"/>
        <v>25</v>
      </c>
      <c r="C1208">
        <f t="shared" si="77"/>
        <v>12</v>
      </c>
      <c r="D1208">
        <v>0</v>
      </c>
      <c r="E1208">
        <v>0</v>
      </c>
      <c r="F1208">
        <v>0</v>
      </c>
      <c r="G1208">
        <v>58</v>
      </c>
      <c r="I1208" t="str">
        <f t="shared" si="75"/>
        <v/>
      </c>
      <c r="J1208" t="str">
        <f t="shared" si="76"/>
        <v/>
      </c>
    </row>
    <row r="1209" spans="1:10" x14ac:dyDescent="0.25">
      <c r="A1209" s="1">
        <v>43641.541666666664</v>
      </c>
      <c r="B1209">
        <f t="shared" si="74"/>
        <v>25</v>
      </c>
      <c r="C1209">
        <f t="shared" si="77"/>
        <v>13</v>
      </c>
      <c r="D1209">
        <v>0</v>
      </c>
      <c r="E1209">
        <v>0</v>
      </c>
      <c r="F1209">
        <v>0</v>
      </c>
      <c r="G1209">
        <v>28</v>
      </c>
      <c r="I1209" t="str">
        <f t="shared" si="75"/>
        <v/>
      </c>
      <c r="J1209" t="str">
        <f t="shared" si="76"/>
        <v/>
      </c>
    </row>
    <row r="1210" spans="1:10" x14ac:dyDescent="0.25">
      <c r="A1210" s="1">
        <v>43641.625</v>
      </c>
      <c r="B1210">
        <f t="shared" si="74"/>
        <v>25</v>
      </c>
      <c r="C1210">
        <f t="shared" si="77"/>
        <v>15</v>
      </c>
      <c r="D1210">
        <v>0</v>
      </c>
      <c r="E1210">
        <v>0</v>
      </c>
      <c r="F1210">
        <v>0</v>
      </c>
      <c r="G1210">
        <v>3</v>
      </c>
      <c r="I1210" t="str">
        <f t="shared" si="75"/>
        <v/>
      </c>
      <c r="J1210" t="str">
        <f t="shared" si="76"/>
        <v>WAT</v>
      </c>
    </row>
    <row r="1211" spans="1:10" x14ac:dyDescent="0.25">
      <c r="A1211" s="1">
        <v>43641.666666666664</v>
      </c>
      <c r="B1211">
        <f t="shared" si="74"/>
        <v>25</v>
      </c>
      <c r="C1211">
        <f t="shared" si="77"/>
        <v>16</v>
      </c>
      <c r="D1211">
        <v>0</v>
      </c>
      <c r="E1211">
        <v>0</v>
      </c>
      <c r="F1211">
        <v>0</v>
      </c>
      <c r="G1211">
        <v>58</v>
      </c>
      <c r="I1211" t="str">
        <f t="shared" si="75"/>
        <v/>
      </c>
      <c r="J1211" t="str">
        <f t="shared" si="76"/>
        <v/>
      </c>
    </row>
    <row r="1212" spans="1:10" x14ac:dyDescent="0.25">
      <c r="A1212" s="1">
        <v>43641.708333333336</v>
      </c>
      <c r="B1212">
        <f t="shared" si="74"/>
        <v>25</v>
      </c>
      <c r="C1212">
        <f t="shared" si="77"/>
        <v>17</v>
      </c>
      <c r="D1212">
        <v>0</v>
      </c>
      <c r="E1212">
        <v>0</v>
      </c>
      <c r="F1212">
        <v>0</v>
      </c>
      <c r="G1212">
        <v>57</v>
      </c>
      <c r="I1212" t="str">
        <f t="shared" si="75"/>
        <v/>
      </c>
      <c r="J1212" t="str">
        <f t="shared" si="76"/>
        <v/>
      </c>
    </row>
    <row r="1213" spans="1:10" x14ac:dyDescent="0.25">
      <c r="A1213" s="1">
        <v>43641.75</v>
      </c>
      <c r="B1213">
        <f t="shared" si="74"/>
        <v>25</v>
      </c>
      <c r="C1213">
        <f t="shared" si="77"/>
        <v>18</v>
      </c>
      <c r="D1213">
        <v>0</v>
      </c>
      <c r="E1213">
        <v>0</v>
      </c>
      <c r="F1213">
        <v>45</v>
      </c>
      <c r="G1213">
        <v>58</v>
      </c>
      <c r="I1213" t="str">
        <f t="shared" si="75"/>
        <v/>
      </c>
      <c r="J1213" t="str">
        <f t="shared" si="76"/>
        <v/>
      </c>
    </row>
    <row r="1214" spans="1:10" x14ac:dyDescent="0.25">
      <c r="A1214" s="1">
        <v>43641.791666666664</v>
      </c>
      <c r="B1214">
        <f t="shared" si="74"/>
        <v>25</v>
      </c>
      <c r="C1214">
        <f t="shared" si="77"/>
        <v>19</v>
      </c>
      <c r="D1214">
        <v>0</v>
      </c>
      <c r="E1214">
        <v>0</v>
      </c>
      <c r="F1214">
        <v>0</v>
      </c>
      <c r="G1214">
        <v>58</v>
      </c>
      <c r="I1214" t="str">
        <f t="shared" si="75"/>
        <v/>
      </c>
      <c r="J1214" t="str">
        <f t="shared" si="76"/>
        <v/>
      </c>
    </row>
    <row r="1215" spans="1:10" x14ac:dyDescent="0.25">
      <c r="A1215" s="1">
        <v>43641.833333333336</v>
      </c>
      <c r="B1215">
        <f t="shared" si="74"/>
        <v>25</v>
      </c>
      <c r="C1215">
        <f t="shared" si="77"/>
        <v>20</v>
      </c>
      <c r="D1215">
        <v>2</v>
      </c>
      <c r="E1215">
        <v>0</v>
      </c>
      <c r="F1215">
        <v>0</v>
      </c>
      <c r="G1215">
        <v>57</v>
      </c>
      <c r="I1215" t="str">
        <f t="shared" si="75"/>
        <v/>
      </c>
      <c r="J1215" t="str">
        <f t="shared" si="76"/>
        <v/>
      </c>
    </row>
    <row r="1216" spans="1:10" x14ac:dyDescent="0.25">
      <c r="A1216" s="1">
        <v>43641.875</v>
      </c>
      <c r="B1216">
        <f t="shared" si="74"/>
        <v>25</v>
      </c>
      <c r="C1216">
        <f t="shared" si="77"/>
        <v>21</v>
      </c>
      <c r="D1216">
        <v>58</v>
      </c>
      <c r="E1216">
        <v>0</v>
      </c>
      <c r="F1216">
        <v>0</v>
      </c>
      <c r="G1216">
        <v>43</v>
      </c>
      <c r="I1216" t="str">
        <f t="shared" si="75"/>
        <v/>
      </c>
      <c r="J1216" t="str">
        <f t="shared" si="76"/>
        <v/>
      </c>
    </row>
    <row r="1217" spans="1:10" x14ac:dyDescent="0.25">
      <c r="A1217" s="1">
        <v>43641.916666666664</v>
      </c>
      <c r="B1217">
        <f t="shared" si="74"/>
        <v>25</v>
      </c>
      <c r="C1217">
        <f t="shared" si="77"/>
        <v>22</v>
      </c>
      <c r="D1217">
        <v>58</v>
      </c>
      <c r="E1217">
        <v>0</v>
      </c>
      <c r="F1217">
        <v>31</v>
      </c>
      <c r="G1217">
        <v>0</v>
      </c>
      <c r="I1217" t="str">
        <f t="shared" si="75"/>
        <v/>
      </c>
      <c r="J1217" t="str">
        <f t="shared" si="76"/>
        <v/>
      </c>
    </row>
    <row r="1218" spans="1:10" x14ac:dyDescent="0.25">
      <c r="A1218" s="1">
        <v>43641.958333333336</v>
      </c>
      <c r="B1218">
        <f t="shared" si="74"/>
        <v>25</v>
      </c>
      <c r="C1218">
        <f t="shared" si="77"/>
        <v>23</v>
      </c>
      <c r="D1218">
        <v>57</v>
      </c>
      <c r="E1218">
        <v>0</v>
      </c>
      <c r="F1218">
        <v>57</v>
      </c>
      <c r="G1218">
        <v>45</v>
      </c>
      <c r="I1218" t="str">
        <f t="shared" si="75"/>
        <v/>
      </c>
      <c r="J1218" t="str">
        <f t="shared" si="76"/>
        <v/>
      </c>
    </row>
    <row r="1219" spans="1:10" x14ac:dyDescent="0.25">
      <c r="A1219" s="1">
        <v>43642</v>
      </c>
      <c r="B1219">
        <f t="shared" ref="B1219:B1282" si="78">DAY(A1219)</f>
        <v>26</v>
      </c>
      <c r="C1219">
        <f t="shared" si="77"/>
        <v>0</v>
      </c>
      <c r="D1219">
        <v>58</v>
      </c>
      <c r="E1219">
        <v>58</v>
      </c>
      <c r="F1219">
        <v>58</v>
      </c>
      <c r="G1219">
        <v>58</v>
      </c>
      <c r="I1219" t="str">
        <f t="shared" si="75"/>
        <v/>
      </c>
      <c r="J1219" t="str">
        <f t="shared" si="76"/>
        <v/>
      </c>
    </row>
    <row r="1220" spans="1:10" x14ac:dyDescent="0.25">
      <c r="A1220" s="1">
        <v>43642.041666666664</v>
      </c>
      <c r="B1220">
        <f t="shared" si="78"/>
        <v>26</v>
      </c>
      <c r="C1220">
        <f t="shared" si="77"/>
        <v>1</v>
      </c>
      <c r="D1220">
        <v>58</v>
      </c>
      <c r="E1220">
        <v>58</v>
      </c>
      <c r="F1220">
        <v>58</v>
      </c>
      <c r="G1220">
        <v>58</v>
      </c>
      <c r="I1220" t="str">
        <f t="shared" ref="I1220:I1283" si="79">IF(AND(C1220=C1219,B1220=B1219),"DUP","")</f>
        <v/>
      </c>
      <c r="J1220" t="str">
        <f t="shared" ref="J1220:J1283" si="80">IF(AND(C1220-C1219&lt;&gt;-23,C1220-C1219&lt;&gt;1,C1220-C1219&lt;&gt;0),"WAT","")</f>
        <v/>
      </c>
    </row>
    <row r="1221" spans="1:10" x14ac:dyDescent="0.25">
      <c r="A1221" s="1">
        <v>43642.083333333336</v>
      </c>
      <c r="B1221">
        <f t="shared" si="78"/>
        <v>26</v>
      </c>
      <c r="C1221">
        <f t="shared" si="77"/>
        <v>2</v>
      </c>
      <c r="D1221">
        <v>58</v>
      </c>
      <c r="E1221">
        <v>38</v>
      </c>
      <c r="F1221">
        <v>58</v>
      </c>
      <c r="G1221">
        <v>57</v>
      </c>
      <c r="I1221" t="str">
        <f t="shared" si="79"/>
        <v/>
      </c>
      <c r="J1221" t="str">
        <f t="shared" si="80"/>
        <v/>
      </c>
    </row>
    <row r="1222" spans="1:10" x14ac:dyDescent="0.25">
      <c r="A1222" s="1">
        <v>43642.125</v>
      </c>
      <c r="B1222">
        <f t="shared" si="78"/>
        <v>26</v>
      </c>
      <c r="C1222">
        <f t="shared" si="77"/>
        <v>3</v>
      </c>
      <c r="D1222">
        <v>57</v>
      </c>
      <c r="E1222">
        <v>20</v>
      </c>
      <c r="F1222">
        <v>57</v>
      </c>
      <c r="G1222">
        <v>57</v>
      </c>
      <c r="I1222" t="str">
        <f t="shared" si="79"/>
        <v/>
      </c>
      <c r="J1222" t="str">
        <f t="shared" si="80"/>
        <v/>
      </c>
    </row>
    <row r="1223" spans="1:10" x14ac:dyDescent="0.25">
      <c r="A1223" s="1">
        <v>43642.166666666664</v>
      </c>
      <c r="B1223">
        <f t="shared" si="78"/>
        <v>26</v>
      </c>
      <c r="C1223">
        <f t="shared" si="77"/>
        <v>4</v>
      </c>
      <c r="D1223">
        <v>58</v>
      </c>
      <c r="E1223">
        <v>20</v>
      </c>
      <c r="F1223">
        <v>58</v>
      </c>
      <c r="G1223">
        <v>58</v>
      </c>
      <c r="I1223" t="str">
        <f t="shared" si="79"/>
        <v/>
      </c>
      <c r="J1223" t="str">
        <f t="shared" si="80"/>
        <v/>
      </c>
    </row>
    <row r="1224" spans="1:10" x14ac:dyDescent="0.25">
      <c r="A1224" s="1">
        <v>43642.208333333336</v>
      </c>
      <c r="B1224">
        <f t="shared" si="78"/>
        <v>26</v>
      </c>
      <c r="C1224">
        <f t="shared" si="77"/>
        <v>5</v>
      </c>
      <c r="D1224">
        <v>58</v>
      </c>
      <c r="E1224">
        <v>26</v>
      </c>
      <c r="F1224">
        <v>58</v>
      </c>
      <c r="G1224">
        <v>58</v>
      </c>
      <c r="I1224" t="str">
        <f t="shared" si="79"/>
        <v/>
      </c>
      <c r="J1224" t="str">
        <f t="shared" si="80"/>
        <v/>
      </c>
    </row>
    <row r="1225" spans="1:10" x14ac:dyDescent="0.25">
      <c r="A1225" s="1">
        <v>43642.25</v>
      </c>
      <c r="B1225">
        <f t="shared" si="78"/>
        <v>26</v>
      </c>
      <c r="C1225">
        <f t="shared" si="77"/>
        <v>6</v>
      </c>
      <c r="D1225">
        <v>58</v>
      </c>
      <c r="E1225">
        <v>56</v>
      </c>
      <c r="F1225">
        <v>58</v>
      </c>
      <c r="G1225">
        <v>58</v>
      </c>
      <c r="I1225" t="str">
        <f t="shared" si="79"/>
        <v/>
      </c>
      <c r="J1225" t="str">
        <f t="shared" si="80"/>
        <v/>
      </c>
    </row>
    <row r="1226" spans="1:10" x14ac:dyDescent="0.25">
      <c r="A1226" s="1">
        <v>43642.291666666664</v>
      </c>
      <c r="B1226">
        <f t="shared" si="78"/>
        <v>26</v>
      </c>
      <c r="C1226">
        <f t="shared" si="77"/>
        <v>7</v>
      </c>
      <c r="D1226">
        <v>37</v>
      </c>
      <c r="E1226">
        <v>27</v>
      </c>
      <c r="F1226">
        <v>57</v>
      </c>
      <c r="G1226">
        <v>57</v>
      </c>
      <c r="I1226" t="str">
        <f t="shared" si="79"/>
        <v/>
      </c>
      <c r="J1226" t="str">
        <f t="shared" si="80"/>
        <v/>
      </c>
    </row>
    <row r="1227" spans="1:10" x14ac:dyDescent="0.25">
      <c r="A1227" s="1">
        <v>43642.333333333336</v>
      </c>
      <c r="B1227">
        <f t="shared" si="78"/>
        <v>26</v>
      </c>
      <c r="C1227">
        <f t="shared" si="77"/>
        <v>8</v>
      </c>
      <c r="D1227">
        <v>0</v>
      </c>
      <c r="E1227">
        <v>0</v>
      </c>
      <c r="F1227">
        <v>0</v>
      </c>
      <c r="G1227">
        <v>58</v>
      </c>
      <c r="I1227" t="str">
        <f t="shared" si="79"/>
        <v/>
      </c>
      <c r="J1227" t="str">
        <f t="shared" si="80"/>
        <v/>
      </c>
    </row>
    <row r="1228" spans="1:10" x14ac:dyDescent="0.25">
      <c r="A1228" s="1">
        <v>43642.375</v>
      </c>
      <c r="B1228">
        <f t="shared" si="78"/>
        <v>26</v>
      </c>
      <c r="C1228">
        <f t="shared" si="77"/>
        <v>9</v>
      </c>
      <c r="D1228">
        <v>0</v>
      </c>
      <c r="E1228">
        <v>0</v>
      </c>
      <c r="F1228">
        <v>0</v>
      </c>
      <c r="G1228">
        <v>58</v>
      </c>
      <c r="I1228" t="str">
        <f t="shared" si="79"/>
        <v/>
      </c>
      <c r="J1228" t="str">
        <f t="shared" si="80"/>
        <v/>
      </c>
    </row>
    <row r="1229" spans="1:10" x14ac:dyDescent="0.25">
      <c r="A1229" s="1">
        <v>43642.416666666664</v>
      </c>
      <c r="B1229">
        <f t="shared" si="78"/>
        <v>26</v>
      </c>
      <c r="C1229">
        <f t="shared" si="77"/>
        <v>10</v>
      </c>
      <c r="D1229">
        <v>0</v>
      </c>
      <c r="E1229">
        <v>0</v>
      </c>
      <c r="F1229">
        <v>0</v>
      </c>
      <c r="G1229">
        <v>57</v>
      </c>
      <c r="I1229" t="str">
        <f t="shared" si="79"/>
        <v/>
      </c>
      <c r="J1229" t="str">
        <f t="shared" si="80"/>
        <v/>
      </c>
    </row>
    <row r="1230" spans="1:10" x14ac:dyDescent="0.25">
      <c r="A1230" s="1">
        <v>43642.458333333336</v>
      </c>
      <c r="B1230">
        <f t="shared" si="78"/>
        <v>26</v>
      </c>
      <c r="C1230">
        <f t="shared" si="77"/>
        <v>11</v>
      </c>
      <c r="D1230">
        <v>0</v>
      </c>
      <c r="E1230">
        <v>0</v>
      </c>
      <c r="F1230">
        <v>0</v>
      </c>
      <c r="G1230">
        <v>58</v>
      </c>
      <c r="I1230" t="str">
        <f t="shared" si="79"/>
        <v/>
      </c>
      <c r="J1230" t="str">
        <f t="shared" si="80"/>
        <v/>
      </c>
    </row>
    <row r="1231" spans="1:10" x14ac:dyDescent="0.25">
      <c r="A1231" s="1">
        <v>43642.5</v>
      </c>
      <c r="B1231">
        <f t="shared" si="78"/>
        <v>26</v>
      </c>
      <c r="C1231">
        <f t="shared" si="77"/>
        <v>12</v>
      </c>
      <c r="D1231">
        <v>0</v>
      </c>
      <c r="E1231">
        <v>0</v>
      </c>
      <c r="F1231">
        <v>0</v>
      </c>
      <c r="G1231">
        <v>58</v>
      </c>
      <c r="I1231" t="str">
        <f t="shared" si="79"/>
        <v/>
      </c>
      <c r="J1231" t="str">
        <f t="shared" si="80"/>
        <v/>
      </c>
    </row>
    <row r="1232" spans="1:10" x14ac:dyDescent="0.25">
      <c r="A1232" s="1">
        <v>43642.541666666664</v>
      </c>
      <c r="B1232">
        <f t="shared" si="78"/>
        <v>26</v>
      </c>
      <c r="C1232">
        <f t="shared" si="77"/>
        <v>13</v>
      </c>
      <c r="D1232">
        <v>0</v>
      </c>
      <c r="E1232">
        <v>0</v>
      </c>
      <c r="F1232">
        <v>0</v>
      </c>
      <c r="G1232">
        <v>18</v>
      </c>
      <c r="I1232" t="str">
        <f t="shared" si="79"/>
        <v/>
      </c>
      <c r="J1232" t="str">
        <f t="shared" si="80"/>
        <v/>
      </c>
    </row>
    <row r="1233" spans="1:10" x14ac:dyDescent="0.25">
      <c r="A1233" s="1">
        <v>43642.666666666664</v>
      </c>
      <c r="B1233">
        <f t="shared" si="78"/>
        <v>26</v>
      </c>
      <c r="C1233">
        <f t="shared" si="77"/>
        <v>16</v>
      </c>
      <c r="D1233">
        <v>0</v>
      </c>
      <c r="E1233">
        <v>0</v>
      </c>
      <c r="F1233">
        <v>2</v>
      </c>
      <c r="G1233">
        <v>0</v>
      </c>
      <c r="I1233" t="str">
        <f t="shared" si="79"/>
        <v/>
      </c>
      <c r="J1233" t="str">
        <f t="shared" si="80"/>
        <v>WAT</v>
      </c>
    </row>
    <row r="1234" spans="1:10" x14ac:dyDescent="0.25">
      <c r="A1234" s="1">
        <v>43642.708333333336</v>
      </c>
      <c r="B1234">
        <f t="shared" si="78"/>
        <v>26</v>
      </c>
      <c r="C1234">
        <f t="shared" si="77"/>
        <v>17</v>
      </c>
      <c r="D1234">
        <v>0</v>
      </c>
      <c r="E1234">
        <v>0</v>
      </c>
      <c r="F1234">
        <v>13</v>
      </c>
      <c r="G1234">
        <v>0</v>
      </c>
      <c r="I1234" t="str">
        <f t="shared" si="79"/>
        <v/>
      </c>
      <c r="J1234" t="str">
        <f t="shared" si="80"/>
        <v/>
      </c>
    </row>
    <row r="1235" spans="1:10" x14ac:dyDescent="0.25">
      <c r="A1235" s="1">
        <v>43642.875</v>
      </c>
      <c r="B1235">
        <f t="shared" si="78"/>
        <v>26</v>
      </c>
      <c r="C1235">
        <f t="shared" si="77"/>
        <v>21</v>
      </c>
      <c r="D1235">
        <v>0</v>
      </c>
      <c r="E1235">
        <v>10</v>
      </c>
      <c r="F1235">
        <v>0</v>
      </c>
      <c r="G1235">
        <v>0</v>
      </c>
      <c r="I1235" t="str">
        <f t="shared" si="79"/>
        <v/>
      </c>
      <c r="J1235" t="str">
        <f t="shared" si="80"/>
        <v>WAT</v>
      </c>
    </row>
    <row r="1236" spans="1:10" x14ac:dyDescent="0.25">
      <c r="A1236" s="1">
        <v>43642.916666666664</v>
      </c>
      <c r="B1236">
        <f t="shared" si="78"/>
        <v>26</v>
      </c>
      <c r="C1236">
        <f t="shared" si="77"/>
        <v>22</v>
      </c>
      <c r="D1236">
        <v>50</v>
      </c>
      <c r="E1236">
        <v>54</v>
      </c>
      <c r="F1236">
        <v>2</v>
      </c>
      <c r="G1236">
        <v>0</v>
      </c>
      <c r="I1236" t="str">
        <f t="shared" si="79"/>
        <v/>
      </c>
      <c r="J1236" t="str">
        <f t="shared" si="80"/>
        <v/>
      </c>
    </row>
    <row r="1237" spans="1:10" x14ac:dyDescent="0.25">
      <c r="A1237" s="1">
        <v>43642.958333333336</v>
      </c>
      <c r="B1237">
        <f t="shared" si="78"/>
        <v>26</v>
      </c>
      <c r="C1237">
        <f t="shared" si="77"/>
        <v>23</v>
      </c>
      <c r="D1237">
        <v>58</v>
      </c>
      <c r="E1237">
        <v>54</v>
      </c>
      <c r="F1237">
        <v>58</v>
      </c>
      <c r="G1237">
        <v>0</v>
      </c>
      <c r="I1237" t="str">
        <f t="shared" si="79"/>
        <v/>
      </c>
      <c r="J1237" t="str">
        <f t="shared" si="80"/>
        <v/>
      </c>
    </row>
    <row r="1238" spans="1:10" x14ac:dyDescent="0.25">
      <c r="A1238" s="1">
        <v>43643</v>
      </c>
      <c r="B1238">
        <f t="shared" si="78"/>
        <v>27</v>
      </c>
      <c r="C1238">
        <f t="shared" si="77"/>
        <v>0</v>
      </c>
      <c r="D1238">
        <v>57</v>
      </c>
      <c r="E1238">
        <v>31</v>
      </c>
      <c r="F1238">
        <v>57</v>
      </c>
      <c r="G1238">
        <v>0</v>
      </c>
      <c r="I1238" t="str">
        <f t="shared" si="79"/>
        <v/>
      </c>
      <c r="J1238" t="str">
        <f t="shared" si="80"/>
        <v/>
      </c>
    </row>
    <row r="1239" spans="1:10" x14ac:dyDescent="0.25">
      <c r="A1239" s="1">
        <v>43643.041666666664</v>
      </c>
      <c r="B1239">
        <f t="shared" si="78"/>
        <v>27</v>
      </c>
      <c r="C1239">
        <f t="shared" si="77"/>
        <v>1</v>
      </c>
      <c r="D1239">
        <v>58</v>
      </c>
      <c r="E1239">
        <v>33</v>
      </c>
      <c r="F1239">
        <v>58</v>
      </c>
      <c r="G1239">
        <v>0</v>
      </c>
      <c r="I1239" t="str">
        <f t="shared" si="79"/>
        <v/>
      </c>
      <c r="J1239" t="str">
        <f t="shared" si="80"/>
        <v/>
      </c>
    </row>
    <row r="1240" spans="1:10" x14ac:dyDescent="0.25">
      <c r="A1240" s="1">
        <v>43643.083333333336</v>
      </c>
      <c r="B1240">
        <f t="shared" si="78"/>
        <v>27</v>
      </c>
      <c r="C1240">
        <f t="shared" si="77"/>
        <v>2</v>
      </c>
      <c r="D1240">
        <v>58</v>
      </c>
      <c r="E1240">
        <v>30</v>
      </c>
      <c r="F1240">
        <v>58</v>
      </c>
      <c r="G1240">
        <v>0</v>
      </c>
      <c r="I1240" t="str">
        <f t="shared" si="79"/>
        <v/>
      </c>
      <c r="J1240" t="str">
        <f t="shared" si="80"/>
        <v/>
      </c>
    </row>
    <row r="1241" spans="1:10" x14ac:dyDescent="0.25">
      <c r="A1241" s="1">
        <v>43643.125</v>
      </c>
      <c r="B1241">
        <f t="shared" si="78"/>
        <v>27</v>
      </c>
      <c r="C1241">
        <f t="shared" si="77"/>
        <v>3</v>
      </c>
      <c r="D1241">
        <v>58</v>
      </c>
      <c r="E1241">
        <v>26</v>
      </c>
      <c r="F1241">
        <v>58</v>
      </c>
      <c r="G1241">
        <v>0</v>
      </c>
      <c r="I1241" t="str">
        <f t="shared" si="79"/>
        <v/>
      </c>
      <c r="J1241" t="str">
        <f t="shared" si="80"/>
        <v/>
      </c>
    </row>
    <row r="1242" spans="1:10" x14ac:dyDescent="0.25">
      <c r="A1242" s="1">
        <v>43643.166666666664</v>
      </c>
      <c r="B1242">
        <f t="shared" si="78"/>
        <v>27</v>
      </c>
      <c r="C1242">
        <f t="shared" si="77"/>
        <v>4</v>
      </c>
      <c r="D1242">
        <v>57</v>
      </c>
      <c r="E1242">
        <v>27</v>
      </c>
      <c r="F1242">
        <v>57</v>
      </c>
      <c r="G1242">
        <v>0</v>
      </c>
      <c r="I1242" t="str">
        <f t="shared" si="79"/>
        <v/>
      </c>
      <c r="J1242" t="str">
        <f t="shared" si="80"/>
        <v/>
      </c>
    </row>
    <row r="1243" spans="1:10" x14ac:dyDescent="0.25">
      <c r="A1243" s="1">
        <v>43643.208333333336</v>
      </c>
      <c r="B1243">
        <f t="shared" si="78"/>
        <v>27</v>
      </c>
      <c r="C1243">
        <f t="shared" si="77"/>
        <v>5</v>
      </c>
      <c r="D1243">
        <v>58</v>
      </c>
      <c r="E1243">
        <v>27</v>
      </c>
      <c r="F1243">
        <v>58</v>
      </c>
      <c r="G1243">
        <v>0</v>
      </c>
      <c r="I1243" t="str">
        <f t="shared" si="79"/>
        <v/>
      </c>
      <c r="J1243" t="str">
        <f t="shared" si="80"/>
        <v/>
      </c>
    </row>
    <row r="1244" spans="1:10" x14ac:dyDescent="0.25">
      <c r="A1244" s="1">
        <v>43643.25</v>
      </c>
      <c r="B1244">
        <f t="shared" si="78"/>
        <v>27</v>
      </c>
      <c r="C1244">
        <f t="shared" si="77"/>
        <v>6</v>
      </c>
      <c r="D1244">
        <v>58</v>
      </c>
      <c r="E1244">
        <v>58</v>
      </c>
      <c r="F1244">
        <v>58</v>
      </c>
      <c r="G1244">
        <v>0</v>
      </c>
      <c r="I1244" t="str">
        <f t="shared" si="79"/>
        <v/>
      </c>
      <c r="J1244" t="str">
        <f t="shared" si="80"/>
        <v/>
      </c>
    </row>
    <row r="1245" spans="1:10" x14ac:dyDescent="0.25">
      <c r="A1245" s="1">
        <v>43643.291666666664</v>
      </c>
      <c r="B1245">
        <f t="shared" si="78"/>
        <v>27</v>
      </c>
      <c r="C1245">
        <f t="shared" si="77"/>
        <v>7</v>
      </c>
      <c r="D1245">
        <v>58</v>
      </c>
      <c r="E1245">
        <v>44</v>
      </c>
      <c r="F1245">
        <v>58</v>
      </c>
      <c r="G1245">
        <v>0</v>
      </c>
      <c r="I1245" t="str">
        <f t="shared" si="79"/>
        <v/>
      </c>
      <c r="J1245" t="str">
        <f t="shared" si="80"/>
        <v/>
      </c>
    </row>
    <row r="1246" spans="1:10" x14ac:dyDescent="0.25">
      <c r="A1246" s="1">
        <v>43643.333333333336</v>
      </c>
      <c r="B1246">
        <f t="shared" si="78"/>
        <v>27</v>
      </c>
      <c r="C1246">
        <f t="shared" si="77"/>
        <v>8</v>
      </c>
      <c r="D1246">
        <v>16</v>
      </c>
      <c r="E1246">
        <v>7</v>
      </c>
      <c r="F1246">
        <v>11</v>
      </c>
      <c r="G1246">
        <v>0</v>
      </c>
      <c r="I1246" t="str">
        <f t="shared" si="79"/>
        <v/>
      </c>
      <c r="J1246" t="str">
        <f t="shared" si="80"/>
        <v/>
      </c>
    </row>
    <row r="1247" spans="1:10" x14ac:dyDescent="0.25">
      <c r="A1247" s="1">
        <v>43643.708333333336</v>
      </c>
      <c r="B1247">
        <f t="shared" si="78"/>
        <v>27</v>
      </c>
      <c r="C1247">
        <f t="shared" si="77"/>
        <v>17</v>
      </c>
      <c r="D1247">
        <v>0</v>
      </c>
      <c r="E1247">
        <v>0</v>
      </c>
      <c r="F1247">
        <v>13</v>
      </c>
      <c r="G1247">
        <v>0</v>
      </c>
      <c r="I1247" t="str">
        <f t="shared" si="79"/>
        <v/>
      </c>
      <c r="J1247" t="str">
        <f t="shared" si="80"/>
        <v>WAT</v>
      </c>
    </row>
    <row r="1248" spans="1:10" x14ac:dyDescent="0.25">
      <c r="A1248" s="1">
        <v>43643.75</v>
      </c>
      <c r="B1248">
        <f t="shared" si="78"/>
        <v>27</v>
      </c>
      <c r="C1248">
        <f t="shared" si="77"/>
        <v>18</v>
      </c>
      <c r="D1248">
        <v>37</v>
      </c>
      <c r="E1248">
        <v>0</v>
      </c>
      <c r="F1248">
        <v>58</v>
      </c>
      <c r="G1248">
        <v>0</v>
      </c>
      <c r="I1248" t="str">
        <f t="shared" si="79"/>
        <v/>
      </c>
      <c r="J1248" t="str">
        <f t="shared" si="80"/>
        <v/>
      </c>
    </row>
    <row r="1249" spans="1:10" x14ac:dyDescent="0.25">
      <c r="A1249" s="1">
        <v>43643.791666666664</v>
      </c>
      <c r="B1249">
        <f t="shared" si="78"/>
        <v>27</v>
      </c>
      <c r="C1249">
        <f t="shared" si="77"/>
        <v>19</v>
      </c>
      <c r="D1249">
        <v>58</v>
      </c>
      <c r="E1249">
        <v>0</v>
      </c>
      <c r="F1249">
        <v>58</v>
      </c>
      <c r="G1249">
        <v>0</v>
      </c>
      <c r="I1249" t="str">
        <f t="shared" si="79"/>
        <v/>
      </c>
      <c r="J1249" t="str">
        <f t="shared" si="80"/>
        <v/>
      </c>
    </row>
    <row r="1250" spans="1:10" x14ac:dyDescent="0.25">
      <c r="A1250" s="1">
        <v>43643.833333333336</v>
      </c>
      <c r="B1250">
        <f t="shared" si="78"/>
        <v>27</v>
      </c>
      <c r="C1250">
        <f t="shared" ref="C1250:C1313" si="81">HOUR(A1250)</f>
        <v>20</v>
      </c>
      <c r="D1250">
        <v>58</v>
      </c>
      <c r="E1250">
        <v>0</v>
      </c>
      <c r="F1250">
        <v>58</v>
      </c>
      <c r="G1250">
        <v>0</v>
      </c>
      <c r="I1250" t="str">
        <f t="shared" si="79"/>
        <v/>
      </c>
      <c r="J1250" t="str">
        <f t="shared" si="80"/>
        <v/>
      </c>
    </row>
    <row r="1251" spans="1:10" x14ac:dyDescent="0.25">
      <c r="A1251" s="1">
        <v>43643.875</v>
      </c>
      <c r="B1251">
        <f t="shared" si="78"/>
        <v>27</v>
      </c>
      <c r="C1251">
        <f t="shared" si="81"/>
        <v>21</v>
      </c>
      <c r="D1251">
        <v>57</v>
      </c>
      <c r="E1251">
        <v>0</v>
      </c>
      <c r="F1251">
        <v>57</v>
      </c>
      <c r="G1251">
        <v>0</v>
      </c>
      <c r="I1251" t="str">
        <f t="shared" si="79"/>
        <v/>
      </c>
      <c r="J1251" t="str">
        <f t="shared" si="80"/>
        <v/>
      </c>
    </row>
    <row r="1252" spans="1:10" x14ac:dyDescent="0.25">
      <c r="A1252" s="1">
        <v>43643.916666666664</v>
      </c>
      <c r="B1252">
        <f t="shared" si="78"/>
        <v>27</v>
      </c>
      <c r="C1252">
        <f t="shared" si="81"/>
        <v>22</v>
      </c>
      <c r="D1252">
        <v>58</v>
      </c>
      <c r="E1252">
        <v>0</v>
      </c>
      <c r="F1252">
        <v>58</v>
      </c>
      <c r="G1252">
        <v>0</v>
      </c>
      <c r="I1252" t="str">
        <f t="shared" si="79"/>
        <v/>
      </c>
      <c r="J1252" t="str">
        <f t="shared" si="80"/>
        <v/>
      </c>
    </row>
    <row r="1253" spans="1:10" x14ac:dyDescent="0.25">
      <c r="A1253" s="1">
        <v>43643.958333333336</v>
      </c>
      <c r="B1253">
        <f t="shared" si="78"/>
        <v>27</v>
      </c>
      <c r="C1253">
        <f t="shared" si="81"/>
        <v>23</v>
      </c>
      <c r="D1253">
        <v>58</v>
      </c>
      <c r="E1253">
        <v>40</v>
      </c>
      <c r="F1253">
        <v>58</v>
      </c>
      <c r="G1253">
        <v>0</v>
      </c>
      <c r="I1253" t="str">
        <f t="shared" si="79"/>
        <v/>
      </c>
      <c r="J1253" t="str">
        <f t="shared" si="80"/>
        <v/>
      </c>
    </row>
    <row r="1254" spans="1:10" x14ac:dyDescent="0.25">
      <c r="A1254" s="1">
        <v>43644</v>
      </c>
      <c r="B1254">
        <f t="shared" si="78"/>
        <v>28</v>
      </c>
      <c r="C1254">
        <f t="shared" si="81"/>
        <v>0</v>
      </c>
      <c r="D1254">
        <v>58</v>
      </c>
      <c r="E1254">
        <v>58</v>
      </c>
      <c r="F1254">
        <v>58</v>
      </c>
      <c r="G1254">
        <v>0</v>
      </c>
      <c r="I1254" t="str">
        <f t="shared" si="79"/>
        <v/>
      </c>
      <c r="J1254" t="str">
        <f t="shared" si="80"/>
        <v/>
      </c>
    </row>
    <row r="1255" spans="1:10" x14ac:dyDescent="0.25">
      <c r="A1255" s="1">
        <v>43644.041666666664</v>
      </c>
      <c r="B1255">
        <f t="shared" si="78"/>
        <v>28</v>
      </c>
      <c r="C1255">
        <f t="shared" si="81"/>
        <v>1</v>
      </c>
      <c r="D1255">
        <v>57</v>
      </c>
      <c r="E1255">
        <v>35</v>
      </c>
      <c r="F1255">
        <v>57</v>
      </c>
      <c r="G1255">
        <v>0</v>
      </c>
      <c r="I1255" t="str">
        <f t="shared" si="79"/>
        <v/>
      </c>
      <c r="J1255" t="str">
        <f t="shared" si="80"/>
        <v/>
      </c>
    </row>
    <row r="1256" spans="1:10" x14ac:dyDescent="0.25">
      <c r="A1256" s="1">
        <v>43644.083333333336</v>
      </c>
      <c r="B1256">
        <f t="shared" si="78"/>
        <v>28</v>
      </c>
      <c r="C1256">
        <f t="shared" si="81"/>
        <v>2</v>
      </c>
      <c r="D1256">
        <v>58</v>
      </c>
      <c r="E1256">
        <v>33</v>
      </c>
      <c r="F1256">
        <v>58</v>
      </c>
      <c r="G1256">
        <v>0</v>
      </c>
      <c r="I1256" t="str">
        <f t="shared" si="79"/>
        <v/>
      </c>
      <c r="J1256" t="str">
        <f t="shared" si="80"/>
        <v/>
      </c>
    </row>
    <row r="1257" spans="1:10" x14ac:dyDescent="0.25">
      <c r="A1257" s="1">
        <v>43644.125</v>
      </c>
      <c r="B1257">
        <f t="shared" si="78"/>
        <v>28</v>
      </c>
      <c r="C1257">
        <f t="shared" si="81"/>
        <v>3</v>
      </c>
      <c r="D1257">
        <v>58</v>
      </c>
      <c r="E1257">
        <v>28</v>
      </c>
      <c r="F1257">
        <v>58</v>
      </c>
      <c r="G1257">
        <v>0</v>
      </c>
      <c r="I1257" t="str">
        <f t="shared" si="79"/>
        <v/>
      </c>
      <c r="J1257" t="str">
        <f t="shared" si="80"/>
        <v/>
      </c>
    </row>
    <row r="1258" spans="1:10" x14ac:dyDescent="0.25">
      <c r="A1258" s="1">
        <v>43644.166666666664</v>
      </c>
      <c r="B1258">
        <f t="shared" si="78"/>
        <v>28</v>
      </c>
      <c r="C1258">
        <f t="shared" si="81"/>
        <v>4</v>
      </c>
      <c r="D1258">
        <v>58</v>
      </c>
      <c r="E1258">
        <v>27</v>
      </c>
      <c r="F1258">
        <v>58</v>
      </c>
      <c r="G1258">
        <v>0</v>
      </c>
      <c r="I1258" t="str">
        <f t="shared" si="79"/>
        <v/>
      </c>
      <c r="J1258" t="str">
        <f t="shared" si="80"/>
        <v/>
      </c>
    </row>
    <row r="1259" spans="1:10" x14ac:dyDescent="0.25">
      <c r="A1259" s="1">
        <v>43644.208333333336</v>
      </c>
      <c r="B1259">
        <f t="shared" si="78"/>
        <v>28</v>
      </c>
      <c r="C1259">
        <f t="shared" si="81"/>
        <v>5</v>
      </c>
      <c r="D1259">
        <v>57</v>
      </c>
      <c r="E1259">
        <v>28</v>
      </c>
      <c r="F1259">
        <v>57</v>
      </c>
      <c r="G1259">
        <v>0</v>
      </c>
      <c r="I1259" t="str">
        <f t="shared" si="79"/>
        <v/>
      </c>
      <c r="J1259" t="str">
        <f t="shared" si="80"/>
        <v/>
      </c>
    </row>
    <row r="1260" spans="1:10" x14ac:dyDescent="0.25">
      <c r="A1260" s="1">
        <v>43644.25</v>
      </c>
      <c r="B1260">
        <f t="shared" si="78"/>
        <v>28</v>
      </c>
      <c r="C1260">
        <f t="shared" si="81"/>
        <v>6</v>
      </c>
      <c r="D1260">
        <v>58</v>
      </c>
      <c r="E1260">
        <v>42</v>
      </c>
      <c r="F1260">
        <v>58</v>
      </c>
      <c r="G1260">
        <v>0</v>
      </c>
      <c r="I1260" t="str">
        <f t="shared" si="79"/>
        <v/>
      </c>
      <c r="J1260" t="str">
        <f t="shared" si="80"/>
        <v/>
      </c>
    </row>
    <row r="1261" spans="1:10" x14ac:dyDescent="0.25">
      <c r="A1261" s="1">
        <v>43644.291666666664</v>
      </c>
      <c r="B1261">
        <f t="shared" si="78"/>
        <v>28</v>
      </c>
      <c r="C1261">
        <f t="shared" si="81"/>
        <v>7</v>
      </c>
      <c r="D1261">
        <v>25</v>
      </c>
      <c r="E1261">
        <v>53</v>
      </c>
      <c r="F1261">
        <v>58</v>
      </c>
      <c r="G1261">
        <v>0</v>
      </c>
      <c r="I1261" t="str">
        <f t="shared" si="79"/>
        <v/>
      </c>
      <c r="J1261" t="str">
        <f t="shared" si="80"/>
        <v/>
      </c>
    </row>
    <row r="1262" spans="1:10" x14ac:dyDescent="0.25">
      <c r="A1262" s="1">
        <v>43644.333333333336</v>
      </c>
      <c r="B1262">
        <f t="shared" si="78"/>
        <v>28</v>
      </c>
      <c r="C1262">
        <f t="shared" si="81"/>
        <v>8</v>
      </c>
      <c r="D1262">
        <v>0</v>
      </c>
      <c r="E1262">
        <v>37</v>
      </c>
      <c r="F1262">
        <v>4</v>
      </c>
      <c r="G1262">
        <v>0</v>
      </c>
      <c r="I1262" t="str">
        <f t="shared" si="79"/>
        <v/>
      </c>
      <c r="J1262" t="str">
        <f t="shared" si="80"/>
        <v/>
      </c>
    </row>
    <row r="1263" spans="1:10" x14ac:dyDescent="0.25">
      <c r="A1263" s="1">
        <v>43644.375</v>
      </c>
      <c r="B1263">
        <f t="shared" si="78"/>
        <v>28</v>
      </c>
      <c r="C1263">
        <f t="shared" si="81"/>
        <v>9</v>
      </c>
      <c r="D1263">
        <v>0</v>
      </c>
      <c r="E1263">
        <v>6</v>
      </c>
      <c r="F1263">
        <v>0</v>
      </c>
      <c r="G1263">
        <v>0</v>
      </c>
      <c r="I1263" t="str">
        <f t="shared" si="79"/>
        <v/>
      </c>
      <c r="J1263" t="str">
        <f t="shared" si="80"/>
        <v/>
      </c>
    </row>
    <row r="1264" spans="1:10" x14ac:dyDescent="0.25">
      <c r="A1264" s="1">
        <v>43644.708333333336</v>
      </c>
      <c r="B1264">
        <f t="shared" si="78"/>
        <v>28</v>
      </c>
      <c r="C1264">
        <f t="shared" si="81"/>
        <v>17</v>
      </c>
      <c r="D1264">
        <v>0</v>
      </c>
      <c r="E1264">
        <v>0</v>
      </c>
      <c r="F1264">
        <v>12</v>
      </c>
      <c r="G1264">
        <v>0</v>
      </c>
      <c r="I1264" t="str">
        <f t="shared" si="79"/>
        <v/>
      </c>
      <c r="J1264" t="str">
        <f t="shared" si="80"/>
        <v>WAT</v>
      </c>
    </row>
    <row r="1265" spans="1:10" x14ac:dyDescent="0.25">
      <c r="A1265" s="1">
        <v>43644.75</v>
      </c>
      <c r="B1265">
        <f t="shared" si="78"/>
        <v>28</v>
      </c>
      <c r="C1265">
        <f t="shared" si="81"/>
        <v>18</v>
      </c>
      <c r="D1265">
        <v>0</v>
      </c>
      <c r="E1265">
        <v>0</v>
      </c>
      <c r="F1265">
        <v>57</v>
      </c>
      <c r="G1265">
        <v>0</v>
      </c>
      <c r="I1265" t="str">
        <f t="shared" si="79"/>
        <v/>
      </c>
      <c r="J1265" t="str">
        <f t="shared" si="80"/>
        <v/>
      </c>
    </row>
    <row r="1266" spans="1:10" x14ac:dyDescent="0.25">
      <c r="A1266" s="1">
        <v>43644.791666666664</v>
      </c>
      <c r="B1266">
        <f t="shared" si="78"/>
        <v>28</v>
      </c>
      <c r="C1266">
        <f t="shared" si="81"/>
        <v>19</v>
      </c>
      <c r="D1266">
        <v>0</v>
      </c>
      <c r="E1266">
        <v>13</v>
      </c>
      <c r="F1266">
        <v>57</v>
      </c>
      <c r="G1266">
        <v>0</v>
      </c>
      <c r="I1266" t="str">
        <f t="shared" si="79"/>
        <v/>
      </c>
      <c r="J1266" t="str">
        <f t="shared" si="80"/>
        <v/>
      </c>
    </row>
    <row r="1267" spans="1:10" x14ac:dyDescent="0.25">
      <c r="A1267" s="1">
        <v>43644.833333333336</v>
      </c>
      <c r="B1267">
        <f t="shared" si="78"/>
        <v>28</v>
      </c>
      <c r="C1267">
        <f t="shared" si="81"/>
        <v>20</v>
      </c>
      <c r="D1267">
        <v>0</v>
      </c>
      <c r="E1267">
        <v>55</v>
      </c>
      <c r="F1267">
        <v>58</v>
      </c>
      <c r="G1267">
        <v>0</v>
      </c>
      <c r="I1267" t="str">
        <f t="shared" si="79"/>
        <v/>
      </c>
      <c r="J1267" t="str">
        <f t="shared" si="80"/>
        <v/>
      </c>
    </row>
    <row r="1268" spans="1:10" x14ac:dyDescent="0.25">
      <c r="A1268" s="1">
        <v>43644.875</v>
      </c>
      <c r="B1268">
        <f t="shared" si="78"/>
        <v>28</v>
      </c>
      <c r="C1268">
        <f t="shared" si="81"/>
        <v>21</v>
      </c>
      <c r="D1268">
        <v>0</v>
      </c>
      <c r="E1268">
        <v>58</v>
      </c>
      <c r="F1268">
        <v>58</v>
      </c>
      <c r="G1268">
        <v>0</v>
      </c>
      <c r="I1268" t="str">
        <f t="shared" si="79"/>
        <v/>
      </c>
      <c r="J1268" t="str">
        <f t="shared" si="80"/>
        <v/>
      </c>
    </row>
    <row r="1269" spans="1:10" x14ac:dyDescent="0.25">
      <c r="A1269" s="1">
        <v>43644.916666666664</v>
      </c>
      <c r="B1269">
        <f t="shared" si="78"/>
        <v>28</v>
      </c>
      <c r="C1269">
        <f t="shared" si="81"/>
        <v>22</v>
      </c>
      <c r="D1269">
        <v>0</v>
      </c>
      <c r="E1269">
        <v>58</v>
      </c>
      <c r="F1269">
        <v>20</v>
      </c>
      <c r="G1269">
        <v>0</v>
      </c>
      <c r="I1269" t="str">
        <f t="shared" si="79"/>
        <v/>
      </c>
      <c r="J1269" t="str">
        <f t="shared" si="80"/>
        <v/>
      </c>
    </row>
    <row r="1270" spans="1:10" x14ac:dyDescent="0.25">
      <c r="A1270" s="1">
        <v>43644.958333333336</v>
      </c>
      <c r="B1270">
        <f t="shared" si="78"/>
        <v>28</v>
      </c>
      <c r="C1270">
        <f t="shared" si="81"/>
        <v>23</v>
      </c>
      <c r="D1270">
        <v>0</v>
      </c>
      <c r="E1270">
        <v>57</v>
      </c>
      <c r="F1270">
        <v>0</v>
      </c>
      <c r="G1270">
        <v>0</v>
      </c>
      <c r="I1270" t="str">
        <f t="shared" si="79"/>
        <v/>
      </c>
      <c r="J1270" t="str">
        <f t="shared" si="80"/>
        <v/>
      </c>
    </row>
    <row r="1271" spans="1:10" x14ac:dyDescent="0.25">
      <c r="A1271" s="1">
        <v>43645</v>
      </c>
      <c r="B1271">
        <f t="shared" si="78"/>
        <v>29</v>
      </c>
      <c r="C1271">
        <f t="shared" si="81"/>
        <v>0</v>
      </c>
      <c r="D1271">
        <v>0</v>
      </c>
      <c r="E1271">
        <v>40</v>
      </c>
      <c r="F1271">
        <v>52</v>
      </c>
      <c r="G1271">
        <v>0</v>
      </c>
      <c r="I1271" t="str">
        <f t="shared" si="79"/>
        <v/>
      </c>
      <c r="J1271" t="str">
        <f t="shared" si="80"/>
        <v/>
      </c>
    </row>
    <row r="1272" spans="1:10" x14ac:dyDescent="0.25">
      <c r="A1272" s="1">
        <v>43645.041666666664</v>
      </c>
      <c r="B1272">
        <f t="shared" si="78"/>
        <v>29</v>
      </c>
      <c r="C1272">
        <f t="shared" si="81"/>
        <v>1</v>
      </c>
      <c r="D1272">
        <v>0</v>
      </c>
      <c r="E1272">
        <v>33</v>
      </c>
      <c r="F1272">
        <v>58</v>
      </c>
      <c r="G1272">
        <v>0</v>
      </c>
      <c r="I1272" t="str">
        <f t="shared" si="79"/>
        <v/>
      </c>
      <c r="J1272" t="str">
        <f t="shared" si="80"/>
        <v/>
      </c>
    </row>
    <row r="1273" spans="1:10" x14ac:dyDescent="0.25">
      <c r="A1273" s="1">
        <v>43645.083333333336</v>
      </c>
      <c r="B1273">
        <f t="shared" si="78"/>
        <v>29</v>
      </c>
      <c r="C1273">
        <f t="shared" si="81"/>
        <v>2</v>
      </c>
      <c r="D1273">
        <v>0</v>
      </c>
      <c r="E1273">
        <v>26</v>
      </c>
      <c r="F1273">
        <v>58</v>
      </c>
      <c r="G1273">
        <v>10</v>
      </c>
      <c r="I1273" t="str">
        <f t="shared" si="79"/>
        <v/>
      </c>
      <c r="J1273" t="str">
        <f t="shared" si="80"/>
        <v/>
      </c>
    </row>
    <row r="1274" spans="1:10" x14ac:dyDescent="0.25">
      <c r="A1274" s="1">
        <v>43645.125</v>
      </c>
      <c r="B1274">
        <f t="shared" si="78"/>
        <v>29</v>
      </c>
      <c r="C1274">
        <f t="shared" si="81"/>
        <v>3</v>
      </c>
      <c r="D1274">
        <v>0</v>
      </c>
      <c r="E1274">
        <v>28</v>
      </c>
      <c r="F1274">
        <v>57</v>
      </c>
      <c r="G1274">
        <v>57</v>
      </c>
      <c r="I1274" t="str">
        <f t="shared" si="79"/>
        <v/>
      </c>
      <c r="J1274" t="str">
        <f t="shared" si="80"/>
        <v/>
      </c>
    </row>
    <row r="1275" spans="1:10" x14ac:dyDescent="0.25">
      <c r="A1275" s="1">
        <v>43645.166666666664</v>
      </c>
      <c r="B1275">
        <f t="shared" si="78"/>
        <v>29</v>
      </c>
      <c r="C1275">
        <f t="shared" si="81"/>
        <v>4</v>
      </c>
      <c r="D1275">
        <v>0</v>
      </c>
      <c r="E1275">
        <v>18</v>
      </c>
      <c r="F1275">
        <v>58</v>
      </c>
      <c r="G1275">
        <v>58</v>
      </c>
      <c r="I1275" t="str">
        <f t="shared" si="79"/>
        <v/>
      </c>
      <c r="J1275" t="str">
        <f t="shared" si="80"/>
        <v/>
      </c>
    </row>
    <row r="1276" spans="1:10" x14ac:dyDescent="0.25">
      <c r="A1276" s="1">
        <v>43645.208333333336</v>
      </c>
      <c r="B1276">
        <f t="shared" si="78"/>
        <v>29</v>
      </c>
      <c r="C1276">
        <f t="shared" si="81"/>
        <v>5</v>
      </c>
      <c r="D1276">
        <v>0</v>
      </c>
      <c r="E1276">
        <v>34</v>
      </c>
      <c r="F1276">
        <v>58</v>
      </c>
      <c r="G1276">
        <v>58</v>
      </c>
      <c r="I1276" t="str">
        <f t="shared" si="79"/>
        <v/>
      </c>
      <c r="J1276" t="str">
        <f t="shared" si="80"/>
        <v/>
      </c>
    </row>
    <row r="1277" spans="1:10" x14ac:dyDescent="0.25">
      <c r="A1277" s="1">
        <v>43645.25</v>
      </c>
      <c r="B1277">
        <f t="shared" si="78"/>
        <v>29</v>
      </c>
      <c r="C1277">
        <f t="shared" si="81"/>
        <v>6</v>
      </c>
      <c r="D1277">
        <v>0</v>
      </c>
      <c r="E1277">
        <v>58</v>
      </c>
      <c r="F1277">
        <v>58</v>
      </c>
      <c r="G1277">
        <v>58</v>
      </c>
      <c r="I1277" t="str">
        <f t="shared" si="79"/>
        <v/>
      </c>
      <c r="J1277" t="str">
        <f t="shared" si="80"/>
        <v/>
      </c>
    </row>
    <row r="1278" spans="1:10" x14ac:dyDescent="0.25">
      <c r="A1278" s="1">
        <v>43645.291666666664</v>
      </c>
      <c r="B1278">
        <f t="shared" si="78"/>
        <v>29</v>
      </c>
      <c r="C1278">
        <f t="shared" si="81"/>
        <v>7</v>
      </c>
      <c r="D1278">
        <v>0</v>
      </c>
      <c r="E1278">
        <v>55</v>
      </c>
      <c r="F1278">
        <v>57</v>
      </c>
      <c r="G1278">
        <v>57</v>
      </c>
      <c r="I1278" t="str">
        <f t="shared" si="79"/>
        <v/>
      </c>
      <c r="J1278" t="str">
        <f t="shared" si="80"/>
        <v/>
      </c>
    </row>
    <row r="1279" spans="1:10" x14ac:dyDescent="0.25">
      <c r="A1279" s="1">
        <v>43645.333333333336</v>
      </c>
      <c r="B1279">
        <f t="shared" si="78"/>
        <v>29</v>
      </c>
      <c r="C1279">
        <f t="shared" si="81"/>
        <v>8</v>
      </c>
      <c r="D1279">
        <v>0</v>
      </c>
      <c r="E1279">
        <v>54</v>
      </c>
      <c r="F1279">
        <v>58</v>
      </c>
      <c r="G1279">
        <v>58</v>
      </c>
      <c r="I1279" t="str">
        <f t="shared" si="79"/>
        <v/>
      </c>
      <c r="J1279" t="str">
        <f t="shared" si="80"/>
        <v/>
      </c>
    </row>
    <row r="1280" spans="1:10" x14ac:dyDescent="0.25">
      <c r="A1280" s="1">
        <v>43645.375</v>
      </c>
      <c r="B1280">
        <f t="shared" si="78"/>
        <v>29</v>
      </c>
      <c r="C1280">
        <f t="shared" si="81"/>
        <v>9</v>
      </c>
      <c r="D1280">
        <v>0</v>
      </c>
      <c r="E1280">
        <v>5</v>
      </c>
      <c r="F1280">
        <v>58</v>
      </c>
      <c r="G1280">
        <v>58</v>
      </c>
      <c r="I1280" t="str">
        <f t="shared" si="79"/>
        <v/>
      </c>
      <c r="J1280" t="str">
        <f t="shared" si="80"/>
        <v/>
      </c>
    </row>
    <row r="1281" spans="1:10" x14ac:dyDescent="0.25">
      <c r="A1281" s="1">
        <v>43645.416666666664</v>
      </c>
      <c r="B1281">
        <f t="shared" si="78"/>
        <v>29</v>
      </c>
      <c r="C1281">
        <f t="shared" si="81"/>
        <v>10</v>
      </c>
      <c r="D1281">
        <v>0</v>
      </c>
      <c r="E1281">
        <v>0</v>
      </c>
      <c r="F1281">
        <v>58</v>
      </c>
      <c r="G1281">
        <v>58</v>
      </c>
      <c r="I1281" t="str">
        <f t="shared" si="79"/>
        <v/>
      </c>
      <c r="J1281" t="str">
        <f t="shared" si="80"/>
        <v/>
      </c>
    </row>
    <row r="1282" spans="1:10" x14ac:dyDescent="0.25">
      <c r="A1282" s="1">
        <v>43645.458333333336</v>
      </c>
      <c r="B1282">
        <f t="shared" si="78"/>
        <v>29</v>
      </c>
      <c r="C1282">
        <f t="shared" si="81"/>
        <v>11</v>
      </c>
      <c r="D1282">
        <v>0</v>
      </c>
      <c r="E1282">
        <v>0</v>
      </c>
      <c r="F1282">
        <v>14</v>
      </c>
      <c r="G1282">
        <v>57</v>
      </c>
      <c r="I1282" t="str">
        <f t="shared" si="79"/>
        <v/>
      </c>
      <c r="J1282" t="str">
        <f t="shared" si="80"/>
        <v/>
      </c>
    </row>
    <row r="1283" spans="1:10" x14ac:dyDescent="0.25">
      <c r="A1283" s="1">
        <v>43645.5</v>
      </c>
      <c r="B1283">
        <f t="shared" ref="B1283:B1346" si="82">DAY(A1283)</f>
        <v>29</v>
      </c>
      <c r="C1283">
        <f t="shared" si="81"/>
        <v>12</v>
      </c>
      <c r="D1283">
        <v>0</v>
      </c>
      <c r="E1283">
        <v>0</v>
      </c>
      <c r="F1283">
        <v>56</v>
      </c>
      <c r="G1283">
        <v>57</v>
      </c>
      <c r="I1283" t="str">
        <f t="shared" si="79"/>
        <v/>
      </c>
      <c r="J1283" t="str">
        <f t="shared" si="80"/>
        <v/>
      </c>
    </row>
    <row r="1284" spans="1:10" x14ac:dyDescent="0.25">
      <c r="A1284" s="1">
        <v>43645.541666666664</v>
      </c>
      <c r="B1284">
        <f t="shared" si="82"/>
        <v>29</v>
      </c>
      <c r="C1284">
        <f t="shared" si="81"/>
        <v>13</v>
      </c>
      <c r="D1284">
        <v>0</v>
      </c>
      <c r="E1284">
        <v>0</v>
      </c>
      <c r="F1284">
        <v>58</v>
      </c>
      <c r="G1284">
        <v>58</v>
      </c>
      <c r="I1284" t="str">
        <f t="shared" ref="I1284:I1347" si="83">IF(AND(C1284=C1283,B1284=B1283),"DUP","")</f>
        <v/>
      </c>
      <c r="J1284" t="str">
        <f t="shared" ref="J1284:J1347" si="84">IF(AND(C1284-C1283&lt;&gt;-23,C1284-C1283&lt;&gt;1,C1284-C1283&lt;&gt;0),"WAT","")</f>
        <v/>
      </c>
    </row>
    <row r="1285" spans="1:10" x14ac:dyDescent="0.25">
      <c r="A1285" s="1">
        <v>43645.583333333336</v>
      </c>
      <c r="B1285">
        <f t="shared" si="82"/>
        <v>29</v>
      </c>
      <c r="C1285">
        <f t="shared" si="81"/>
        <v>14</v>
      </c>
      <c r="D1285">
        <v>0</v>
      </c>
      <c r="E1285">
        <v>0</v>
      </c>
      <c r="F1285">
        <v>58</v>
      </c>
      <c r="G1285">
        <v>58</v>
      </c>
      <c r="I1285" t="str">
        <f t="shared" si="83"/>
        <v/>
      </c>
      <c r="J1285" t="str">
        <f t="shared" si="84"/>
        <v/>
      </c>
    </row>
    <row r="1286" spans="1:10" x14ac:dyDescent="0.25">
      <c r="A1286" s="1">
        <v>43645.625</v>
      </c>
      <c r="B1286">
        <f t="shared" si="82"/>
        <v>29</v>
      </c>
      <c r="C1286">
        <f t="shared" si="81"/>
        <v>15</v>
      </c>
      <c r="D1286">
        <v>0</v>
      </c>
      <c r="E1286">
        <v>0</v>
      </c>
      <c r="F1286">
        <v>57</v>
      </c>
      <c r="G1286">
        <v>57</v>
      </c>
      <c r="I1286" t="str">
        <f t="shared" si="83"/>
        <v/>
      </c>
      <c r="J1286" t="str">
        <f t="shared" si="84"/>
        <v/>
      </c>
    </row>
    <row r="1287" spans="1:10" x14ac:dyDescent="0.25">
      <c r="A1287" s="1">
        <v>43645.666666666664</v>
      </c>
      <c r="B1287">
        <f t="shared" si="82"/>
        <v>29</v>
      </c>
      <c r="C1287">
        <f t="shared" si="81"/>
        <v>16</v>
      </c>
      <c r="D1287">
        <v>0</v>
      </c>
      <c r="E1287">
        <v>48</v>
      </c>
      <c r="F1287">
        <v>58</v>
      </c>
      <c r="G1287">
        <v>58</v>
      </c>
      <c r="I1287" t="str">
        <f t="shared" si="83"/>
        <v/>
      </c>
      <c r="J1287" t="str">
        <f t="shared" si="84"/>
        <v/>
      </c>
    </row>
    <row r="1288" spans="1:10" x14ac:dyDescent="0.25">
      <c r="A1288" s="1">
        <v>43645.708333333336</v>
      </c>
      <c r="B1288">
        <f t="shared" si="82"/>
        <v>29</v>
      </c>
      <c r="C1288">
        <f t="shared" si="81"/>
        <v>17</v>
      </c>
      <c r="D1288">
        <v>0</v>
      </c>
      <c r="E1288">
        <v>0</v>
      </c>
      <c r="F1288">
        <v>53</v>
      </c>
      <c r="G1288">
        <v>58</v>
      </c>
      <c r="I1288" t="str">
        <f t="shared" si="83"/>
        <v/>
      </c>
      <c r="J1288" t="str">
        <f t="shared" si="84"/>
        <v/>
      </c>
    </row>
    <row r="1289" spans="1:10" x14ac:dyDescent="0.25">
      <c r="A1289" s="1">
        <v>43645.75</v>
      </c>
      <c r="B1289">
        <f t="shared" si="82"/>
        <v>29</v>
      </c>
      <c r="C1289">
        <f t="shared" si="81"/>
        <v>18</v>
      </c>
      <c r="D1289">
        <v>0</v>
      </c>
      <c r="E1289">
        <v>0</v>
      </c>
      <c r="F1289">
        <v>47</v>
      </c>
      <c r="G1289">
        <v>26</v>
      </c>
      <c r="I1289" t="str">
        <f t="shared" si="83"/>
        <v/>
      </c>
      <c r="J1289" t="str">
        <f t="shared" si="84"/>
        <v/>
      </c>
    </row>
    <row r="1290" spans="1:10" x14ac:dyDescent="0.25">
      <c r="A1290" s="1">
        <v>43645.791666666664</v>
      </c>
      <c r="B1290">
        <f t="shared" si="82"/>
        <v>29</v>
      </c>
      <c r="C1290">
        <f t="shared" si="81"/>
        <v>19</v>
      </c>
      <c r="D1290">
        <v>0</v>
      </c>
      <c r="E1290">
        <v>0</v>
      </c>
      <c r="F1290">
        <v>57</v>
      </c>
      <c r="G1290">
        <v>0</v>
      </c>
      <c r="I1290" t="str">
        <f t="shared" si="83"/>
        <v/>
      </c>
      <c r="J1290" t="str">
        <f t="shared" si="84"/>
        <v/>
      </c>
    </row>
    <row r="1291" spans="1:10" x14ac:dyDescent="0.25">
      <c r="A1291" s="1">
        <v>43645.833333333336</v>
      </c>
      <c r="B1291">
        <f t="shared" si="82"/>
        <v>29</v>
      </c>
      <c r="C1291">
        <f t="shared" si="81"/>
        <v>20</v>
      </c>
      <c r="D1291">
        <v>0</v>
      </c>
      <c r="E1291">
        <v>0</v>
      </c>
      <c r="F1291">
        <v>58</v>
      </c>
      <c r="G1291">
        <v>0</v>
      </c>
      <c r="I1291" t="str">
        <f t="shared" si="83"/>
        <v/>
      </c>
      <c r="J1291" t="str">
        <f t="shared" si="84"/>
        <v/>
      </c>
    </row>
    <row r="1292" spans="1:10" x14ac:dyDescent="0.25">
      <c r="A1292" s="1">
        <v>43645.875</v>
      </c>
      <c r="B1292">
        <f t="shared" si="82"/>
        <v>29</v>
      </c>
      <c r="C1292">
        <f t="shared" si="81"/>
        <v>21</v>
      </c>
      <c r="D1292">
        <v>2</v>
      </c>
      <c r="E1292">
        <v>3</v>
      </c>
      <c r="F1292">
        <v>58</v>
      </c>
      <c r="G1292">
        <v>0</v>
      </c>
      <c r="I1292" t="str">
        <f t="shared" si="83"/>
        <v/>
      </c>
      <c r="J1292" t="str">
        <f t="shared" si="84"/>
        <v/>
      </c>
    </row>
    <row r="1293" spans="1:10" x14ac:dyDescent="0.25">
      <c r="A1293" s="1">
        <v>43645.916666666664</v>
      </c>
      <c r="B1293">
        <f t="shared" si="82"/>
        <v>29</v>
      </c>
      <c r="C1293">
        <f t="shared" si="81"/>
        <v>22</v>
      </c>
      <c r="D1293">
        <v>57</v>
      </c>
      <c r="E1293">
        <v>41</v>
      </c>
      <c r="F1293">
        <v>58</v>
      </c>
      <c r="G1293">
        <v>0</v>
      </c>
      <c r="I1293" t="str">
        <f t="shared" si="83"/>
        <v/>
      </c>
      <c r="J1293" t="str">
        <f t="shared" si="84"/>
        <v/>
      </c>
    </row>
    <row r="1294" spans="1:10" x14ac:dyDescent="0.25">
      <c r="A1294" s="1">
        <v>43645.958333333336</v>
      </c>
      <c r="B1294">
        <f t="shared" si="82"/>
        <v>29</v>
      </c>
      <c r="C1294">
        <f t="shared" si="81"/>
        <v>23</v>
      </c>
      <c r="D1294">
        <v>57</v>
      </c>
      <c r="E1294">
        <v>54</v>
      </c>
      <c r="F1294">
        <v>57</v>
      </c>
      <c r="G1294">
        <v>0</v>
      </c>
      <c r="I1294" t="str">
        <f t="shared" si="83"/>
        <v/>
      </c>
      <c r="J1294" t="str">
        <f t="shared" si="84"/>
        <v/>
      </c>
    </row>
    <row r="1295" spans="1:10" x14ac:dyDescent="0.25">
      <c r="A1295" s="1">
        <v>43646</v>
      </c>
      <c r="B1295">
        <f t="shared" si="82"/>
        <v>30</v>
      </c>
      <c r="C1295">
        <f t="shared" si="81"/>
        <v>0</v>
      </c>
      <c r="D1295">
        <v>58</v>
      </c>
      <c r="E1295">
        <v>58</v>
      </c>
      <c r="F1295">
        <v>58</v>
      </c>
      <c r="G1295">
        <v>0</v>
      </c>
      <c r="I1295" t="str">
        <f t="shared" si="83"/>
        <v/>
      </c>
      <c r="J1295" t="str">
        <f t="shared" si="84"/>
        <v/>
      </c>
    </row>
    <row r="1296" spans="1:10" x14ac:dyDescent="0.25">
      <c r="A1296" s="1">
        <v>43646.041666666664</v>
      </c>
      <c r="B1296">
        <f t="shared" si="82"/>
        <v>30</v>
      </c>
      <c r="C1296">
        <f t="shared" si="81"/>
        <v>1</v>
      </c>
      <c r="D1296">
        <v>58</v>
      </c>
      <c r="E1296">
        <v>33</v>
      </c>
      <c r="F1296">
        <v>58</v>
      </c>
      <c r="G1296">
        <v>37</v>
      </c>
      <c r="I1296" t="str">
        <f t="shared" si="83"/>
        <v/>
      </c>
      <c r="J1296" t="str">
        <f t="shared" si="84"/>
        <v/>
      </c>
    </row>
    <row r="1297" spans="1:10" x14ac:dyDescent="0.25">
      <c r="A1297" s="1">
        <v>43646.083333333336</v>
      </c>
      <c r="B1297">
        <f t="shared" si="82"/>
        <v>30</v>
      </c>
      <c r="C1297">
        <f t="shared" si="81"/>
        <v>2</v>
      </c>
      <c r="D1297">
        <v>58</v>
      </c>
      <c r="E1297">
        <v>28</v>
      </c>
      <c r="F1297">
        <v>58</v>
      </c>
      <c r="G1297">
        <v>58</v>
      </c>
      <c r="I1297" t="str">
        <f t="shared" si="83"/>
        <v/>
      </c>
      <c r="J1297" t="str">
        <f t="shared" si="84"/>
        <v/>
      </c>
    </row>
    <row r="1298" spans="1:10" x14ac:dyDescent="0.25">
      <c r="A1298" s="1">
        <v>43646.125</v>
      </c>
      <c r="B1298">
        <f t="shared" si="82"/>
        <v>30</v>
      </c>
      <c r="C1298">
        <f t="shared" si="81"/>
        <v>3</v>
      </c>
      <c r="D1298">
        <v>57</v>
      </c>
      <c r="E1298">
        <v>34</v>
      </c>
      <c r="F1298">
        <v>57</v>
      </c>
      <c r="G1298">
        <v>57</v>
      </c>
      <c r="I1298" t="str">
        <f t="shared" si="83"/>
        <v/>
      </c>
      <c r="J1298" t="str">
        <f t="shared" si="84"/>
        <v/>
      </c>
    </row>
    <row r="1299" spans="1:10" x14ac:dyDescent="0.25">
      <c r="A1299" s="1">
        <v>43646.166666666664</v>
      </c>
      <c r="B1299">
        <f t="shared" si="82"/>
        <v>30</v>
      </c>
      <c r="C1299">
        <f t="shared" si="81"/>
        <v>4</v>
      </c>
      <c r="D1299">
        <v>58</v>
      </c>
      <c r="E1299">
        <v>56</v>
      </c>
      <c r="F1299">
        <v>58</v>
      </c>
      <c r="G1299">
        <v>58</v>
      </c>
      <c r="I1299" t="str">
        <f t="shared" si="83"/>
        <v/>
      </c>
      <c r="J1299" t="str">
        <f t="shared" si="84"/>
        <v/>
      </c>
    </row>
    <row r="1300" spans="1:10" x14ac:dyDescent="0.25">
      <c r="A1300" s="1">
        <v>43646.208333333336</v>
      </c>
      <c r="B1300">
        <f t="shared" si="82"/>
        <v>30</v>
      </c>
      <c r="C1300">
        <f t="shared" si="81"/>
        <v>5</v>
      </c>
      <c r="D1300">
        <v>58</v>
      </c>
      <c r="E1300">
        <v>52</v>
      </c>
      <c r="F1300">
        <v>58</v>
      </c>
      <c r="G1300">
        <v>58</v>
      </c>
      <c r="I1300" t="str">
        <f t="shared" si="83"/>
        <v/>
      </c>
      <c r="J1300" t="str">
        <f t="shared" si="84"/>
        <v/>
      </c>
    </row>
    <row r="1301" spans="1:10" x14ac:dyDescent="0.25">
      <c r="A1301" s="1">
        <v>43646.25</v>
      </c>
      <c r="B1301">
        <f t="shared" si="82"/>
        <v>30</v>
      </c>
      <c r="C1301">
        <f t="shared" si="81"/>
        <v>6</v>
      </c>
      <c r="D1301">
        <v>58</v>
      </c>
      <c r="E1301">
        <v>0</v>
      </c>
      <c r="F1301">
        <v>58</v>
      </c>
      <c r="G1301">
        <v>58</v>
      </c>
      <c r="I1301" t="str">
        <f t="shared" si="83"/>
        <v/>
      </c>
      <c r="J1301" t="str">
        <f t="shared" si="84"/>
        <v/>
      </c>
    </row>
    <row r="1302" spans="1:10" x14ac:dyDescent="0.25">
      <c r="A1302" s="1">
        <v>43646.291666666664</v>
      </c>
      <c r="B1302">
        <f t="shared" si="82"/>
        <v>30</v>
      </c>
      <c r="C1302">
        <f t="shared" si="81"/>
        <v>7</v>
      </c>
      <c r="D1302">
        <v>57</v>
      </c>
      <c r="E1302">
        <v>0</v>
      </c>
      <c r="F1302">
        <v>57</v>
      </c>
      <c r="G1302">
        <v>57</v>
      </c>
      <c r="I1302" t="str">
        <f t="shared" si="83"/>
        <v/>
      </c>
      <c r="J1302" t="str">
        <f t="shared" si="84"/>
        <v/>
      </c>
    </row>
    <row r="1303" spans="1:10" x14ac:dyDescent="0.25">
      <c r="A1303" s="1">
        <v>43646.333333333336</v>
      </c>
      <c r="B1303">
        <f t="shared" si="82"/>
        <v>30</v>
      </c>
      <c r="C1303">
        <f t="shared" si="81"/>
        <v>8</v>
      </c>
      <c r="D1303">
        <v>58</v>
      </c>
      <c r="E1303">
        <v>0</v>
      </c>
      <c r="F1303">
        <v>58</v>
      </c>
      <c r="G1303">
        <v>58</v>
      </c>
      <c r="I1303" t="str">
        <f t="shared" si="83"/>
        <v/>
      </c>
      <c r="J1303" t="str">
        <f t="shared" si="84"/>
        <v/>
      </c>
    </row>
    <row r="1304" spans="1:10" x14ac:dyDescent="0.25">
      <c r="A1304" s="1">
        <v>43646.375</v>
      </c>
      <c r="B1304">
        <f t="shared" si="82"/>
        <v>30</v>
      </c>
      <c r="C1304">
        <f t="shared" si="81"/>
        <v>9</v>
      </c>
      <c r="D1304">
        <v>58</v>
      </c>
      <c r="E1304">
        <v>0</v>
      </c>
      <c r="F1304">
        <v>58</v>
      </c>
      <c r="G1304">
        <v>58</v>
      </c>
      <c r="I1304" t="str">
        <f t="shared" si="83"/>
        <v/>
      </c>
      <c r="J1304" t="str">
        <f t="shared" si="84"/>
        <v/>
      </c>
    </row>
    <row r="1305" spans="1:10" x14ac:dyDescent="0.25">
      <c r="A1305" s="1">
        <v>43646.416666666664</v>
      </c>
      <c r="B1305">
        <f t="shared" si="82"/>
        <v>30</v>
      </c>
      <c r="C1305">
        <f t="shared" si="81"/>
        <v>10</v>
      </c>
      <c r="D1305">
        <v>9</v>
      </c>
      <c r="E1305">
        <v>0</v>
      </c>
      <c r="F1305">
        <v>57</v>
      </c>
      <c r="G1305">
        <v>57</v>
      </c>
      <c r="I1305" t="str">
        <f t="shared" si="83"/>
        <v/>
      </c>
      <c r="J1305" t="str">
        <f t="shared" si="84"/>
        <v/>
      </c>
    </row>
    <row r="1306" spans="1:10" x14ac:dyDescent="0.25">
      <c r="A1306" s="1">
        <v>43646.458333333336</v>
      </c>
      <c r="B1306">
        <f t="shared" si="82"/>
        <v>30</v>
      </c>
      <c r="C1306">
        <f t="shared" si="81"/>
        <v>11</v>
      </c>
      <c r="D1306">
        <v>0</v>
      </c>
      <c r="E1306">
        <v>0</v>
      </c>
      <c r="F1306">
        <v>10</v>
      </c>
      <c r="G1306">
        <v>30</v>
      </c>
      <c r="I1306" t="str">
        <f t="shared" si="83"/>
        <v/>
      </c>
      <c r="J1306" t="str">
        <f t="shared" si="84"/>
        <v/>
      </c>
    </row>
    <row r="1307" spans="1:10" x14ac:dyDescent="0.25">
      <c r="A1307" s="1">
        <v>43646.541666666664</v>
      </c>
      <c r="B1307">
        <f t="shared" si="82"/>
        <v>30</v>
      </c>
      <c r="C1307">
        <f t="shared" si="81"/>
        <v>13</v>
      </c>
      <c r="D1307">
        <v>0</v>
      </c>
      <c r="E1307">
        <v>39</v>
      </c>
      <c r="F1307">
        <v>0</v>
      </c>
      <c r="G1307">
        <v>0</v>
      </c>
      <c r="I1307" t="str">
        <f t="shared" si="83"/>
        <v/>
      </c>
      <c r="J1307" t="str">
        <f t="shared" si="84"/>
        <v>WAT</v>
      </c>
    </row>
    <row r="1308" spans="1:10" x14ac:dyDescent="0.25">
      <c r="A1308" s="1">
        <v>43646.583333333336</v>
      </c>
      <c r="B1308">
        <f t="shared" si="82"/>
        <v>30</v>
      </c>
      <c r="C1308">
        <f t="shared" si="81"/>
        <v>14</v>
      </c>
      <c r="D1308">
        <v>0</v>
      </c>
      <c r="E1308">
        <v>57</v>
      </c>
      <c r="F1308">
        <v>0</v>
      </c>
      <c r="G1308">
        <v>0</v>
      </c>
      <c r="I1308" t="str">
        <f t="shared" si="83"/>
        <v/>
      </c>
      <c r="J1308" t="str">
        <f t="shared" si="84"/>
        <v/>
      </c>
    </row>
    <row r="1309" spans="1:10" x14ac:dyDescent="0.25">
      <c r="A1309" s="1">
        <v>43646.625</v>
      </c>
      <c r="B1309">
        <f t="shared" si="82"/>
        <v>30</v>
      </c>
      <c r="C1309">
        <f t="shared" si="81"/>
        <v>15</v>
      </c>
      <c r="D1309">
        <v>0</v>
      </c>
      <c r="E1309">
        <v>36</v>
      </c>
      <c r="F1309">
        <v>0</v>
      </c>
      <c r="G1309">
        <v>0</v>
      </c>
      <c r="I1309" t="str">
        <f t="shared" si="83"/>
        <v/>
      </c>
      <c r="J1309" t="str">
        <f t="shared" si="84"/>
        <v/>
      </c>
    </row>
    <row r="1310" spans="1:10" x14ac:dyDescent="0.25">
      <c r="A1310" s="1">
        <v>43646.708333333336</v>
      </c>
      <c r="B1310">
        <f t="shared" si="82"/>
        <v>30</v>
      </c>
      <c r="C1310">
        <f t="shared" si="81"/>
        <v>17</v>
      </c>
      <c r="D1310">
        <v>0</v>
      </c>
      <c r="E1310">
        <v>0</v>
      </c>
      <c r="F1310">
        <v>18</v>
      </c>
      <c r="G1310">
        <v>0</v>
      </c>
      <c r="I1310" t="str">
        <f t="shared" si="83"/>
        <v/>
      </c>
      <c r="J1310" t="str">
        <f t="shared" si="84"/>
        <v>WAT</v>
      </c>
    </row>
    <row r="1311" spans="1:10" x14ac:dyDescent="0.25">
      <c r="A1311" s="1">
        <v>43646.75</v>
      </c>
      <c r="B1311">
        <f t="shared" si="82"/>
        <v>30</v>
      </c>
      <c r="C1311">
        <f t="shared" si="81"/>
        <v>18</v>
      </c>
      <c r="D1311">
        <v>0</v>
      </c>
      <c r="E1311">
        <v>0</v>
      </c>
      <c r="F1311">
        <v>5</v>
      </c>
      <c r="G1311">
        <v>0</v>
      </c>
      <c r="I1311" t="str">
        <f t="shared" si="83"/>
        <v/>
      </c>
      <c r="J1311" t="str">
        <f t="shared" si="84"/>
        <v/>
      </c>
    </row>
    <row r="1312" spans="1:10" x14ac:dyDescent="0.25">
      <c r="A1312" s="1">
        <v>43646.916666666664</v>
      </c>
      <c r="B1312">
        <f t="shared" si="82"/>
        <v>30</v>
      </c>
      <c r="C1312">
        <f t="shared" si="81"/>
        <v>22</v>
      </c>
      <c r="D1312">
        <v>0</v>
      </c>
      <c r="E1312">
        <v>0</v>
      </c>
      <c r="F1312">
        <v>38</v>
      </c>
      <c r="G1312">
        <v>0</v>
      </c>
      <c r="I1312" t="str">
        <f t="shared" si="83"/>
        <v/>
      </c>
      <c r="J1312" t="str">
        <f t="shared" si="84"/>
        <v>WAT</v>
      </c>
    </row>
    <row r="1313" spans="1:10" x14ac:dyDescent="0.25">
      <c r="A1313" s="1">
        <v>43646.958333333336</v>
      </c>
      <c r="B1313">
        <f t="shared" si="82"/>
        <v>30</v>
      </c>
      <c r="C1313">
        <f t="shared" si="81"/>
        <v>23</v>
      </c>
      <c r="D1313">
        <v>0</v>
      </c>
      <c r="E1313">
        <v>0</v>
      </c>
      <c r="F1313">
        <v>58</v>
      </c>
      <c r="G1313">
        <v>0</v>
      </c>
      <c r="I1313" t="str">
        <f t="shared" si="83"/>
        <v/>
      </c>
      <c r="J1313" t="str">
        <f t="shared" si="84"/>
        <v/>
      </c>
    </row>
    <row r="1314" spans="1:10" x14ac:dyDescent="0.25">
      <c r="A1314" s="1">
        <v>43647</v>
      </c>
      <c r="B1314">
        <f t="shared" si="82"/>
        <v>1</v>
      </c>
      <c r="C1314">
        <f t="shared" ref="C1314:C1377" si="85">HOUR(A1314)</f>
        <v>0</v>
      </c>
      <c r="D1314">
        <v>0</v>
      </c>
      <c r="E1314">
        <v>0</v>
      </c>
      <c r="F1314">
        <v>58</v>
      </c>
      <c r="G1314">
        <v>0</v>
      </c>
      <c r="I1314" t="str">
        <f t="shared" si="83"/>
        <v/>
      </c>
      <c r="J1314" t="str">
        <f t="shared" si="84"/>
        <v/>
      </c>
    </row>
    <row r="1315" spans="1:10" x14ac:dyDescent="0.25">
      <c r="A1315" s="1">
        <v>43647.041666666664</v>
      </c>
      <c r="B1315">
        <f t="shared" si="82"/>
        <v>1</v>
      </c>
      <c r="C1315">
        <f t="shared" si="85"/>
        <v>1</v>
      </c>
      <c r="D1315">
        <v>0</v>
      </c>
      <c r="E1315">
        <v>0</v>
      </c>
      <c r="F1315">
        <v>57</v>
      </c>
      <c r="G1315">
        <v>0</v>
      </c>
      <c r="I1315" t="str">
        <f t="shared" si="83"/>
        <v/>
      </c>
      <c r="J1315" t="str">
        <f t="shared" si="84"/>
        <v/>
      </c>
    </row>
    <row r="1316" spans="1:10" x14ac:dyDescent="0.25">
      <c r="A1316" s="1">
        <v>43647.083333333336</v>
      </c>
      <c r="B1316">
        <f t="shared" si="82"/>
        <v>1</v>
      </c>
      <c r="C1316">
        <f t="shared" si="85"/>
        <v>2</v>
      </c>
      <c r="D1316">
        <v>0</v>
      </c>
      <c r="E1316">
        <v>0</v>
      </c>
      <c r="F1316">
        <v>58</v>
      </c>
      <c r="G1316">
        <v>0</v>
      </c>
      <c r="I1316" t="str">
        <f t="shared" si="83"/>
        <v/>
      </c>
      <c r="J1316" t="str">
        <f t="shared" si="84"/>
        <v/>
      </c>
    </row>
    <row r="1317" spans="1:10" x14ac:dyDescent="0.25">
      <c r="A1317" s="1">
        <v>43647.125</v>
      </c>
      <c r="B1317">
        <f t="shared" si="82"/>
        <v>1</v>
      </c>
      <c r="C1317">
        <f t="shared" si="85"/>
        <v>3</v>
      </c>
      <c r="D1317">
        <v>0</v>
      </c>
      <c r="E1317">
        <v>0</v>
      </c>
      <c r="F1317">
        <v>58</v>
      </c>
      <c r="G1317">
        <v>0</v>
      </c>
      <c r="I1317" t="str">
        <f t="shared" si="83"/>
        <v/>
      </c>
      <c r="J1317" t="str">
        <f t="shared" si="84"/>
        <v/>
      </c>
    </row>
    <row r="1318" spans="1:10" x14ac:dyDescent="0.25">
      <c r="A1318" s="1">
        <v>43647.166666666664</v>
      </c>
      <c r="B1318">
        <f t="shared" si="82"/>
        <v>1</v>
      </c>
      <c r="C1318">
        <f t="shared" si="85"/>
        <v>4</v>
      </c>
      <c r="D1318">
        <v>0</v>
      </c>
      <c r="E1318">
        <v>0</v>
      </c>
      <c r="F1318">
        <v>58</v>
      </c>
      <c r="G1318">
        <v>0</v>
      </c>
      <c r="I1318" t="str">
        <f t="shared" si="83"/>
        <v/>
      </c>
      <c r="J1318" t="str">
        <f t="shared" si="84"/>
        <v/>
      </c>
    </row>
    <row r="1319" spans="1:10" x14ac:dyDescent="0.25">
      <c r="A1319" s="1">
        <v>43647.208333333336</v>
      </c>
      <c r="B1319">
        <f t="shared" si="82"/>
        <v>1</v>
      </c>
      <c r="C1319">
        <f t="shared" si="85"/>
        <v>5</v>
      </c>
      <c r="D1319">
        <v>0</v>
      </c>
      <c r="E1319">
        <v>0</v>
      </c>
      <c r="F1319">
        <v>57</v>
      </c>
      <c r="G1319">
        <v>0</v>
      </c>
      <c r="I1319" t="str">
        <f t="shared" si="83"/>
        <v/>
      </c>
      <c r="J1319" t="str">
        <f t="shared" si="84"/>
        <v/>
      </c>
    </row>
    <row r="1320" spans="1:10" x14ac:dyDescent="0.25">
      <c r="A1320" s="1">
        <v>43647.25</v>
      </c>
      <c r="B1320">
        <f t="shared" si="82"/>
        <v>1</v>
      </c>
      <c r="C1320">
        <f t="shared" si="85"/>
        <v>6</v>
      </c>
      <c r="D1320">
        <v>0</v>
      </c>
      <c r="E1320">
        <v>0</v>
      </c>
      <c r="F1320">
        <v>57</v>
      </c>
      <c r="G1320">
        <v>0</v>
      </c>
      <c r="I1320" t="str">
        <f t="shared" si="83"/>
        <v/>
      </c>
      <c r="J1320" t="str">
        <f t="shared" si="84"/>
        <v/>
      </c>
    </row>
    <row r="1321" spans="1:10" x14ac:dyDescent="0.25">
      <c r="A1321" s="1">
        <v>43647.291666666664</v>
      </c>
      <c r="B1321">
        <f t="shared" si="82"/>
        <v>1</v>
      </c>
      <c r="C1321">
        <f t="shared" si="85"/>
        <v>7</v>
      </c>
      <c r="D1321">
        <v>0</v>
      </c>
      <c r="E1321">
        <v>0</v>
      </c>
      <c r="F1321">
        <v>30</v>
      </c>
      <c r="G1321">
        <v>0</v>
      </c>
      <c r="I1321" t="str">
        <f t="shared" si="83"/>
        <v/>
      </c>
      <c r="J1321" t="str">
        <f t="shared" si="84"/>
        <v/>
      </c>
    </row>
    <row r="1322" spans="1:10" x14ac:dyDescent="0.25">
      <c r="A1322" s="1">
        <v>43647.333333333336</v>
      </c>
      <c r="B1322">
        <f t="shared" si="82"/>
        <v>1</v>
      </c>
      <c r="C1322">
        <f t="shared" si="85"/>
        <v>8</v>
      </c>
      <c r="D1322">
        <v>3</v>
      </c>
      <c r="E1322">
        <v>29</v>
      </c>
      <c r="F1322">
        <v>0</v>
      </c>
      <c r="G1322">
        <v>0</v>
      </c>
      <c r="I1322" t="str">
        <f t="shared" si="83"/>
        <v/>
      </c>
      <c r="J1322" t="str">
        <f t="shared" si="84"/>
        <v/>
      </c>
    </row>
    <row r="1323" spans="1:10" x14ac:dyDescent="0.25">
      <c r="A1323" s="1">
        <v>43647.375</v>
      </c>
      <c r="B1323">
        <f t="shared" si="82"/>
        <v>1</v>
      </c>
      <c r="C1323">
        <f t="shared" si="85"/>
        <v>9</v>
      </c>
      <c r="D1323">
        <v>0</v>
      </c>
      <c r="E1323">
        <v>48</v>
      </c>
      <c r="F1323">
        <v>0</v>
      </c>
      <c r="G1323">
        <v>18</v>
      </c>
      <c r="I1323" t="str">
        <f t="shared" si="83"/>
        <v/>
      </c>
      <c r="J1323" t="str">
        <f t="shared" si="84"/>
        <v/>
      </c>
    </row>
    <row r="1324" spans="1:10" x14ac:dyDescent="0.25">
      <c r="A1324" s="1">
        <v>43647.416666666664</v>
      </c>
      <c r="B1324">
        <f t="shared" si="82"/>
        <v>1</v>
      </c>
      <c r="C1324">
        <f t="shared" si="85"/>
        <v>10</v>
      </c>
      <c r="D1324">
        <v>0</v>
      </c>
      <c r="E1324">
        <v>0</v>
      </c>
      <c r="F1324">
        <v>0</v>
      </c>
      <c r="G1324">
        <v>58</v>
      </c>
      <c r="I1324" t="str">
        <f t="shared" si="83"/>
        <v/>
      </c>
      <c r="J1324" t="str">
        <f t="shared" si="84"/>
        <v/>
      </c>
    </row>
    <row r="1325" spans="1:10" x14ac:dyDescent="0.25">
      <c r="A1325" s="1">
        <v>43647.458333333336</v>
      </c>
      <c r="B1325">
        <f t="shared" si="82"/>
        <v>1</v>
      </c>
      <c r="C1325">
        <f t="shared" si="85"/>
        <v>11</v>
      </c>
      <c r="D1325">
        <v>0</v>
      </c>
      <c r="E1325">
        <v>0</v>
      </c>
      <c r="F1325">
        <v>0</v>
      </c>
      <c r="G1325">
        <v>58</v>
      </c>
      <c r="I1325" t="str">
        <f t="shared" si="83"/>
        <v/>
      </c>
      <c r="J1325" t="str">
        <f t="shared" si="84"/>
        <v/>
      </c>
    </row>
    <row r="1326" spans="1:10" x14ac:dyDescent="0.25">
      <c r="A1326" s="1">
        <v>43647.5</v>
      </c>
      <c r="B1326">
        <f t="shared" si="82"/>
        <v>1</v>
      </c>
      <c r="C1326">
        <f t="shared" si="85"/>
        <v>12</v>
      </c>
      <c r="D1326">
        <v>0</v>
      </c>
      <c r="E1326">
        <v>0</v>
      </c>
      <c r="F1326">
        <v>0</v>
      </c>
      <c r="G1326">
        <v>47</v>
      </c>
      <c r="I1326" t="str">
        <f t="shared" si="83"/>
        <v/>
      </c>
      <c r="J1326" t="str">
        <f t="shared" si="84"/>
        <v/>
      </c>
    </row>
    <row r="1327" spans="1:10" x14ac:dyDescent="0.25">
      <c r="A1327" s="1">
        <v>43647.541666666664</v>
      </c>
      <c r="B1327">
        <f t="shared" si="82"/>
        <v>1</v>
      </c>
      <c r="C1327">
        <f t="shared" si="85"/>
        <v>13</v>
      </c>
      <c r="D1327">
        <v>0</v>
      </c>
      <c r="E1327">
        <v>32</v>
      </c>
      <c r="F1327">
        <v>0</v>
      </c>
      <c r="G1327">
        <v>57</v>
      </c>
      <c r="I1327" t="str">
        <f t="shared" si="83"/>
        <v/>
      </c>
      <c r="J1327" t="str">
        <f t="shared" si="84"/>
        <v/>
      </c>
    </row>
    <row r="1328" spans="1:10" x14ac:dyDescent="0.25">
      <c r="A1328" s="1">
        <v>43647.583333333336</v>
      </c>
      <c r="B1328">
        <f t="shared" si="82"/>
        <v>1</v>
      </c>
      <c r="C1328">
        <f t="shared" si="85"/>
        <v>14</v>
      </c>
      <c r="D1328">
        <v>0</v>
      </c>
      <c r="E1328">
        <v>13</v>
      </c>
      <c r="F1328">
        <v>0</v>
      </c>
      <c r="G1328">
        <v>58</v>
      </c>
      <c r="I1328" t="str">
        <f t="shared" si="83"/>
        <v/>
      </c>
      <c r="J1328" t="str">
        <f t="shared" si="84"/>
        <v/>
      </c>
    </row>
    <row r="1329" spans="1:10" x14ac:dyDescent="0.25">
      <c r="A1329" s="1">
        <v>43647.625</v>
      </c>
      <c r="B1329">
        <f t="shared" si="82"/>
        <v>1</v>
      </c>
      <c r="C1329">
        <f t="shared" si="85"/>
        <v>15</v>
      </c>
      <c r="D1329">
        <v>0</v>
      </c>
      <c r="E1329">
        <v>50</v>
      </c>
      <c r="F1329">
        <v>0</v>
      </c>
      <c r="G1329">
        <v>58</v>
      </c>
      <c r="I1329" t="str">
        <f t="shared" si="83"/>
        <v/>
      </c>
      <c r="J1329" t="str">
        <f t="shared" si="84"/>
        <v/>
      </c>
    </row>
    <row r="1330" spans="1:10" x14ac:dyDescent="0.25">
      <c r="A1330" s="1">
        <v>43647.666666666664</v>
      </c>
      <c r="B1330">
        <f t="shared" si="82"/>
        <v>1</v>
      </c>
      <c r="C1330">
        <f t="shared" si="85"/>
        <v>16</v>
      </c>
      <c r="D1330">
        <v>0</v>
      </c>
      <c r="E1330">
        <v>8</v>
      </c>
      <c r="F1330">
        <v>0</v>
      </c>
      <c r="G1330">
        <v>58</v>
      </c>
      <c r="I1330" t="str">
        <f t="shared" si="83"/>
        <v/>
      </c>
      <c r="J1330" t="str">
        <f t="shared" si="84"/>
        <v/>
      </c>
    </row>
    <row r="1331" spans="1:10" x14ac:dyDescent="0.25">
      <c r="A1331" s="1">
        <v>43647.708333333336</v>
      </c>
      <c r="B1331">
        <f t="shared" si="82"/>
        <v>1</v>
      </c>
      <c r="C1331">
        <f t="shared" si="85"/>
        <v>17</v>
      </c>
      <c r="D1331">
        <v>0</v>
      </c>
      <c r="E1331">
        <v>0</v>
      </c>
      <c r="F1331">
        <v>0</v>
      </c>
      <c r="G1331">
        <v>56</v>
      </c>
      <c r="I1331" t="str">
        <f t="shared" si="83"/>
        <v/>
      </c>
      <c r="J1331" t="str">
        <f t="shared" si="84"/>
        <v/>
      </c>
    </row>
    <row r="1332" spans="1:10" x14ac:dyDescent="0.25">
      <c r="A1332" s="1">
        <v>43647.75</v>
      </c>
      <c r="B1332">
        <f t="shared" si="82"/>
        <v>1</v>
      </c>
      <c r="C1332">
        <f t="shared" si="85"/>
        <v>18</v>
      </c>
      <c r="D1332">
        <v>0</v>
      </c>
      <c r="E1332">
        <v>0</v>
      </c>
      <c r="F1332">
        <v>16</v>
      </c>
      <c r="G1332">
        <v>58</v>
      </c>
      <c r="I1332" t="str">
        <f t="shared" si="83"/>
        <v/>
      </c>
      <c r="J1332" t="str">
        <f t="shared" si="84"/>
        <v/>
      </c>
    </row>
    <row r="1333" spans="1:10" x14ac:dyDescent="0.25">
      <c r="A1333" s="1">
        <v>43647.791666666664</v>
      </c>
      <c r="B1333">
        <f t="shared" si="82"/>
        <v>1</v>
      </c>
      <c r="C1333">
        <f t="shared" si="85"/>
        <v>19</v>
      </c>
      <c r="D1333">
        <v>0</v>
      </c>
      <c r="E1333">
        <v>0</v>
      </c>
      <c r="F1333">
        <v>25</v>
      </c>
      <c r="G1333">
        <v>58</v>
      </c>
      <c r="I1333" t="str">
        <f t="shared" si="83"/>
        <v/>
      </c>
      <c r="J1333" t="str">
        <f t="shared" si="84"/>
        <v/>
      </c>
    </row>
    <row r="1334" spans="1:10" x14ac:dyDescent="0.25">
      <c r="A1334" s="1">
        <v>43647.833333333336</v>
      </c>
      <c r="B1334">
        <f t="shared" si="82"/>
        <v>1</v>
      </c>
      <c r="C1334">
        <f t="shared" si="85"/>
        <v>20</v>
      </c>
      <c r="D1334">
        <v>0</v>
      </c>
      <c r="E1334">
        <v>0</v>
      </c>
      <c r="F1334">
        <v>0</v>
      </c>
      <c r="G1334">
        <v>57</v>
      </c>
      <c r="I1334" t="str">
        <f t="shared" si="83"/>
        <v/>
      </c>
      <c r="J1334" t="str">
        <f t="shared" si="84"/>
        <v/>
      </c>
    </row>
    <row r="1335" spans="1:10" x14ac:dyDescent="0.25">
      <c r="A1335" s="1">
        <v>43647.875</v>
      </c>
      <c r="B1335">
        <f t="shared" si="82"/>
        <v>1</v>
      </c>
      <c r="C1335">
        <f t="shared" si="85"/>
        <v>21</v>
      </c>
      <c r="D1335">
        <v>0</v>
      </c>
      <c r="E1335">
        <v>0</v>
      </c>
      <c r="F1335">
        <v>0</v>
      </c>
      <c r="G1335">
        <v>57</v>
      </c>
      <c r="I1335" t="str">
        <f t="shared" si="83"/>
        <v/>
      </c>
      <c r="J1335" t="str">
        <f t="shared" si="84"/>
        <v/>
      </c>
    </row>
    <row r="1336" spans="1:10" x14ac:dyDescent="0.25">
      <c r="A1336" s="1">
        <v>43647.916666666664</v>
      </c>
      <c r="B1336">
        <f t="shared" si="82"/>
        <v>1</v>
      </c>
      <c r="C1336">
        <f t="shared" si="85"/>
        <v>22</v>
      </c>
      <c r="D1336">
        <v>0</v>
      </c>
      <c r="E1336">
        <v>21</v>
      </c>
      <c r="F1336">
        <v>16</v>
      </c>
      <c r="G1336">
        <v>58</v>
      </c>
      <c r="I1336" t="str">
        <f t="shared" si="83"/>
        <v/>
      </c>
      <c r="J1336" t="str">
        <f t="shared" si="84"/>
        <v/>
      </c>
    </row>
    <row r="1337" spans="1:10" x14ac:dyDescent="0.25">
      <c r="A1337" s="1">
        <v>43647.958333333336</v>
      </c>
      <c r="B1337">
        <f t="shared" si="82"/>
        <v>1</v>
      </c>
      <c r="C1337">
        <f t="shared" si="85"/>
        <v>23</v>
      </c>
      <c r="D1337">
        <v>0</v>
      </c>
      <c r="E1337">
        <v>48</v>
      </c>
      <c r="F1337">
        <v>58</v>
      </c>
      <c r="G1337">
        <v>58</v>
      </c>
      <c r="I1337" t="str">
        <f t="shared" si="83"/>
        <v/>
      </c>
      <c r="J1337" t="str">
        <f t="shared" si="84"/>
        <v/>
      </c>
    </row>
    <row r="1338" spans="1:10" x14ac:dyDescent="0.25">
      <c r="A1338" s="1">
        <v>43648</v>
      </c>
      <c r="B1338">
        <f t="shared" si="82"/>
        <v>2</v>
      </c>
      <c r="C1338">
        <f t="shared" si="85"/>
        <v>0</v>
      </c>
      <c r="D1338">
        <v>0</v>
      </c>
      <c r="E1338">
        <v>35</v>
      </c>
      <c r="F1338">
        <v>57</v>
      </c>
      <c r="G1338">
        <v>57</v>
      </c>
      <c r="I1338" t="str">
        <f t="shared" si="83"/>
        <v/>
      </c>
      <c r="J1338" t="str">
        <f t="shared" si="84"/>
        <v/>
      </c>
    </row>
    <row r="1339" spans="1:10" x14ac:dyDescent="0.25">
      <c r="A1339" s="1">
        <v>43648.041666666664</v>
      </c>
      <c r="B1339">
        <f t="shared" si="82"/>
        <v>2</v>
      </c>
      <c r="C1339">
        <f t="shared" si="85"/>
        <v>1</v>
      </c>
      <c r="D1339">
        <v>0</v>
      </c>
      <c r="E1339">
        <v>58</v>
      </c>
      <c r="F1339">
        <v>58</v>
      </c>
      <c r="G1339">
        <v>58</v>
      </c>
      <c r="I1339" t="str">
        <f t="shared" si="83"/>
        <v/>
      </c>
      <c r="J1339" t="str">
        <f t="shared" si="84"/>
        <v/>
      </c>
    </row>
    <row r="1340" spans="1:10" x14ac:dyDescent="0.25">
      <c r="A1340" s="1">
        <v>43648.083333333336</v>
      </c>
      <c r="B1340">
        <f t="shared" si="82"/>
        <v>2</v>
      </c>
      <c r="C1340">
        <f t="shared" si="85"/>
        <v>2</v>
      </c>
      <c r="D1340">
        <v>0</v>
      </c>
      <c r="E1340">
        <v>58</v>
      </c>
      <c r="F1340">
        <v>58</v>
      </c>
      <c r="G1340">
        <v>58</v>
      </c>
      <c r="I1340" t="str">
        <f t="shared" si="83"/>
        <v/>
      </c>
      <c r="J1340" t="str">
        <f t="shared" si="84"/>
        <v/>
      </c>
    </row>
    <row r="1341" spans="1:10" x14ac:dyDescent="0.25">
      <c r="A1341" s="1">
        <v>43648.125</v>
      </c>
      <c r="B1341">
        <f t="shared" si="82"/>
        <v>2</v>
      </c>
      <c r="C1341">
        <f t="shared" si="85"/>
        <v>3</v>
      </c>
      <c r="D1341">
        <v>0</v>
      </c>
      <c r="E1341">
        <v>30</v>
      </c>
      <c r="F1341">
        <v>58</v>
      </c>
      <c r="G1341">
        <v>58</v>
      </c>
      <c r="I1341" t="str">
        <f t="shared" si="83"/>
        <v/>
      </c>
      <c r="J1341" t="str">
        <f t="shared" si="84"/>
        <v/>
      </c>
    </row>
    <row r="1342" spans="1:10" x14ac:dyDescent="0.25">
      <c r="A1342" s="1">
        <v>43648.166666666664</v>
      </c>
      <c r="B1342">
        <f t="shared" si="82"/>
        <v>2</v>
      </c>
      <c r="C1342">
        <f t="shared" si="85"/>
        <v>4</v>
      </c>
      <c r="D1342">
        <v>0</v>
      </c>
      <c r="E1342">
        <v>29</v>
      </c>
      <c r="F1342">
        <v>57</v>
      </c>
      <c r="G1342">
        <v>57</v>
      </c>
      <c r="I1342" t="str">
        <f t="shared" si="83"/>
        <v/>
      </c>
      <c r="J1342" t="str">
        <f t="shared" si="84"/>
        <v/>
      </c>
    </row>
    <row r="1343" spans="1:10" x14ac:dyDescent="0.25">
      <c r="A1343" s="1">
        <v>43648.208333333336</v>
      </c>
      <c r="B1343">
        <f t="shared" si="82"/>
        <v>2</v>
      </c>
      <c r="C1343">
        <f t="shared" si="85"/>
        <v>5</v>
      </c>
      <c r="D1343">
        <v>0</v>
      </c>
      <c r="E1343">
        <v>28</v>
      </c>
      <c r="F1343">
        <v>58</v>
      </c>
      <c r="G1343">
        <v>58</v>
      </c>
      <c r="I1343" t="str">
        <f t="shared" si="83"/>
        <v/>
      </c>
      <c r="J1343" t="str">
        <f t="shared" si="84"/>
        <v/>
      </c>
    </row>
    <row r="1344" spans="1:10" x14ac:dyDescent="0.25">
      <c r="A1344" s="1">
        <v>43648.25</v>
      </c>
      <c r="B1344">
        <f t="shared" si="82"/>
        <v>2</v>
      </c>
      <c r="C1344">
        <f t="shared" si="85"/>
        <v>6</v>
      </c>
      <c r="D1344">
        <v>0</v>
      </c>
      <c r="E1344">
        <v>48</v>
      </c>
      <c r="F1344">
        <v>58</v>
      </c>
      <c r="G1344">
        <v>58</v>
      </c>
      <c r="I1344" t="str">
        <f t="shared" si="83"/>
        <v/>
      </c>
      <c r="J1344" t="str">
        <f t="shared" si="84"/>
        <v/>
      </c>
    </row>
    <row r="1345" spans="1:10" x14ac:dyDescent="0.25">
      <c r="A1345" s="1">
        <v>43648.291666666664</v>
      </c>
      <c r="B1345">
        <f t="shared" si="82"/>
        <v>2</v>
      </c>
      <c r="C1345">
        <f t="shared" si="85"/>
        <v>7</v>
      </c>
      <c r="D1345">
        <v>0</v>
      </c>
      <c r="E1345">
        <v>35</v>
      </c>
      <c r="F1345">
        <v>55</v>
      </c>
      <c r="G1345">
        <v>58</v>
      </c>
      <c r="I1345" t="str">
        <f t="shared" si="83"/>
        <v/>
      </c>
      <c r="J1345" t="str">
        <f t="shared" si="84"/>
        <v/>
      </c>
    </row>
    <row r="1346" spans="1:10" x14ac:dyDescent="0.25">
      <c r="A1346" s="1">
        <v>43648.333333333336</v>
      </c>
      <c r="B1346">
        <f t="shared" si="82"/>
        <v>2</v>
      </c>
      <c r="C1346">
        <f t="shared" si="85"/>
        <v>8</v>
      </c>
      <c r="D1346">
        <v>0</v>
      </c>
      <c r="E1346">
        <v>14</v>
      </c>
      <c r="F1346">
        <v>1</v>
      </c>
      <c r="G1346">
        <v>56</v>
      </c>
      <c r="I1346" t="str">
        <f t="shared" si="83"/>
        <v/>
      </c>
      <c r="J1346" t="str">
        <f t="shared" si="84"/>
        <v/>
      </c>
    </row>
    <row r="1347" spans="1:10" x14ac:dyDescent="0.25">
      <c r="A1347" s="1">
        <v>43648.375</v>
      </c>
      <c r="B1347">
        <f t="shared" ref="B1347:B1410" si="86">DAY(A1347)</f>
        <v>2</v>
      </c>
      <c r="C1347">
        <f t="shared" si="85"/>
        <v>9</v>
      </c>
      <c r="D1347">
        <v>0</v>
      </c>
      <c r="E1347">
        <v>0</v>
      </c>
      <c r="F1347">
        <v>0</v>
      </c>
      <c r="G1347">
        <v>51</v>
      </c>
      <c r="I1347" t="str">
        <f t="shared" si="83"/>
        <v/>
      </c>
      <c r="J1347" t="str">
        <f t="shared" si="84"/>
        <v/>
      </c>
    </row>
    <row r="1348" spans="1:10" x14ac:dyDescent="0.25">
      <c r="A1348" s="1">
        <v>43648.458333333336</v>
      </c>
      <c r="B1348">
        <f t="shared" si="86"/>
        <v>2</v>
      </c>
      <c r="C1348">
        <f t="shared" si="85"/>
        <v>11</v>
      </c>
      <c r="D1348">
        <v>0</v>
      </c>
      <c r="E1348">
        <v>0</v>
      </c>
      <c r="F1348">
        <v>0</v>
      </c>
      <c r="G1348">
        <v>2</v>
      </c>
      <c r="I1348" t="str">
        <f t="shared" ref="I1348:I1411" si="87">IF(AND(C1348=C1347,B1348=B1347),"DUP","")</f>
        <v/>
      </c>
      <c r="J1348" t="str">
        <f t="shared" ref="J1348:J1411" si="88">IF(AND(C1348-C1347&lt;&gt;-23,C1348-C1347&lt;&gt;1,C1348-C1347&lt;&gt;0),"WAT","")</f>
        <v>WAT</v>
      </c>
    </row>
    <row r="1349" spans="1:10" x14ac:dyDescent="0.25">
      <c r="A1349" s="1">
        <v>43648.5</v>
      </c>
      <c r="B1349">
        <f t="shared" si="86"/>
        <v>2</v>
      </c>
      <c r="C1349">
        <f t="shared" si="85"/>
        <v>12</v>
      </c>
      <c r="D1349">
        <v>0</v>
      </c>
      <c r="E1349">
        <v>0</v>
      </c>
      <c r="F1349">
        <v>0</v>
      </c>
      <c r="G1349">
        <v>18</v>
      </c>
      <c r="I1349" t="str">
        <f t="shared" si="87"/>
        <v/>
      </c>
      <c r="J1349" t="str">
        <f t="shared" si="88"/>
        <v/>
      </c>
    </row>
    <row r="1350" spans="1:10" x14ac:dyDescent="0.25">
      <c r="A1350" s="1">
        <v>43648.625</v>
      </c>
      <c r="B1350">
        <f t="shared" si="86"/>
        <v>2</v>
      </c>
      <c r="C1350">
        <f t="shared" si="85"/>
        <v>15</v>
      </c>
      <c r="D1350">
        <v>0</v>
      </c>
      <c r="E1350">
        <v>6</v>
      </c>
      <c r="F1350">
        <v>0</v>
      </c>
      <c r="G1350">
        <v>0</v>
      </c>
      <c r="I1350" t="str">
        <f t="shared" si="87"/>
        <v/>
      </c>
      <c r="J1350" t="str">
        <f t="shared" si="88"/>
        <v>WAT</v>
      </c>
    </row>
    <row r="1351" spans="1:10" x14ac:dyDescent="0.25">
      <c r="A1351" s="1">
        <v>43648.708333333336</v>
      </c>
      <c r="B1351">
        <f t="shared" si="86"/>
        <v>2</v>
      </c>
      <c r="C1351">
        <f t="shared" si="85"/>
        <v>17</v>
      </c>
      <c r="D1351">
        <v>0</v>
      </c>
      <c r="E1351">
        <v>0</v>
      </c>
      <c r="F1351">
        <v>12</v>
      </c>
      <c r="G1351">
        <v>0</v>
      </c>
      <c r="I1351" t="str">
        <f t="shared" si="87"/>
        <v/>
      </c>
      <c r="J1351" t="str">
        <f t="shared" si="88"/>
        <v>WAT</v>
      </c>
    </row>
    <row r="1352" spans="1:10" x14ac:dyDescent="0.25">
      <c r="A1352" s="1">
        <v>43648.75</v>
      </c>
      <c r="B1352">
        <f t="shared" si="86"/>
        <v>2</v>
      </c>
      <c r="C1352">
        <f t="shared" si="85"/>
        <v>18</v>
      </c>
      <c r="D1352">
        <v>0</v>
      </c>
      <c r="E1352">
        <v>1</v>
      </c>
      <c r="F1352">
        <v>7</v>
      </c>
      <c r="G1352">
        <v>0</v>
      </c>
      <c r="I1352" t="str">
        <f t="shared" si="87"/>
        <v/>
      </c>
      <c r="J1352" t="str">
        <f t="shared" si="88"/>
        <v/>
      </c>
    </row>
    <row r="1353" spans="1:10" x14ac:dyDescent="0.25">
      <c r="A1353" s="1">
        <v>43648.791666666664</v>
      </c>
      <c r="B1353">
        <f t="shared" si="86"/>
        <v>2</v>
      </c>
      <c r="C1353">
        <f t="shared" si="85"/>
        <v>19</v>
      </c>
      <c r="D1353">
        <v>0</v>
      </c>
      <c r="E1353">
        <v>37</v>
      </c>
      <c r="F1353">
        <v>0</v>
      </c>
      <c r="G1353">
        <v>0</v>
      </c>
      <c r="I1353" t="str">
        <f t="shared" si="87"/>
        <v/>
      </c>
      <c r="J1353" t="str">
        <f t="shared" si="88"/>
        <v/>
      </c>
    </row>
    <row r="1354" spans="1:10" x14ac:dyDescent="0.25">
      <c r="A1354" s="1">
        <v>43648.833333333336</v>
      </c>
      <c r="B1354">
        <f t="shared" si="86"/>
        <v>2</v>
      </c>
      <c r="C1354">
        <f t="shared" si="85"/>
        <v>20</v>
      </c>
      <c r="D1354">
        <v>0</v>
      </c>
      <c r="E1354">
        <v>57</v>
      </c>
      <c r="F1354">
        <v>0</v>
      </c>
      <c r="G1354">
        <v>0</v>
      </c>
      <c r="I1354" t="str">
        <f t="shared" si="87"/>
        <v/>
      </c>
      <c r="J1354" t="str">
        <f t="shared" si="88"/>
        <v/>
      </c>
    </row>
    <row r="1355" spans="1:10" x14ac:dyDescent="0.25">
      <c r="A1355" s="1">
        <v>43648.875</v>
      </c>
      <c r="B1355">
        <f t="shared" si="86"/>
        <v>2</v>
      </c>
      <c r="C1355">
        <f t="shared" si="85"/>
        <v>21</v>
      </c>
      <c r="D1355">
        <v>0</v>
      </c>
      <c r="E1355">
        <v>58</v>
      </c>
      <c r="F1355">
        <v>0</v>
      </c>
      <c r="G1355">
        <v>26</v>
      </c>
      <c r="I1355" t="str">
        <f t="shared" si="87"/>
        <v/>
      </c>
      <c r="J1355" t="str">
        <f t="shared" si="88"/>
        <v/>
      </c>
    </row>
    <row r="1356" spans="1:10" x14ac:dyDescent="0.25">
      <c r="A1356" s="1">
        <v>43648.916666666664</v>
      </c>
      <c r="B1356">
        <f t="shared" si="86"/>
        <v>2</v>
      </c>
      <c r="C1356">
        <f t="shared" si="85"/>
        <v>22</v>
      </c>
      <c r="D1356">
        <v>14</v>
      </c>
      <c r="E1356">
        <v>53</v>
      </c>
      <c r="F1356">
        <v>36</v>
      </c>
      <c r="G1356">
        <v>57</v>
      </c>
      <c r="I1356" t="str">
        <f t="shared" si="87"/>
        <v/>
      </c>
      <c r="J1356" t="str">
        <f t="shared" si="88"/>
        <v/>
      </c>
    </row>
    <row r="1357" spans="1:10" x14ac:dyDescent="0.25">
      <c r="A1357" s="1">
        <v>43648.958333333336</v>
      </c>
      <c r="B1357">
        <f t="shared" si="86"/>
        <v>2</v>
      </c>
      <c r="C1357">
        <f t="shared" si="85"/>
        <v>23</v>
      </c>
      <c r="D1357">
        <v>58</v>
      </c>
      <c r="E1357">
        <v>35</v>
      </c>
      <c r="F1357">
        <v>58</v>
      </c>
      <c r="G1357">
        <v>58</v>
      </c>
      <c r="I1357" t="str">
        <f t="shared" si="87"/>
        <v/>
      </c>
      <c r="J1357" t="str">
        <f t="shared" si="88"/>
        <v/>
      </c>
    </row>
    <row r="1358" spans="1:10" x14ac:dyDescent="0.25">
      <c r="A1358" s="1">
        <v>43649</v>
      </c>
      <c r="B1358">
        <f t="shared" si="86"/>
        <v>3</v>
      </c>
      <c r="C1358">
        <f t="shared" si="85"/>
        <v>0</v>
      </c>
      <c r="D1358">
        <v>58</v>
      </c>
      <c r="E1358">
        <v>35</v>
      </c>
      <c r="F1358">
        <v>58</v>
      </c>
      <c r="G1358">
        <v>58</v>
      </c>
      <c r="I1358" t="str">
        <f t="shared" si="87"/>
        <v/>
      </c>
      <c r="J1358" t="str">
        <f t="shared" si="88"/>
        <v/>
      </c>
    </row>
    <row r="1359" spans="1:10" x14ac:dyDescent="0.25">
      <c r="A1359" s="1">
        <v>43649.041666666664</v>
      </c>
      <c r="B1359">
        <f t="shared" si="86"/>
        <v>3</v>
      </c>
      <c r="C1359">
        <f t="shared" si="85"/>
        <v>1</v>
      </c>
      <c r="D1359">
        <v>57</v>
      </c>
      <c r="E1359">
        <v>27</v>
      </c>
      <c r="F1359">
        <v>57</v>
      </c>
      <c r="G1359">
        <v>57</v>
      </c>
      <c r="I1359" t="str">
        <f t="shared" si="87"/>
        <v/>
      </c>
      <c r="J1359" t="str">
        <f t="shared" si="88"/>
        <v/>
      </c>
    </row>
    <row r="1360" spans="1:10" x14ac:dyDescent="0.25">
      <c r="A1360" s="1">
        <v>43649.083333333336</v>
      </c>
      <c r="B1360">
        <f t="shared" si="86"/>
        <v>3</v>
      </c>
      <c r="C1360">
        <f t="shared" si="85"/>
        <v>2</v>
      </c>
      <c r="D1360">
        <v>58</v>
      </c>
      <c r="E1360">
        <v>26</v>
      </c>
      <c r="F1360">
        <v>58</v>
      </c>
      <c r="G1360">
        <v>58</v>
      </c>
      <c r="I1360" t="str">
        <f t="shared" si="87"/>
        <v/>
      </c>
      <c r="J1360" t="str">
        <f t="shared" si="88"/>
        <v/>
      </c>
    </row>
    <row r="1361" spans="1:10" x14ac:dyDescent="0.25">
      <c r="A1361" s="1">
        <v>43649.125</v>
      </c>
      <c r="B1361">
        <f t="shared" si="86"/>
        <v>3</v>
      </c>
      <c r="C1361">
        <f t="shared" si="85"/>
        <v>3</v>
      </c>
      <c r="D1361">
        <v>58</v>
      </c>
      <c r="E1361">
        <v>29</v>
      </c>
      <c r="F1361">
        <v>58</v>
      </c>
      <c r="G1361">
        <v>58</v>
      </c>
      <c r="I1361" t="str">
        <f t="shared" si="87"/>
        <v/>
      </c>
      <c r="J1361" t="str">
        <f t="shared" si="88"/>
        <v/>
      </c>
    </row>
    <row r="1362" spans="1:10" x14ac:dyDescent="0.25">
      <c r="A1362" s="1">
        <v>43649.166666666664</v>
      </c>
      <c r="B1362">
        <f t="shared" si="86"/>
        <v>3</v>
      </c>
      <c r="C1362">
        <f t="shared" si="85"/>
        <v>4</v>
      </c>
      <c r="D1362">
        <v>58</v>
      </c>
      <c r="E1362">
        <v>23</v>
      </c>
      <c r="F1362">
        <v>58</v>
      </c>
      <c r="G1362">
        <v>58</v>
      </c>
      <c r="I1362" t="str">
        <f t="shared" si="87"/>
        <v/>
      </c>
      <c r="J1362" t="str">
        <f t="shared" si="88"/>
        <v/>
      </c>
    </row>
    <row r="1363" spans="1:10" x14ac:dyDescent="0.25">
      <c r="A1363" s="1">
        <v>43649.208333333336</v>
      </c>
      <c r="B1363">
        <f t="shared" si="86"/>
        <v>3</v>
      </c>
      <c r="C1363">
        <f t="shared" si="85"/>
        <v>5</v>
      </c>
      <c r="D1363">
        <v>57</v>
      </c>
      <c r="E1363">
        <v>45</v>
      </c>
      <c r="F1363">
        <v>57</v>
      </c>
      <c r="G1363">
        <v>57</v>
      </c>
      <c r="I1363" t="str">
        <f t="shared" si="87"/>
        <v/>
      </c>
      <c r="J1363" t="str">
        <f t="shared" si="88"/>
        <v/>
      </c>
    </row>
    <row r="1364" spans="1:10" x14ac:dyDescent="0.25">
      <c r="A1364" s="1">
        <v>43649.25</v>
      </c>
      <c r="B1364">
        <f t="shared" si="86"/>
        <v>3</v>
      </c>
      <c r="C1364">
        <f t="shared" si="85"/>
        <v>6</v>
      </c>
      <c r="D1364">
        <v>58</v>
      </c>
      <c r="E1364">
        <v>46</v>
      </c>
      <c r="F1364">
        <v>58</v>
      </c>
      <c r="G1364">
        <v>58</v>
      </c>
      <c r="I1364" t="str">
        <f t="shared" si="87"/>
        <v/>
      </c>
      <c r="J1364" t="str">
        <f t="shared" si="88"/>
        <v/>
      </c>
    </row>
    <row r="1365" spans="1:10" x14ac:dyDescent="0.25">
      <c r="A1365" s="1">
        <v>43649.291666666664</v>
      </c>
      <c r="B1365">
        <f t="shared" si="86"/>
        <v>3</v>
      </c>
      <c r="C1365">
        <f t="shared" si="85"/>
        <v>7</v>
      </c>
      <c r="D1365">
        <v>58</v>
      </c>
      <c r="E1365">
        <v>37</v>
      </c>
      <c r="F1365">
        <v>58</v>
      </c>
      <c r="G1365">
        <v>58</v>
      </c>
      <c r="I1365" t="str">
        <f t="shared" si="87"/>
        <v/>
      </c>
      <c r="J1365" t="str">
        <f t="shared" si="88"/>
        <v/>
      </c>
    </row>
    <row r="1366" spans="1:10" x14ac:dyDescent="0.25">
      <c r="A1366" s="1">
        <v>43649.333333333336</v>
      </c>
      <c r="B1366">
        <f t="shared" si="86"/>
        <v>3</v>
      </c>
      <c r="C1366">
        <f t="shared" si="85"/>
        <v>8</v>
      </c>
      <c r="D1366">
        <v>2</v>
      </c>
      <c r="E1366">
        <v>0</v>
      </c>
      <c r="F1366">
        <v>2</v>
      </c>
      <c r="G1366">
        <v>57</v>
      </c>
      <c r="I1366" t="str">
        <f t="shared" si="87"/>
        <v/>
      </c>
      <c r="J1366" t="str">
        <f t="shared" si="88"/>
        <v/>
      </c>
    </row>
    <row r="1367" spans="1:10" x14ac:dyDescent="0.25">
      <c r="A1367" s="1">
        <v>43649.375</v>
      </c>
      <c r="B1367">
        <f t="shared" si="86"/>
        <v>3</v>
      </c>
      <c r="C1367">
        <f t="shared" si="85"/>
        <v>9</v>
      </c>
      <c r="D1367">
        <v>0</v>
      </c>
      <c r="E1367">
        <v>0</v>
      </c>
      <c r="F1367">
        <v>0</v>
      </c>
      <c r="G1367">
        <v>56</v>
      </c>
      <c r="I1367" t="str">
        <f t="shared" si="87"/>
        <v/>
      </c>
      <c r="J1367" t="str">
        <f t="shared" si="88"/>
        <v/>
      </c>
    </row>
    <row r="1368" spans="1:10" x14ac:dyDescent="0.25">
      <c r="A1368" s="1">
        <v>43649.416666666664</v>
      </c>
      <c r="B1368">
        <f t="shared" si="86"/>
        <v>3</v>
      </c>
      <c r="C1368">
        <f t="shared" si="85"/>
        <v>10</v>
      </c>
      <c r="D1368">
        <v>0</v>
      </c>
      <c r="E1368">
        <v>0</v>
      </c>
      <c r="F1368">
        <v>0</v>
      </c>
      <c r="G1368">
        <v>58</v>
      </c>
      <c r="I1368" t="str">
        <f t="shared" si="87"/>
        <v/>
      </c>
      <c r="J1368" t="str">
        <f t="shared" si="88"/>
        <v/>
      </c>
    </row>
    <row r="1369" spans="1:10" x14ac:dyDescent="0.25">
      <c r="A1369" s="1">
        <v>43649.458333333336</v>
      </c>
      <c r="B1369">
        <f t="shared" si="86"/>
        <v>3</v>
      </c>
      <c r="C1369">
        <f t="shared" si="85"/>
        <v>11</v>
      </c>
      <c r="D1369">
        <v>0</v>
      </c>
      <c r="E1369">
        <v>0</v>
      </c>
      <c r="F1369">
        <v>0</v>
      </c>
      <c r="G1369">
        <v>39</v>
      </c>
      <c r="I1369" t="str">
        <f t="shared" si="87"/>
        <v/>
      </c>
      <c r="J1369" t="str">
        <f t="shared" si="88"/>
        <v/>
      </c>
    </row>
    <row r="1370" spans="1:10" x14ac:dyDescent="0.25">
      <c r="A1370" s="1">
        <v>43649.5</v>
      </c>
      <c r="B1370">
        <f t="shared" si="86"/>
        <v>3</v>
      </c>
      <c r="C1370">
        <f t="shared" si="85"/>
        <v>12</v>
      </c>
      <c r="D1370">
        <v>0</v>
      </c>
      <c r="E1370">
        <v>0</v>
      </c>
      <c r="F1370">
        <v>0</v>
      </c>
      <c r="G1370">
        <v>6</v>
      </c>
      <c r="I1370" t="str">
        <f t="shared" si="87"/>
        <v/>
      </c>
      <c r="J1370" t="str">
        <f t="shared" si="88"/>
        <v/>
      </c>
    </row>
    <row r="1371" spans="1:10" x14ac:dyDescent="0.25">
      <c r="A1371" s="1">
        <v>43649.541666666664</v>
      </c>
      <c r="B1371">
        <f t="shared" si="86"/>
        <v>3</v>
      </c>
      <c r="C1371">
        <f t="shared" si="85"/>
        <v>13</v>
      </c>
      <c r="D1371">
        <v>0</v>
      </c>
      <c r="E1371">
        <v>0</v>
      </c>
      <c r="F1371">
        <v>0</v>
      </c>
      <c r="G1371">
        <v>58</v>
      </c>
      <c r="I1371" t="str">
        <f t="shared" si="87"/>
        <v/>
      </c>
      <c r="J1371" t="str">
        <f t="shared" si="88"/>
        <v/>
      </c>
    </row>
    <row r="1372" spans="1:10" x14ac:dyDescent="0.25">
      <c r="A1372" s="1">
        <v>43649.583333333336</v>
      </c>
      <c r="B1372">
        <f t="shared" si="86"/>
        <v>3</v>
      </c>
      <c r="C1372">
        <f t="shared" si="85"/>
        <v>14</v>
      </c>
      <c r="D1372">
        <v>0</v>
      </c>
      <c r="E1372">
        <v>0</v>
      </c>
      <c r="F1372">
        <v>0</v>
      </c>
      <c r="G1372">
        <v>57</v>
      </c>
      <c r="I1372" t="str">
        <f t="shared" si="87"/>
        <v/>
      </c>
      <c r="J1372" t="str">
        <f t="shared" si="88"/>
        <v/>
      </c>
    </row>
    <row r="1373" spans="1:10" x14ac:dyDescent="0.25">
      <c r="A1373" s="1">
        <v>43649.625</v>
      </c>
      <c r="B1373">
        <f t="shared" si="86"/>
        <v>3</v>
      </c>
      <c r="C1373">
        <f t="shared" si="85"/>
        <v>15</v>
      </c>
      <c r="D1373">
        <v>54</v>
      </c>
      <c r="E1373">
        <v>0</v>
      </c>
      <c r="F1373">
        <v>0</v>
      </c>
      <c r="G1373">
        <v>20</v>
      </c>
      <c r="I1373" t="str">
        <f t="shared" si="87"/>
        <v/>
      </c>
      <c r="J1373" t="str">
        <f t="shared" si="88"/>
        <v/>
      </c>
    </row>
    <row r="1374" spans="1:10" x14ac:dyDescent="0.25">
      <c r="A1374" s="1">
        <v>43649.666666666664</v>
      </c>
      <c r="B1374">
        <f t="shared" si="86"/>
        <v>3</v>
      </c>
      <c r="C1374">
        <f t="shared" si="85"/>
        <v>16</v>
      </c>
      <c r="D1374">
        <v>58</v>
      </c>
      <c r="E1374">
        <v>0</v>
      </c>
      <c r="F1374">
        <v>0</v>
      </c>
      <c r="G1374">
        <v>0</v>
      </c>
      <c r="I1374" t="str">
        <f t="shared" si="87"/>
        <v/>
      </c>
      <c r="J1374" t="str">
        <f t="shared" si="88"/>
        <v/>
      </c>
    </row>
    <row r="1375" spans="1:10" x14ac:dyDescent="0.25">
      <c r="A1375" s="1">
        <v>43649.708333333336</v>
      </c>
      <c r="B1375">
        <f t="shared" si="86"/>
        <v>3</v>
      </c>
      <c r="C1375">
        <f t="shared" si="85"/>
        <v>17</v>
      </c>
      <c r="D1375">
        <v>58</v>
      </c>
      <c r="E1375">
        <v>0</v>
      </c>
      <c r="F1375">
        <v>0</v>
      </c>
      <c r="G1375">
        <v>0</v>
      </c>
      <c r="I1375" t="str">
        <f t="shared" si="87"/>
        <v/>
      </c>
      <c r="J1375" t="str">
        <f t="shared" si="88"/>
        <v/>
      </c>
    </row>
    <row r="1376" spans="1:10" x14ac:dyDescent="0.25">
      <c r="A1376" s="1">
        <v>43649.75</v>
      </c>
      <c r="B1376">
        <f t="shared" si="86"/>
        <v>3</v>
      </c>
      <c r="C1376">
        <f t="shared" si="85"/>
        <v>18</v>
      </c>
      <c r="D1376">
        <v>57</v>
      </c>
      <c r="E1376">
        <v>0</v>
      </c>
      <c r="F1376">
        <v>38</v>
      </c>
      <c r="G1376">
        <v>0</v>
      </c>
      <c r="I1376" t="str">
        <f t="shared" si="87"/>
        <v/>
      </c>
      <c r="J1376" t="str">
        <f t="shared" si="88"/>
        <v/>
      </c>
    </row>
    <row r="1377" spans="1:10" x14ac:dyDescent="0.25">
      <c r="A1377" s="1">
        <v>43649.791666666664</v>
      </c>
      <c r="B1377">
        <f t="shared" si="86"/>
        <v>3</v>
      </c>
      <c r="C1377">
        <f t="shared" si="85"/>
        <v>19</v>
      </c>
      <c r="D1377">
        <v>58</v>
      </c>
      <c r="E1377">
        <v>34</v>
      </c>
      <c r="F1377">
        <v>2</v>
      </c>
      <c r="G1377">
        <v>0</v>
      </c>
      <c r="I1377" t="str">
        <f t="shared" si="87"/>
        <v/>
      </c>
      <c r="J1377" t="str">
        <f t="shared" si="88"/>
        <v/>
      </c>
    </row>
    <row r="1378" spans="1:10" x14ac:dyDescent="0.25">
      <c r="A1378" s="1">
        <v>43649.833333333336</v>
      </c>
      <c r="B1378">
        <f t="shared" si="86"/>
        <v>3</v>
      </c>
      <c r="C1378">
        <f t="shared" ref="C1378:C1441" si="89">HOUR(A1378)</f>
        <v>20</v>
      </c>
      <c r="D1378">
        <v>58</v>
      </c>
      <c r="E1378">
        <v>58</v>
      </c>
      <c r="F1378">
        <v>0</v>
      </c>
      <c r="G1378">
        <v>0</v>
      </c>
      <c r="I1378" t="str">
        <f t="shared" si="87"/>
        <v/>
      </c>
      <c r="J1378" t="str">
        <f t="shared" si="88"/>
        <v/>
      </c>
    </row>
    <row r="1379" spans="1:10" x14ac:dyDescent="0.25">
      <c r="A1379" s="1">
        <v>43649.875</v>
      </c>
      <c r="B1379">
        <f t="shared" si="86"/>
        <v>3</v>
      </c>
      <c r="C1379">
        <f t="shared" si="89"/>
        <v>21</v>
      </c>
      <c r="D1379">
        <v>58</v>
      </c>
      <c r="E1379">
        <v>58</v>
      </c>
      <c r="F1379">
        <v>0</v>
      </c>
      <c r="G1379">
        <v>0</v>
      </c>
      <c r="I1379" t="str">
        <f t="shared" si="87"/>
        <v/>
      </c>
      <c r="J1379" t="str">
        <f t="shared" si="88"/>
        <v/>
      </c>
    </row>
    <row r="1380" spans="1:10" x14ac:dyDescent="0.25">
      <c r="A1380" s="1">
        <v>43649.916666666664</v>
      </c>
      <c r="B1380">
        <f t="shared" si="86"/>
        <v>3</v>
      </c>
      <c r="C1380">
        <f t="shared" si="89"/>
        <v>22</v>
      </c>
      <c r="D1380">
        <v>57</v>
      </c>
      <c r="E1380">
        <v>54</v>
      </c>
      <c r="F1380">
        <v>0</v>
      </c>
      <c r="G1380">
        <v>0</v>
      </c>
      <c r="I1380" t="str">
        <f t="shared" si="87"/>
        <v/>
      </c>
      <c r="J1380" t="str">
        <f t="shared" si="88"/>
        <v/>
      </c>
    </row>
    <row r="1381" spans="1:10" x14ac:dyDescent="0.25">
      <c r="A1381" s="1">
        <v>43649.958333333336</v>
      </c>
      <c r="B1381">
        <f t="shared" si="86"/>
        <v>3</v>
      </c>
      <c r="C1381">
        <f t="shared" si="89"/>
        <v>23</v>
      </c>
      <c r="D1381">
        <v>58</v>
      </c>
      <c r="E1381">
        <v>30</v>
      </c>
      <c r="F1381">
        <v>0</v>
      </c>
      <c r="G1381">
        <v>0</v>
      </c>
      <c r="I1381" t="str">
        <f t="shared" si="87"/>
        <v/>
      </c>
      <c r="J1381" t="str">
        <f t="shared" si="88"/>
        <v/>
      </c>
    </row>
    <row r="1382" spans="1:10" x14ac:dyDescent="0.25">
      <c r="A1382" s="1">
        <v>43650</v>
      </c>
      <c r="B1382">
        <f t="shared" si="86"/>
        <v>4</v>
      </c>
      <c r="C1382">
        <f t="shared" si="89"/>
        <v>0</v>
      </c>
      <c r="D1382">
        <v>58</v>
      </c>
      <c r="E1382">
        <v>19</v>
      </c>
      <c r="F1382">
        <v>27</v>
      </c>
      <c r="G1382">
        <v>0</v>
      </c>
      <c r="I1382" t="str">
        <f t="shared" si="87"/>
        <v/>
      </c>
      <c r="J1382" t="str">
        <f t="shared" si="88"/>
        <v/>
      </c>
    </row>
    <row r="1383" spans="1:10" x14ac:dyDescent="0.25">
      <c r="A1383" s="1">
        <v>43650.041666666664</v>
      </c>
      <c r="B1383">
        <f t="shared" si="86"/>
        <v>4</v>
      </c>
      <c r="C1383">
        <f t="shared" si="89"/>
        <v>1</v>
      </c>
      <c r="D1383">
        <v>57</v>
      </c>
      <c r="E1383">
        <v>22</v>
      </c>
      <c r="F1383">
        <v>57</v>
      </c>
      <c r="G1383">
        <v>0</v>
      </c>
      <c r="I1383" t="str">
        <f t="shared" si="87"/>
        <v/>
      </c>
      <c r="J1383" t="str">
        <f t="shared" si="88"/>
        <v/>
      </c>
    </row>
    <row r="1384" spans="1:10" x14ac:dyDescent="0.25">
      <c r="A1384" s="1">
        <v>43650.083333333336</v>
      </c>
      <c r="B1384">
        <f t="shared" si="86"/>
        <v>4</v>
      </c>
      <c r="C1384">
        <f t="shared" si="89"/>
        <v>2</v>
      </c>
      <c r="D1384">
        <v>58</v>
      </c>
      <c r="E1384">
        <v>24</v>
      </c>
      <c r="F1384">
        <v>58</v>
      </c>
      <c r="G1384">
        <v>0</v>
      </c>
      <c r="I1384" t="str">
        <f t="shared" si="87"/>
        <v/>
      </c>
      <c r="J1384" t="str">
        <f t="shared" si="88"/>
        <v/>
      </c>
    </row>
    <row r="1385" spans="1:10" x14ac:dyDescent="0.25">
      <c r="A1385" s="1">
        <v>43650.125</v>
      </c>
      <c r="B1385">
        <f t="shared" si="86"/>
        <v>4</v>
      </c>
      <c r="C1385">
        <f t="shared" si="89"/>
        <v>3</v>
      </c>
      <c r="D1385">
        <v>58</v>
      </c>
      <c r="E1385">
        <v>31</v>
      </c>
      <c r="F1385">
        <v>58</v>
      </c>
      <c r="G1385">
        <v>0</v>
      </c>
      <c r="I1385" t="str">
        <f t="shared" si="87"/>
        <v/>
      </c>
      <c r="J1385" t="str">
        <f t="shared" si="88"/>
        <v/>
      </c>
    </row>
    <row r="1386" spans="1:10" x14ac:dyDescent="0.25">
      <c r="A1386" s="1">
        <v>43650.166666666664</v>
      </c>
      <c r="B1386">
        <f t="shared" si="86"/>
        <v>4</v>
      </c>
      <c r="C1386">
        <f t="shared" si="89"/>
        <v>4</v>
      </c>
      <c r="D1386">
        <v>58</v>
      </c>
      <c r="E1386">
        <v>20</v>
      </c>
      <c r="F1386">
        <v>58</v>
      </c>
      <c r="G1386">
        <v>0</v>
      </c>
      <c r="I1386" t="str">
        <f t="shared" si="87"/>
        <v/>
      </c>
      <c r="J1386" t="str">
        <f t="shared" si="88"/>
        <v/>
      </c>
    </row>
    <row r="1387" spans="1:10" x14ac:dyDescent="0.25">
      <c r="A1387" s="1">
        <v>43650.208333333336</v>
      </c>
      <c r="B1387">
        <f t="shared" si="86"/>
        <v>4</v>
      </c>
      <c r="C1387">
        <f t="shared" si="89"/>
        <v>5</v>
      </c>
      <c r="D1387">
        <v>57</v>
      </c>
      <c r="E1387">
        <v>53</v>
      </c>
      <c r="F1387">
        <v>57</v>
      </c>
      <c r="G1387">
        <v>0</v>
      </c>
      <c r="I1387" t="str">
        <f t="shared" si="87"/>
        <v/>
      </c>
      <c r="J1387" t="str">
        <f t="shared" si="88"/>
        <v/>
      </c>
    </row>
    <row r="1388" spans="1:10" x14ac:dyDescent="0.25">
      <c r="A1388" s="1">
        <v>43650.25</v>
      </c>
      <c r="B1388">
        <f t="shared" si="86"/>
        <v>4</v>
      </c>
      <c r="C1388">
        <f t="shared" si="89"/>
        <v>6</v>
      </c>
      <c r="D1388">
        <v>58</v>
      </c>
      <c r="E1388">
        <v>32</v>
      </c>
      <c r="F1388">
        <v>58</v>
      </c>
      <c r="G1388">
        <v>0</v>
      </c>
      <c r="I1388" t="str">
        <f t="shared" si="87"/>
        <v/>
      </c>
      <c r="J1388" t="str">
        <f t="shared" si="88"/>
        <v/>
      </c>
    </row>
    <row r="1389" spans="1:10" x14ac:dyDescent="0.25">
      <c r="A1389" s="1">
        <v>43650.291666666664</v>
      </c>
      <c r="B1389">
        <f t="shared" si="86"/>
        <v>4</v>
      </c>
      <c r="C1389">
        <f t="shared" si="89"/>
        <v>7</v>
      </c>
      <c r="D1389">
        <v>58</v>
      </c>
      <c r="E1389">
        <v>37</v>
      </c>
      <c r="F1389">
        <v>58</v>
      </c>
      <c r="G1389">
        <v>0</v>
      </c>
      <c r="I1389" t="str">
        <f t="shared" si="87"/>
        <v/>
      </c>
      <c r="J1389" t="str">
        <f t="shared" si="88"/>
        <v/>
      </c>
    </row>
    <row r="1390" spans="1:10" x14ac:dyDescent="0.25">
      <c r="A1390" s="1">
        <v>43650.333333333336</v>
      </c>
      <c r="B1390">
        <f t="shared" si="86"/>
        <v>4</v>
      </c>
      <c r="C1390">
        <f t="shared" si="89"/>
        <v>8</v>
      </c>
      <c r="D1390">
        <v>43</v>
      </c>
      <c r="E1390">
        <v>0</v>
      </c>
      <c r="F1390">
        <v>58</v>
      </c>
      <c r="G1390">
        <v>0</v>
      </c>
      <c r="I1390" t="str">
        <f t="shared" si="87"/>
        <v/>
      </c>
      <c r="J1390" t="str">
        <f t="shared" si="88"/>
        <v/>
      </c>
    </row>
    <row r="1391" spans="1:10" x14ac:dyDescent="0.25">
      <c r="A1391" s="1">
        <v>43650.375</v>
      </c>
      <c r="B1391">
        <f t="shared" si="86"/>
        <v>4</v>
      </c>
      <c r="C1391">
        <f t="shared" si="89"/>
        <v>9</v>
      </c>
      <c r="D1391">
        <v>0</v>
      </c>
      <c r="E1391">
        <v>0</v>
      </c>
      <c r="F1391">
        <v>57</v>
      </c>
      <c r="G1391">
        <v>0</v>
      </c>
      <c r="I1391" t="str">
        <f t="shared" si="87"/>
        <v/>
      </c>
      <c r="J1391" t="str">
        <f t="shared" si="88"/>
        <v/>
      </c>
    </row>
    <row r="1392" spans="1:10" x14ac:dyDescent="0.25">
      <c r="A1392" s="1">
        <v>43650.416666666664</v>
      </c>
      <c r="B1392">
        <f t="shared" si="86"/>
        <v>4</v>
      </c>
      <c r="C1392">
        <f t="shared" si="89"/>
        <v>10</v>
      </c>
      <c r="D1392">
        <v>42</v>
      </c>
      <c r="E1392">
        <v>0</v>
      </c>
      <c r="F1392">
        <v>58</v>
      </c>
      <c r="G1392">
        <v>0</v>
      </c>
      <c r="I1392" t="str">
        <f t="shared" si="87"/>
        <v/>
      </c>
      <c r="J1392" t="str">
        <f t="shared" si="88"/>
        <v/>
      </c>
    </row>
    <row r="1393" spans="1:10" x14ac:dyDescent="0.25">
      <c r="A1393" s="1">
        <v>43650.458333333336</v>
      </c>
      <c r="B1393">
        <f t="shared" si="86"/>
        <v>4</v>
      </c>
      <c r="C1393">
        <f t="shared" si="89"/>
        <v>11</v>
      </c>
      <c r="D1393">
        <v>58</v>
      </c>
      <c r="E1393">
        <v>0</v>
      </c>
      <c r="F1393">
        <v>58</v>
      </c>
      <c r="G1393">
        <v>24</v>
      </c>
      <c r="I1393" t="str">
        <f t="shared" si="87"/>
        <v/>
      </c>
      <c r="J1393" t="str">
        <f t="shared" si="88"/>
        <v/>
      </c>
    </row>
    <row r="1394" spans="1:10" x14ac:dyDescent="0.25">
      <c r="A1394" s="1">
        <v>43650.5</v>
      </c>
      <c r="B1394">
        <f t="shared" si="86"/>
        <v>4</v>
      </c>
      <c r="C1394">
        <f t="shared" si="89"/>
        <v>12</v>
      </c>
      <c r="D1394">
        <v>30</v>
      </c>
      <c r="E1394">
        <v>0</v>
      </c>
      <c r="F1394">
        <v>53</v>
      </c>
      <c r="G1394">
        <v>38</v>
      </c>
      <c r="I1394" t="str">
        <f t="shared" si="87"/>
        <v/>
      </c>
      <c r="J1394" t="str">
        <f t="shared" si="88"/>
        <v/>
      </c>
    </row>
    <row r="1395" spans="1:10" x14ac:dyDescent="0.25">
      <c r="A1395" s="1">
        <v>43650.625</v>
      </c>
      <c r="B1395">
        <f t="shared" si="86"/>
        <v>4</v>
      </c>
      <c r="C1395">
        <f t="shared" si="89"/>
        <v>15</v>
      </c>
      <c r="D1395">
        <v>34</v>
      </c>
      <c r="E1395">
        <v>0</v>
      </c>
      <c r="F1395">
        <v>0</v>
      </c>
      <c r="G1395">
        <v>0</v>
      </c>
      <c r="I1395" t="str">
        <f t="shared" si="87"/>
        <v/>
      </c>
      <c r="J1395" t="str">
        <f t="shared" si="88"/>
        <v>WAT</v>
      </c>
    </row>
    <row r="1396" spans="1:10" x14ac:dyDescent="0.25">
      <c r="A1396" s="1">
        <v>43650.666666666664</v>
      </c>
      <c r="B1396">
        <f t="shared" si="86"/>
        <v>4</v>
      </c>
      <c r="C1396">
        <f t="shared" si="89"/>
        <v>16</v>
      </c>
      <c r="D1396">
        <v>58</v>
      </c>
      <c r="E1396">
        <v>0</v>
      </c>
      <c r="F1396">
        <v>0</v>
      </c>
      <c r="G1396">
        <v>0</v>
      </c>
      <c r="I1396" t="str">
        <f t="shared" si="87"/>
        <v/>
      </c>
      <c r="J1396" t="str">
        <f t="shared" si="88"/>
        <v/>
      </c>
    </row>
    <row r="1397" spans="1:10" x14ac:dyDescent="0.25">
      <c r="A1397" s="1">
        <v>43650.708333333336</v>
      </c>
      <c r="B1397">
        <f t="shared" si="86"/>
        <v>4</v>
      </c>
      <c r="C1397">
        <f t="shared" si="89"/>
        <v>17</v>
      </c>
      <c r="D1397">
        <v>38</v>
      </c>
      <c r="E1397">
        <v>0</v>
      </c>
      <c r="F1397">
        <v>0</v>
      </c>
      <c r="G1397">
        <v>0</v>
      </c>
      <c r="I1397" t="str">
        <f t="shared" si="87"/>
        <v/>
      </c>
      <c r="J1397" t="str">
        <f t="shared" si="88"/>
        <v/>
      </c>
    </row>
    <row r="1398" spans="1:10" x14ac:dyDescent="0.25">
      <c r="A1398" s="1">
        <v>43650.75</v>
      </c>
      <c r="B1398">
        <f t="shared" si="86"/>
        <v>4</v>
      </c>
      <c r="C1398">
        <f t="shared" si="89"/>
        <v>18</v>
      </c>
      <c r="D1398">
        <v>57</v>
      </c>
      <c r="E1398">
        <v>0</v>
      </c>
      <c r="F1398">
        <v>0</v>
      </c>
      <c r="G1398">
        <v>0</v>
      </c>
      <c r="I1398" t="str">
        <f t="shared" si="87"/>
        <v/>
      </c>
      <c r="J1398" t="str">
        <f t="shared" si="88"/>
        <v/>
      </c>
    </row>
    <row r="1399" spans="1:10" x14ac:dyDescent="0.25">
      <c r="A1399" s="1">
        <v>43650.791666666664</v>
      </c>
      <c r="B1399">
        <f t="shared" si="86"/>
        <v>4</v>
      </c>
      <c r="C1399">
        <f t="shared" si="89"/>
        <v>19</v>
      </c>
      <c r="D1399">
        <v>13</v>
      </c>
      <c r="E1399">
        <v>0</v>
      </c>
      <c r="F1399">
        <v>0</v>
      </c>
      <c r="G1399">
        <v>0</v>
      </c>
      <c r="I1399" t="str">
        <f t="shared" si="87"/>
        <v/>
      </c>
      <c r="J1399" t="str">
        <f t="shared" si="88"/>
        <v/>
      </c>
    </row>
    <row r="1400" spans="1:10" x14ac:dyDescent="0.25">
      <c r="A1400" s="1">
        <v>43650.916666666664</v>
      </c>
      <c r="B1400">
        <f t="shared" si="86"/>
        <v>4</v>
      </c>
      <c r="C1400">
        <f t="shared" si="89"/>
        <v>22</v>
      </c>
      <c r="D1400">
        <v>0</v>
      </c>
      <c r="E1400">
        <v>0</v>
      </c>
      <c r="F1400">
        <v>6</v>
      </c>
      <c r="G1400">
        <v>0</v>
      </c>
      <c r="I1400" t="str">
        <f t="shared" si="87"/>
        <v/>
      </c>
      <c r="J1400" t="str">
        <f t="shared" si="88"/>
        <v>WAT</v>
      </c>
    </row>
    <row r="1401" spans="1:10" x14ac:dyDescent="0.25">
      <c r="A1401" s="1">
        <v>43650.958333333336</v>
      </c>
      <c r="B1401">
        <f t="shared" si="86"/>
        <v>4</v>
      </c>
      <c r="C1401">
        <f t="shared" si="89"/>
        <v>23</v>
      </c>
      <c r="D1401">
        <v>31</v>
      </c>
      <c r="E1401">
        <v>0</v>
      </c>
      <c r="F1401">
        <v>58</v>
      </c>
      <c r="G1401">
        <v>0</v>
      </c>
      <c r="I1401" t="str">
        <f t="shared" si="87"/>
        <v/>
      </c>
      <c r="J1401" t="str">
        <f t="shared" si="88"/>
        <v/>
      </c>
    </row>
    <row r="1402" spans="1:10" x14ac:dyDescent="0.25">
      <c r="A1402" s="1">
        <v>43651</v>
      </c>
      <c r="B1402">
        <f t="shared" si="86"/>
        <v>5</v>
      </c>
      <c r="C1402">
        <f t="shared" si="89"/>
        <v>0</v>
      </c>
      <c r="D1402">
        <v>58</v>
      </c>
      <c r="E1402">
        <v>37</v>
      </c>
      <c r="F1402">
        <v>58</v>
      </c>
      <c r="G1402">
        <v>6</v>
      </c>
      <c r="I1402" t="str">
        <f t="shared" si="87"/>
        <v/>
      </c>
      <c r="J1402" t="str">
        <f t="shared" si="88"/>
        <v/>
      </c>
    </row>
    <row r="1403" spans="1:10" x14ac:dyDescent="0.25">
      <c r="A1403" s="1">
        <v>43651.041666666664</v>
      </c>
      <c r="B1403">
        <f t="shared" si="86"/>
        <v>5</v>
      </c>
      <c r="C1403">
        <f t="shared" si="89"/>
        <v>1</v>
      </c>
      <c r="D1403">
        <v>58</v>
      </c>
      <c r="E1403">
        <v>36</v>
      </c>
      <c r="F1403">
        <v>58</v>
      </c>
      <c r="G1403">
        <v>58</v>
      </c>
      <c r="I1403" t="str">
        <f t="shared" si="87"/>
        <v/>
      </c>
      <c r="J1403" t="str">
        <f t="shared" si="88"/>
        <v/>
      </c>
    </row>
    <row r="1404" spans="1:10" x14ac:dyDescent="0.25">
      <c r="A1404" s="1">
        <v>43651.083333333336</v>
      </c>
      <c r="B1404">
        <f t="shared" si="86"/>
        <v>5</v>
      </c>
      <c r="C1404">
        <f t="shared" si="89"/>
        <v>2</v>
      </c>
      <c r="D1404">
        <v>57</v>
      </c>
      <c r="E1404">
        <v>24</v>
      </c>
      <c r="F1404">
        <v>57</v>
      </c>
      <c r="G1404">
        <v>57</v>
      </c>
      <c r="I1404" t="str">
        <f t="shared" si="87"/>
        <v/>
      </c>
      <c r="J1404" t="str">
        <f t="shared" si="88"/>
        <v/>
      </c>
    </row>
    <row r="1405" spans="1:10" x14ac:dyDescent="0.25">
      <c r="A1405" s="1">
        <v>43651.125</v>
      </c>
      <c r="B1405">
        <f t="shared" si="86"/>
        <v>5</v>
      </c>
      <c r="C1405">
        <f t="shared" si="89"/>
        <v>3</v>
      </c>
      <c r="D1405">
        <v>58</v>
      </c>
      <c r="E1405">
        <v>30</v>
      </c>
      <c r="F1405">
        <v>58</v>
      </c>
      <c r="G1405">
        <v>58</v>
      </c>
      <c r="I1405" t="str">
        <f t="shared" si="87"/>
        <v/>
      </c>
      <c r="J1405" t="str">
        <f t="shared" si="88"/>
        <v/>
      </c>
    </row>
    <row r="1406" spans="1:10" x14ac:dyDescent="0.25">
      <c r="A1406" s="1">
        <v>43651.166666666664</v>
      </c>
      <c r="B1406">
        <f t="shared" si="86"/>
        <v>5</v>
      </c>
      <c r="C1406">
        <f t="shared" si="89"/>
        <v>4</v>
      </c>
      <c r="D1406">
        <v>58</v>
      </c>
      <c r="E1406">
        <v>26</v>
      </c>
      <c r="F1406">
        <v>58</v>
      </c>
      <c r="G1406">
        <v>58</v>
      </c>
      <c r="I1406" t="str">
        <f t="shared" si="87"/>
        <v/>
      </c>
      <c r="J1406" t="str">
        <f t="shared" si="88"/>
        <v/>
      </c>
    </row>
    <row r="1407" spans="1:10" x14ac:dyDescent="0.25">
      <c r="A1407" s="1">
        <v>43651.208333333336</v>
      </c>
      <c r="B1407">
        <f t="shared" si="86"/>
        <v>5</v>
      </c>
      <c r="C1407">
        <f t="shared" si="89"/>
        <v>5</v>
      </c>
      <c r="D1407">
        <v>57</v>
      </c>
      <c r="E1407">
        <v>23</v>
      </c>
      <c r="F1407">
        <v>57</v>
      </c>
      <c r="G1407">
        <v>56</v>
      </c>
      <c r="I1407" t="str">
        <f t="shared" si="87"/>
        <v/>
      </c>
      <c r="J1407" t="str">
        <f t="shared" si="88"/>
        <v/>
      </c>
    </row>
    <row r="1408" spans="1:10" x14ac:dyDescent="0.25">
      <c r="A1408" s="1">
        <v>43651.25</v>
      </c>
      <c r="B1408">
        <f t="shared" si="86"/>
        <v>5</v>
      </c>
      <c r="C1408">
        <f t="shared" si="89"/>
        <v>6</v>
      </c>
      <c r="D1408">
        <v>58</v>
      </c>
      <c r="E1408">
        <v>33</v>
      </c>
      <c r="F1408">
        <v>58</v>
      </c>
      <c r="G1408">
        <v>58</v>
      </c>
      <c r="I1408" t="str">
        <f t="shared" si="87"/>
        <v/>
      </c>
      <c r="J1408" t="str">
        <f t="shared" si="88"/>
        <v/>
      </c>
    </row>
    <row r="1409" spans="1:10" x14ac:dyDescent="0.25">
      <c r="A1409" s="1">
        <v>43651.291666666664</v>
      </c>
      <c r="B1409">
        <f t="shared" si="86"/>
        <v>5</v>
      </c>
      <c r="C1409">
        <f t="shared" si="89"/>
        <v>7</v>
      </c>
      <c r="D1409">
        <v>47</v>
      </c>
      <c r="E1409">
        <v>50</v>
      </c>
      <c r="F1409">
        <v>57</v>
      </c>
      <c r="G1409">
        <v>58</v>
      </c>
      <c r="I1409" t="str">
        <f t="shared" si="87"/>
        <v/>
      </c>
      <c r="J1409" t="str">
        <f t="shared" si="88"/>
        <v/>
      </c>
    </row>
    <row r="1410" spans="1:10" x14ac:dyDescent="0.25">
      <c r="A1410" s="1">
        <v>43651.333333333336</v>
      </c>
      <c r="B1410">
        <f t="shared" si="86"/>
        <v>5</v>
      </c>
      <c r="C1410">
        <f t="shared" si="89"/>
        <v>8</v>
      </c>
      <c r="D1410">
        <v>0</v>
      </c>
      <c r="E1410">
        <v>27</v>
      </c>
      <c r="F1410">
        <v>1</v>
      </c>
      <c r="G1410">
        <v>58</v>
      </c>
      <c r="I1410" t="str">
        <f t="shared" si="87"/>
        <v/>
      </c>
      <c r="J1410" t="str">
        <f t="shared" si="88"/>
        <v/>
      </c>
    </row>
    <row r="1411" spans="1:10" x14ac:dyDescent="0.25">
      <c r="A1411" s="1">
        <v>43651.375</v>
      </c>
      <c r="B1411">
        <f t="shared" ref="B1411:B1474" si="90">DAY(A1411)</f>
        <v>5</v>
      </c>
      <c r="C1411">
        <f t="shared" si="89"/>
        <v>9</v>
      </c>
      <c r="D1411">
        <v>0</v>
      </c>
      <c r="E1411">
        <v>14</v>
      </c>
      <c r="F1411">
        <v>0</v>
      </c>
      <c r="G1411">
        <v>57</v>
      </c>
      <c r="I1411" t="str">
        <f t="shared" si="87"/>
        <v/>
      </c>
      <c r="J1411" t="str">
        <f t="shared" si="88"/>
        <v/>
      </c>
    </row>
    <row r="1412" spans="1:10" x14ac:dyDescent="0.25">
      <c r="A1412" s="1">
        <v>43651.416666666664</v>
      </c>
      <c r="B1412">
        <f t="shared" si="90"/>
        <v>5</v>
      </c>
      <c r="C1412">
        <f t="shared" si="89"/>
        <v>10</v>
      </c>
      <c r="D1412">
        <v>0</v>
      </c>
      <c r="E1412">
        <v>0</v>
      </c>
      <c r="F1412">
        <v>0</v>
      </c>
      <c r="G1412">
        <v>58</v>
      </c>
      <c r="I1412" t="str">
        <f t="shared" ref="I1412:I1475" si="91">IF(AND(C1412=C1411,B1412=B1411),"DUP","")</f>
        <v/>
      </c>
      <c r="J1412" t="str">
        <f t="shared" ref="J1412:J1475" si="92">IF(AND(C1412-C1411&lt;&gt;-23,C1412-C1411&lt;&gt;1,C1412-C1411&lt;&gt;0),"WAT","")</f>
        <v/>
      </c>
    </row>
    <row r="1413" spans="1:10" x14ac:dyDescent="0.25">
      <c r="A1413" s="1">
        <v>43651.458333333336</v>
      </c>
      <c r="B1413">
        <f t="shared" si="90"/>
        <v>5</v>
      </c>
      <c r="C1413">
        <f t="shared" si="89"/>
        <v>11</v>
      </c>
      <c r="D1413">
        <v>0</v>
      </c>
      <c r="E1413">
        <v>0</v>
      </c>
      <c r="F1413">
        <v>0</v>
      </c>
      <c r="G1413">
        <v>58</v>
      </c>
      <c r="I1413" t="str">
        <f t="shared" si="91"/>
        <v/>
      </c>
      <c r="J1413" t="str">
        <f t="shared" si="92"/>
        <v/>
      </c>
    </row>
    <row r="1414" spans="1:10" x14ac:dyDescent="0.25">
      <c r="A1414" s="1">
        <v>43651.5</v>
      </c>
      <c r="B1414">
        <f t="shared" si="90"/>
        <v>5</v>
      </c>
      <c r="C1414">
        <f t="shared" si="89"/>
        <v>12</v>
      </c>
      <c r="D1414">
        <v>0</v>
      </c>
      <c r="E1414">
        <v>0</v>
      </c>
      <c r="F1414">
        <v>0</v>
      </c>
      <c r="G1414">
        <v>33</v>
      </c>
      <c r="I1414" t="str">
        <f t="shared" si="91"/>
        <v/>
      </c>
      <c r="J1414" t="str">
        <f t="shared" si="92"/>
        <v/>
      </c>
    </row>
    <row r="1415" spans="1:10" x14ac:dyDescent="0.25">
      <c r="A1415" s="1">
        <v>43651.666666666664</v>
      </c>
      <c r="B1415">
        <f t="shared" si="90"/>
        <v>5</v>
      </c>
      <c r="C1415">
        <f t="shared" si="89"/>
        <v>16</v>
      </c>
      <c r="D1415">
        <v>0</v>
      </c>
      <c r="E1415">
        <v>0</v>
      </c>
      <c r="F1415">
        <v>0</v>
      </c>
      <c r="G1415">
        <v>49</v>
      </c>
      <c r="I1415" t="str">
        <f t="shared" si="91"/>
        <v/>
      </c>
      <c r="J1415" t="str">
        <f t="shared" si="92"/>
        <v>WAT</v>
      </c>
    </row>
    <row r="1416" spans="1:10" x14ac:dyDescent="0.25">
      <c r="A1416" s="1">
        <v>43651.708333333336</v>
      </c>
      <c r="B1416">
        <f t="shared" si="90"/>
        <v>5</v>
      </c>
      <c r="C1416">
        <f t="shared" si="89"/>
        <v>17</v>
      </c>
      <c r="D1416">
        <v>0</v>
      </c>
      <c r="E1416">
        <v>20</v>
      </c>
      <c r="F1416">
        <v>16</v>
      </c>
      <c r="G1416">
        <v>58</v>
      </c>
      <c r="I1416" t="str">
        <f t="shared" si="91"/>
        <v/>
      </c>
      <c r="J1416" t="str">
        <f t="shared" si="92"/>
        <v/>
      </c>
    </row>
    <row r="1417" spans="1:10" x14ac:dyDescent="0.25">
      <c r="A1417" s="1">
        <v>43651.75</v>
      </c>
      <c r="B1417">
        <f t="shared" si="90"/>
        <v>5</v>
      </c>
      <c r="C1417">
        <f t="shared" si="89"/>
        <v>18</v>
      </c>
      <c r="D1417">
        <v>34</v>
      </c>
      <c r="E1417">
        <v>0</v>
      </c>
      <c r="F1417">
        <v>57</v>
      </c>
      <c r="G1417">
        <v>57</v>
      </c>
      <c r="I1417" t="str">
        <f t="shared" si="91"/>
        <v/>
      </c>
      <c r="J1417" t="str">
        <f t="shared" si="92"/>
        <v/>
      </c>
    </row>
    <row r="1418" spans="1:10" x14ac:dyDescent="0.25">
      <c r="A1418" s="1">
        <v>43651.791666666664</v>
      </c>
      <c r="B1418">
        <f t="shared" si="90"/>
        <v>5</v>
      </c>
      <c r="C1418">
        <f t="shared" si="89"/>
        <v>19</v>
      </c>
      <c r="D1418">
        <v>58</v>
      </c>
      <c r="E1418">
        <v>0</v>
      </c>
      <c r="F1418">
        <v>34</v>
      </c>
      <c r="G1418">
        <v>58</v>
      </c>
      <c r="I1418" t="str">
        <f t="shared" si="91"/>
        <v/>
      </c>
      <c r="J1418" t="str">
        <f t="shared" si="92"/>
        <v/>
      </c>
    </row>
    <row r="1419" spans="1:10" x14ac:dyDescent="0.25">
      <c r="A1419" s="1">
        <v>43651.833333333336</v>
      </c>
      <c r="B1419">
        <f t="shared" si="90"/>
        <v>5</v>
      </c>
      <c r="C1419">
        <f t="shared" si="89"/>
        <v>20</v>
      </c>
      <c r="D1419">
        <v>58</v>
      </c>
      <c r="E1419">
        <v>0</v>
      </c>
      <c r="F1419">
        <v>28</v>
      </c>
      <c r="G1419">
        <v>58</v>
      </c>
      <c r="I1419" t="str">
        <f t="shared" si="91"/>
        <v/>
      </c>
      <c r="J1419" t="str">
        <f t="shared" si="92"/>
        <v/>
      </c>
    </row>
    <row r="1420" spans="1:10" x14ac:dyDescent="0.25">
      <c r="A1420" s="1">
        <v>43651.875</v>
      </c>
      <c r="B1420">
        <f t="shared" si="90"/>
        <v>5</v>
      </c>
      <c r="C1420">
        <f t="shared" si="89"/>
        <v>21</v>
      </c>
      <c r="D1420">
        <v>57</v>
      </c>
      <c r="E1420">
        <v>0</v>
      </c>
      <c r="F1420">
        <v>0</v>
      </c>
      <c r="G1420">
        <v>57</v>
      </c>
      <c r="I1420" t="str">
        <f t="shared" si="91"/>
        <v/>
      </c>
      <c r="J1420" t="str">
        <f t="shared" si="92"/>
        <v/>
      </c>
    </row>
    <row r="1421" spans="1:10" x14ac:dyDescent="0.25">
      <c r="A1421" s="1">
        <v>43651.916666666664</v>
      </c>
      <c r="B1421">
        <f t="shared" si="90"/>
        <v>5</v>
      </c>
      <c r="C1421">
        <f t="shared" si="89"/>
        <v>22</v>
      </c>
      <c r="D1421">
        <v>58</v>
      </c>
      <c r="E1421">
        <v>0</v>
      </c>
      <c r="F1421">
        <v>0</v>
      </c>
      <c r="G1421">
        <v>58</v>
      </c>
      <c r="I1421" t="str">
        <f t="shared" si="91"/>
        <v/>
      </c>
      <c r="J1421" t="str">
        <f t="shared" si="92"/>
        <v/>
      </c>
    </row>
    <row r="1422" spans="1:10" x14ac:dyDescent="0.25">
      <c r="A1422" s="1">
        <v>43651.958333333336</v>
      </c>
      <c r="B1422">
        <f t="shared" si="90"/>
        <v>5</v>
      </c>
      <c r="C1422">
        <f t="shared" si="89"/>
        <v>23</v>
      </c>
      <c r="D1422">
        <v>58</v>
      </c>
      <c r="E1422">
        <v>39</v>
      </c>
      <c r="F1422">
        <v>16</v>
      </c>
      <c r="G1422">
        <v>58</v>
      </c>
      <c r="I1422" t="str">
        <f t="shared" si="91"/>
        <v/>
      </c>
      <c r="J1422" t="str">
        <f t="shared" si="92"/>
        <v/>
      </c>
    </row>
    <row r="1423" spans="1:10" x14ac:dyDescent="0.25">
      <c r="A1423" s="1">
        <v>43652</v>
      </c>
      <c r="B1423">
        <f t="shared" si="90"/>
        <v>6</v>
      </c>
      <c r="C1423">
        <f t="shared" si="89"/>
        <v>0</v>
      </c>
      <c r="D1423">
        <v>57</v>
      </c>
      <c r="E1423">
        <v>51</v>
      </c>
      <c r="F1423">
        <v>50</v>
      </c>
      <c r="G1423">
        <v>57</v>
      </c>
      <c r="I1423" t="str">
        <f t="shared" si="91"/>
        <v/>
      </c>
      <c r="J1423" t="str">
        <f t="shared" si="92"/>
        <v/>
      </c>
    </row>
    <row r="1424" spans="1:10" x14ac:dyDescent="0.25">
      <c r="A1424" s="1">
        <v>43652.041666666664</v>
      </c>
      <c r="B1424">
        <f t="shared" si="90"/>
        <v>6</v>
      </c>
      <c r="C1424">
        <f t="shared" si="89"/>
        <v>1</v>
      </c>
      <c r="D1424">
        <v>58</v>
      </c>
      <c r="E1424">
        <v>27</v>
      </c>
      <c r="F1424">
        <v>58</v>
      </c>
      <c r="G1424">
        <v>58</v>
      </c>
      <c r="I1424" t="str">
        <f t="shared" si="91"/>
        <v/>
      </c>
      <c r="J1424" t="str">
        <f t="shared" si="92"/>
        <v/>
      </c>
    </row>
    <row r="1425" spans="1:10" x14ac:dyDescent="0.25">
      <c r="A1425" s="1">
        <v>43652.083333333336</v>
      </c>
      <c r="B1425">
        <f t="shared" si="90"/>
        <v>6</v>
      </c>
      <c r="C1425">
        <f t="shared" si="89"/>
        <v>2</v>
      </c>
      <c r="D1425">
        <v>58</v>
      </c>
      <c r="E1425">
        <v>33</v>
      </c>
      <c r="F1425">
        <v>58</v>
      </c>
      <c r="G1425">
        <v>58</v>
      </c>
      <c r="I1425" t="str">
        <f t="shared" si="91"/>
        <v/>
      </c>
      <c r="J1425" t="str">
        <f t="shared" si="92"/>
        <v/>
      </c>
    </row>
    <row r="1426" spans="1:10" x14ac:dyDescent="0.25">
      <c r="A1426" s="1">
        <v>43652.125</v>
      </c>
      <c r="B1426">
        <f t="shared" si="90"/>
        <v>6</v>
      </c>
      <c r="C1426">
        <f t="shared" si="89"/>
        <v>3</v>
      </c>
      <c r="D1426">
        <v>58</v>
      </c>
      <c r="E1426">
        <v>25</v>
      </c>
      <c r="F1426">
        <v>58</v>
      </c>
      <c r="G1426">
        <v>58</v>
      </c>
      <c r="I1426" t="str">
        <f t="shared" si="91"/>
        <v/>
      </c>
      <c r="J1426" t="str">
        <f t="shared" si="92"/>
        <v/>
      </c>
    </row>
    <row r="1427" spans="1:10" x14ac:dyDescent="0.25">
      <c r="A1427" s="1">
        <v>43652.166666666664</v>
      </c>
      <c r="B1427">
        <f t="shared" si="90"/>
        <v>6</v>
      </c>
      <c r="C1427">
        <f t="shared" si="89"/>
        <v>4</v>
      </c>
      <c r="D1427">
        <v>57</v>
      </c>
      <c r="E1427">
        <v>29</v>
      </c>
      <c r="F1427">
        <v>57</v>
      </c>
      <c r="G1427">
        <v>57</v>
      </c>
      <c r="I1427" t="str">
        <f t="shared" si="91"/>
        <v/>
      </c>
      <c r="J1427" t="str">
        <f t="shared" si="92"/>
        <v/>
      </c>
    </row>
    <row r="1428" spans="1:10" x14ac:dyDescent="0.25">
      <c r="A1428" s="1">
        <v>43652.208333333336</v>
      </c>
      <c r="B1428">
        <f t="shared" si="90"/>
        <v>6</v>
      </c>
      <c r="C1428">
        <f t="shared" si="89"/>
        <v>5</v>
      </c>
      <c r="D1428">
        <v>58</v>
      </c>
      <c r="E1428">
        <v>25</v>
      </c>
      <c r="F1428">
        <v>58</v>
      </c>
      <c r="G1428">
        <v>58</v>
      </c>
      <c r="I1428" t="str">
        <f t="shared" si="91"/>
        <v/>
      </c>
      <c r="J1428" t="str">
        <f t="shared" si="92"/>
        <v/>
      </c>
    </row>
    <row r="1429" spans="1:10" x14ac:dyDescent="0.25">
      <c r="A1429" s="1">
        <v>43652.25</v>
      </c>
      <c r="B1429">
        <f t="shared" si="90"/>
        <v>6</v>
      </c>
      <c r="C1429">
        <f t="shared" si="89"/>
        <v>6</v>
      </c>
      <c r="D1429">
        <v>58</v>
      </c>
      <c r="E1429">
        <v>26</v>
      </c>
      <c r="F1429">
        <v>58</v>
      </c>
      <c r="G1429">
        <v>58</v>
      </c>
      <c r="I1429" t="str">
        <f t="shared" si="91"/>
        <v/>
      </c>
      <c r="J1429" t="str">
        <f t="shared" si="92"/>
        <v/>
      </c>
    </row>
    <row r="1430" spans="1:10" x14ac:dyDescent="0.25">
      <c r="A1430" s="1">
        <v>43652.291666666664</v>
      </c>
      <c r="B1430">
        <f t="shared" si="90"/>
        <v>6</v>
      </c>
      <c r="C1430">
        <f t="shared" si="89"/>
        <v>7</v>
      </c>
      <c r="D1430">
        <v>58</v>
      </c>
      <c r="E1430">
        <v>47</v>
      </c>
      <c r="F1430">
        <v>58</v>
      </c>
      <c r="G1430">
        <v>57</v>
      </c>
      <c r="I1430" t="str">
        <f t="shared" si="91"/>
        <v/>
      </c>
      <c r="J1430" t="str">
        <f t="shared" si="92"/>
        <v/>
      </c>
    </row>
    <row r="1431" spans="1:10" x14ac:dyDescent="0.25">
      <c r="A1431" s="1">
        <v>43652.333333333336</v>
      </c>
      <c r="B1431">
        <f t="shared" si="90"/>
        <v>6</v>
      </c>
      <c r="C1431">
        <f t="shared" si="89"/>
        <v>8</v>
      </c>
      <c r="D1431">
        <v>57</v>
      </c>
      <c r="E1431">
        <v>54</v>
      </c>
      <c r="F1431">
        <v>57</v>
      </c>
      <c r="G1431">
        <v>57</v>
      </c>
      <c r="I1431" t="str">
        <f t="shared" si="91"/>
        <v/>
      </c>
      <c r="J1431" t="str">
        <f t="shared" si="92"/>
        <v/>
      </c>
    </row>
    <row r="1432" spans="1:10" x14ac:dyDescent="0.25">
      <c r="A1432" s="1">
        <v>43652.375</v>
      </c>
      <c r="B1432">
        <f t="shared" si="90"/>
        <v>6</v>
      </c>
      <c r="C1432">
        <f t="shared" si="89"/>
        <v>9</v>
      </c>
      <c r="D1432">
        <v>58</v>
      </c>
      <c r="E1432">
        <v>43</v>
      </c>
      <c r="F1432">
        <v>52</v>
      </c>
      <c r="G1432">
        <v>57</v>
      </c>
      <c r="I1432" t="str">
        <f t="shared" si="91"/>
        <v/>
      </c>
      <c r="J1432" t="str">
        <f t="shared" si="92"/>
        <v/>
      </c>
    </row>
    <row r="1433" spans="1:10" x14ac:dyDescent="0.25">
      <c r="A1433" s="1">
        <v>43652.416666666664</v>
      </c>
      <c r="B1433">
        <f t="shared" si="90"/>
        <v>6</v>
      </c>
      <c r="C1433">
        <f t="shared" si="89"/>
        <v>10</v>
      </c>
      <c r="D1433">
        <v>52</v>
      </c>
      <c r="E1433">
        <v>0</v>
      </c>
      <c r="F1433">
        <v>0</v>
      </c>
      <c r="G1433">
        <v>58</v>
      </c>
      <c r="I1433" t="str">
        <f t="shared" si="91"/>
        <v/>
      </c>
      <c r="J1433" t="str">
        <f t="shared" si="92"/>
        <v/>
      </c>
    </row>
    <row r="1434" spans="1:10" x14ac:dyDescent="0.25">
      <c r="A1434" s="1">
        <v>43652.458333333336</v>
      </c>
      <c r="B1434">
        <f t="shared" si="90"/>
        <v>6</v>
      </c>
      <c r="C1434">
        <f t="shared" si="89"/>
        <v>11</v>
      </c>
      <c r="D1434">
        <v>57</v>
      </c>
      <c r="E1434">
        <v>0</v>
      </c>
      <c r="F1434">
        <v>0</v>
      </c>
      <c r="G1434">
        <v>57</v>
      </c>
      <c r="I1434" t="str">
        <f t="shared" si="91"/>
        <v/>
      </c>
      <c r="J1434" t="str">
        <f t="shared" si="92"/>
        <v/>
      </c>
    </row>
    <row r="1435" spans="1:10" x14ac:dyDescent="0.25">
      <c r="A1435" s="1">
        <v>43652.5</v>
      </c>
      <c r="B1435">
        <f t="shared" si="90"/>
        <v>6</v>
      </c>
      <c r="C1435">
        <f t="shared" si="89"/>
        <v>12</v>
      </c>
      <c r="D1435">
        <v>29</v>
      </c>
      <c r="E1435">
        <v>0</v>
      </c>
      <c r="F1435">
        <v>33</v>
      </c>
      <c r="G1435">
        <v>58</v>
      </c>
      <c r="I1435" t="str">
        <f t="shared" si="91"/>
        <v/>
      </c>
      <c r="J1435" t="str">
        <f t="shared" si="92"/>
        <v/>
      </c>
    </row>
    <row r="1436" spans="1:10" x14ac:dyDescent="0.25">
      <c r="A1436" s="1">
        <v>43652.541666666664</v>
      </c>
      <c r="B1436">
        <f t="shared" si="90"/>
        <v>6</v>
      </c>
      <c r="C1436">
        <f t="shared" si="89"/>
        <v>13</v>
      </c>
      <c r="D1436">
        <v>0</v>
      </c>
      <c r="E1436">
        <v>0</v>
      </c>
      <c r="F1436">
        <v>0</v>
      </c>
      <c r="G1436">
        <v>54</v>
      </c>
      <c r="I1436" t="str">
        <f t="shared" si="91"/>
        <v/>
      </c>
      <c r="J1436" t="str">
        <f t="shared" si="92"/>
        <v/>
      </c>
    </row>
    <row r="1437" spans="1:10" x14ac:dyDescent="0.25">
      <c r="A1437" s="1">
        <v>43652.583333333336</v>
      </c>
      <c r="B1437">
        <f t="shared" si="90"/>
        <v>6</v>
      </c>
      <c r="C1437">
        <f t="shared" si="89"/>
        <v>14</v>
      </c>
      <c r="D1437">
        <v>0</v>
      </c>
      <c r="E1437">
        <v>0</v>
      </c>
      <c r="F1437">
        <v>0</v>
      </c>
      <c r="G1437">
        <v>58</v>
      </c>
      <c r="I1437" t="str">
        <f t="shared" si="91"/>
        <v/>
      </c>
      <c r="J1437" t="str">
        <f t="shared" si="92"/>
        <v/>
      </c>
    </row>
    <row r="1438" spans="1:10" x14ac:dyDescent="0.25">
      <c r="A1438" s="1">
        <v>43652.625</v>
      </c>
      <c r="B1438">
        <f t="shared" si="90"/>
        <v>6</v>
      </c>
      <c r="C1438">
        <f t="shared" si="89"/>
        <v>15</v>
      </c>
      <c r="D1438">
        <v>0</v>
      </c>
      <c r="E1438">
        <v>0</v>
      </c>
      <c r="F1438">
        <v>0</v>
      </c>
      <c r="G1438">
        <v>58</v>
      </c>
      <c r="I1438" t="str">
        <f t="shared" si="91"/>
        <v/>
      </c>
      <c r="J1438" t="str">
        <f t="shared" si="92"/>
        <v/>
      </c>
    </row>
    <row r="1439" spans="1:10" x14ac:dyDescent="0.25">
      <c r="A1439" s="1">
        <v>43652.666666666664</v>
      </c>
      <c r="B1439">
        <f t="shared" si="90"/>
        <v>6</v>
      </c>
      <c r="C1439">
        <f t="shared" si="89"/>
        <v>16</v>
      </c>
      <c r="D1439">
        <v>0</v>
      </c>
      <c r="E1439">
        <v>0</v>
      </c>
      <c r="F1439">
        <v>0</v>
      </c>
      <c r="G1439">
        <v>57</v>
      </c>
      <c r="I1439" t="str">
        <f t="shared" si="91"/>
        <v/>
      </c>
      <c r="J1439" t="str">
        <f t="shared" si="92"/>
        <v/>
      </c>
    </row>
    <row r="1440" spans="1:10" x14ac:dyDescent="0.25">
      <c r="A1440" s="1">
        <v>43652.708333333336</v>
      </c>
      <c r="B1440">
        <f t="shared" si="90"/>
        <v>6</v>
      </c>
      <c r="C1440">
        <f t="shared" si="89"/>
        <v>17</v>
      </c>
      <c r="D1440">
        <v>0</v>
      </c>
      <c r="E1440">
        <v>0</v>
      </c>
      <c r="F1440">
        <v>0</v>
      </c>
      <c r="G1440">
        <v>58</v>
      </c>
      <c r="I1440" t="str">
        <f t="shared" si="91"/>
        <v/>
      </c>
      <c r="J1440" t="str">
        <f t="shared" si="92"/>
        <v/>
      </c>
    </row>
    <row r="1441" spans="1:10" x14ac:dyDescent="0.25">
      <c r="A1441" s="1">
        <v>43652.75</v>
      </c>
      <c r="B1441">
        <f t="shared" si="90"/>
        <v>6</v>
      </c>
      <c r="C1441">
        <f t="shared" si="89"/>
        <v>18</v>
      </c>
      <c r="D1441">
        <v>0</v>
      </c>
      <c r="E1441">
        <v>0</v>
      </c>
      <c r="F1441">
        <v>0</v>
      </c>
      <c r="G1441">
        <v>58</v>
      </c>
      <c r="I1441" t="str">
        <f t="shared" si="91"/>
        <v/>
      </c>
      <c r="J1441" t="str">
        <f t="shared" si="92"/>
        <v/>
      </c>
    </row>
    <row r="1442" spans="1:10" x14ac:dyDescent="0.25">
      <c r="A1442" s="1">
        <v>43652.791666666664</v>
      </c>
      <c r="B1442">
        <f t="shared" si="90"/>
        <v>6</v>
      </c>
      <c r="C1442">
        <f t="shared" ref="C1442:C1505" si="93">HOUR(A1442)</f>
        <v>19</v>
      </c>
      <c r="D1442">
        <v>0</v>
      </c>
      <c r="E1442">
        <v>0</v>
      </c>
      <c r="F1442">
        <v>0</v>
      </c>
      <c r="G1442">
        <v>58</v>
      </c>
      <c r="I1442" t="str">
        <f t="shared" si="91"/>
        <v/>
      </c>
      <c r="J1442" t="str">
        <f t="shared" si="92"/>
        <v/>
      </c>
    </row>
    <row r="1443" spans="1:10" x14ac:dyDescent="0.25">
      <c r="A1443" s="1">
        <v>43652.833333333336</v>
      </c>
      <c r="B1443">
        <f t="shared" si="90"/>
        <v>6</v>
      </c>
      <c r="C1443">
        <f t="shared" si="93"/>
        <v>20</v>
      </c>
      <c r="D1443">
        <v>0</v>
      </c>
      <c r="E1443">
        <v>0</v>
      </c>
      <c r="F1443">
        <v>0</v>
      </c>
      <c r="G1443">
        <v>57</v>
      </c>
      <c r="I1443" t="str">
        <f t="shared" si="91"/>
        <v/>
      </c>
      <c r="J1443" t="str">
        <f t="shared" si="92"/>
        <v/>
      </c>
    </row>
    <row r="1444" spans="1:10" x14ac:dyDescent="0.25">
      <c r="A1444" s="1">
        <v>43652.875</v>
      </c>
      <c r="B1444">
        <f t="shared" si="90"/>
        <v>6</v>
      </c>
      <c r="C1444">
        <f t="shared" si="93"/>
        <v>21</v>
      </c>
      <c r="D1444">
        <v>0</v>
      </c>
      <c r="E1444">
        <v>0</v>
      </c>
      <c r="F1444">
        <v>0</v>
      </c>
      <c r="G1444">
        <v>2</v>
      </c>
      <c r="I1444" t="str">
        <f t="shared" si="91"/>
        <v/>
      </c>
      <c r="J1444" t="str">
        <f t="shared" si="92"/>
        <v/>
      </c>
    </row>
    <row r="1445" spans="1:10" x14ac:dyDescent="0.25">
      <c r="A1445" s="1">
        <v>43652.958333333336</v>
      </c>
      <c r="B1445">
        <f t="shared" si="90"/>
        <v>6</v>
      </c>
      <c r="C1445">
        <f t="shared" si="93"/>
        <v>23</v>
      </c>
      <c r="D1445">
        <v>0</v>
      </c>
      <c r="E1445">
        <v>49</v>
      </c>
      <c r="F1445">
        <v>0</v>
      </c>
      <c r="G1445">
        <v>0</v>
      </c>
      <c r="I1445" t="str">
        <f t="shared" si="91"/>
        <v/>
      </c>
      <c r="J1445" t="str">
        <f t="shared" si="92"/>
        <v>WAT</v>
      </c>
    </row>
    <row r="1446" spans="1:10" x14ac:dyDescent="0.25">
      <c r="A1446" s="1">
        <v>43653</v>
      </c>
      <c r="B1446">
        <f t="shared" si="90"/>
        <v>7</v>
      </c>
      <c r="C1446">
        <f t="shared" si="93"/>
        <v>0</v>
      </c>
      <c r="D1446">
        <v>0</v>
      </c>
      <c r="E1446">
        <v>58</v>
      </c>
      <c r="F1446">
        <v>58</v>
      </c>
      <c r="G1446">
        <v>0</v>
      </c>
      <c r="I1446" t="str">
        <f t="shared" si="91"/>
        <v/>
      </c>
      <c r="J1446" t="str">
        <f t="shared" si="92"/>
        <v/>
      </c>
    </row>
    <row r="1447" spans="1:10" x14ac:dyDescent="0.25">
      <c r="A1447" s="1">
        <v>43653.041666666664</v>
      </c>
      <c r="B1447">
        <f t="shared" si="90"/>
        <v>7</v>
      </c>
      <c r="C1447">
        <f t="shared" si="93"/>
        <v>1</v>
      </c>
      <c r="D1447">
        <v>0</v>
      </c>
      <c r="E1447">
        <v>40</v>
      </c>
      <c r="F1447">
        <v>57</v>
      </c>
      <c r="G1447">
        <v>0</v>
      </c>
      <c r="I1447" t="str">
        <f t="shared" si="91"/>
        <v/>
      </c>
      <c r="J1447" t="str">
        <f t="shared" si="92"/>
        <v/>
      </c>
    </row>
    <row r="1448" spans="1:10" x14ac:dyDescent="0.25">
      <c r="A1448" s="1">
        <v>43653.083333333336</v>
      </c>
      <c r="B1448">
        <f t="shared" si="90"/>
        <v>7</v>
      </c>
      <c r="C1448">
        <f t="shared" si="93"/>
        <v>2</v>
      </c>
      <c r="D1448">
        <v>0</v>
      </c>
      <c r="E1448">
        <v>32</v>
      </c>
      <c r="F1448">
        <v>58</v>
      </c>
      <c r="G1448">
        <v>0</v>
      </c>
      <c r="I1448" t="str">
        <f t="shared" si="91"/>
        <v/>
      </c>
      <c r="J1448" t="str">
        <f t="shared" si="92"/>
        <v/>
      </c>
    </row>
    <row r="1449" spans="1:10" x14ac:dyDescent="0.25">
      <c r="A1449" s="1">
        <v>43653.125</v>
      </c>
      <c r="B1449">
        <f t="shared" si="90"/>
        <v>7</v>
      </c>
      <c r="C1449">
        <f t="shared" si="93"/>
        <v>3</v>
      </c>
      <c r="D1449">
        <v>0</v>
      </c>
      <c r="E1449">
        <v>49</v>
      </c>
      <c r="F1449">
        <v>58</v>
      </c>
      <c r="G1449">
        <v>0</v>
      </c>
      <c r="I1449" t="str">
        <f t="shared" si="91"/>
        <v/>
      </c>
      <c r="J1449" t="str">
        <f t="shared" si="92"/>
        <v/>
      </c>
    </row>
    <row r="1450" spans="1:10" x14ac:dyDescent="0.25">
      <c r="A1450" s="1">
        <v>43653.166666666664</v>
      </c>
      <c r="B1450">
        <f t="shared" si="90"/>
        <v>7</v>
      </c>
      <c r="C1450">
        <f t="shared" si="93"/>
        <v>4</v>
      </c>
      <c r="D1450">
        <v>0</v>
      </c>
      <c r="E1450">
        <v>58</v>
      </c>
      <c r="F1450">
        <v>58</v>
      </c>
      <c r="G1450">
        <v>0</v>
      </c>
      <c r="I1450" t="str">
        <f t="shared" si="91"/>
        <v/>
      </c>
      <c r="J1450" t="str">
        <f t="shared" si="92"/>
        <v/>
      </c>
    </row>
    <row r="1451" spans="1:10" x14ac:dyDescent="0.25">
      <c r="A1451" s="1">
        <v>43653.208333333336</v>
      </c>
      <c r="B1451">
        <f t="shared" si="90"/>
        <v>7</v>
      </c>
      <c r="C1451">
        <f t="shared" si="93"/>
        <v>5</v>
      </c>
      <c r="D1451">
        <v>0</v>
      </c>
      <c r="E1451">
        <v>34</v>
      </c>
      <c r="F1451">
        <v>57</v>
      </c>
      <c r="G1451">
        <v>0</v>
      </c>
      <c r="I1451" t="str">
        <f t="shared" si="91"/>
        <v/>
      </c>
      <c r="J1451" t="str">
        <f t="shared" si="92"/>
        <v/>
      </c>
    </row>
    <row r="1452" spans="1:10" x14ac:dyDescent="0.25">
      <c r="A1452" s="1">
        <v>43653.25</v>
      </c>
      <c r="B1452">
        <f t="shared" si="90"/>
        <v>7</v>
      </c>
      <c r="C1452">
        <f t="shared" si="93"/>
        <v>6</v>
      </c>
      <c r="D1452">
        <v>0</v>
      </c>
      <c r="E1452">
        <v>32</v>
      </c>
      <c r="F1452">
        <v>58</v>
      </c>
      <c r="G1452">
        <v>0</v>
      </c>
      <c r="I1452" t="str">
        <f t="shared" si="91"/>
        <v/>
      </c>
      <c r="J1452" t="str">
        <f t="shared" si="92"/>
        <v/>
      </c>
    </row>
    <row r="1453" spans="1:10" x14ac:dyDescent="0.25">
      <c r="A1453" s="1">
        <v>43653.291666666664</v>
      </c>
      <c r="B1453">
        <f t="shared" si="90"/>
        <v>7</v>
      </c>
      <c r="C1453">
        <f t="shared" si="93"/>
        <v>7</v>
      </c>
      <c r="D1453">
        <v>0</v>
      </c>
      <c r="E1453">
        <v>49</v>
      </c>
      <c r="F1453">
        <v>57</v>
      </c>
      <c r="G1453">
        <v>0</v>
      </c>
      <c r="I1453" t="str">
        <f t="shared" si="91"/>
        <v/>
      </c>
      <c r="J1453" t="str">
        <f t="shared" si="92"/>
        <v/>
      </c>
    </row>
    <row r="1454" spans="1:10" x14ac:dyDescent="0.25">
      <c r="A1454" s="1">
        <v>43653.333333333336</v>
      </c>
      <c r="B1454">
        <f t="shared" si="90"/>
        <v>7</v>
      </c>
      <c r="C1454">
        <f t="shared" si="93"/>
        <v>8</v>
      </c>
      <c r="D1454">
        <v>0</v>
      </c>
      <c r="E1454">
        <v>43</v>
      </c>
      <c r="F1454">
        <v>58</v>
      </c>
      <c r="G1454">
        <v>0</v>
      </c>
      <c r="I1454" t="str">
        <f t="shared" si="91"/>
        <v/>
      </c>
      <c r="J1454" t="str">
        <f t="shared" si="92"/>
        <v/>
      </c>
    </row>
    <row r="1455" spans="1:10" x14ac:dyDescent="0.25">
      <c r="A1455" s="1">
        <v>43653.375</v>
      </c>
      <c r="B1455">
        <f t="shared" si="90"/>
        <v>7</v>
      </c>
      <c r="C1455">
        <f t="shared" si="93"/>
        <v>9</v>
      </c>
      <c r="D1455">
        <v>0</v>
      </c>
      <c r="E1455">
        <v>0</v>
      </c>
      <c r="F1455">
        <v>58</v>
      </c>
      <c r="G1455">
        <v>0</v>
      </c>
      <c r="I1455" t="str">
        <f t="shared" si="91"/>
        <v/>
      </c>
      <c r="J1455" t="str">
        <f t="shared" si="92"/>
        <v/>
      </c>
    </row>
    <row r="1456" spans="1:10" x14ac:dyDescent="0.25">
      <c r="A1456" s="1">
        <v>43653.416666666664</v>
      </c>
      <c r="B1456">
        <f t="shared" si="90"/>
        <v>7</v>
      </c>
      <c r="C1456">
        <f t="shared" si="93"/>
        <v>10</v>
      </c>
      <c r="D1456">
        <v>0</v>
      </c>
      <c r="E1456">
        <v>8</v>
      </c>
      <c r="F1456">
        <v>57</v>
      </c>
      <c r="G1456">
        <v>0</v>
      </c>
      <c r="I1456" t="str">
        <f t="shared" si="91"/>
        <v/>
      </c>
      <c r="J1456" t="str">
        <f t="shared" si="92"/>
        <v/>
      </c>
    </row>
    <row r="1457" spans="1:10" x14ac:dyDescent="0.25">
      <c r="A1457" s="1">
        <v>43653.458333333336</v>
      </c>
      <c r="B1457">
        <f t="shared" si="90"/>
        <v>7</v>
      </c>
      <c r="C1457">
        <f t="shared" si="93"/>
        <v>11</v>
      </c>
      <c r="D1457">
        <v>0</v>
      </c>
      <c r="E1457">
        <v>59</v>
      </c>
      <c r="F1457">
        <v>19</v>
      </c>
      <c r="G1457">
        <v>0</v>
      </c>
      <c r="I1457" t="str">
        <f t="shared" si="91"/>
        <v/>
      </c>
      <c r="J1457" t="str">
        <f t="shared" si="92"/>
        <v/>
      </c>
    </row>
    <row r="1458" spans="1:10" x14ac:dyDescent="0.25">
      <c r="A1458" s="1">
        <v>43653.5</v>
      </c>
      <c r="B1458">
        <f t="shared" si="90"/>
        <v>7</v>
      </c>
      <c r="C1458">
        <f t="shared" si="93"/>
        <v>12</v>
      </c>
      <c r="D1458">
        <v>0</v>
      </c>
      <c r="E1458">
        <v>57</v>
      </c>
      <c r="F1458">
        <v>0</v>
      </c>
      <c r="G1458">
        <v>0</v>
      </c>
      <c r="I1458" t="str">
        <f t="shared" si="91"/>
        <v/>
      </c>
      <c r="J1458" t="str">
        <f t="shared" si="92"/>
        <v/>
      </c>
    </row>
    <row r="1459" spans="1:10" x14ac:dyDescent="0.25">
      <c r="A1459" s="1">
        <v>43653.541666666664</v>
      </c>
      <c r="B1459">
        <f t="shared" si="90"/>
        <v>7</v>
      </c>
      <c r="C1459">
        <f t="shared" si="93"/>
        <v>13</v>
      </c>
      <c r="D1459">
        <v>0</v>
      </c>
      <c r="E1459">
        <v>50</v>
      </c>
      <c r="F1459">
        <v>0</v>
      </c>
      <c r="G1459">
        <v>0</v>
      </c>
      <c r="I1459" t="str">
        <f t="shared" si="91"/>
        <v/>
      </c>
      <c r="J1459" t="str">
        <f t="shared" si="92"/>
        <v/>
      </c>
    </row>
    <row r="1460" spans="1:10" x14ac:dyDescent="0.25">
      <c r="A1460" s="1">
        <v>43653.583333333336</v>
      </c>
      <c r="B1460">
        <f t="shared" si="90"/>
        <v>7</v>
      </c>
      <c r="C1460">
        <f t="shared" si="93"/>
        <v>14</v>
      </c>
      <c r="D1460">
        <v>0</v>
      </c>
      <c r="E1460">
        <v>18</v>
      </c>
      <c r="F1460">
        <v>0</v>
      </c>
      <c r="G1460">
        <v>0</v>
      </c>
      <c r="I1460" t="str">
        <f t="shared" si="91"/>
        <v/>
      </c>
      <c r="J1460" t="str">
        <f t="shared" si="92"/>
        <v/>
      </c>
    </row>
    <row r="1461" spans="1:10" x14ac:dyDescent="0.25">
      <c r="A1461" s="1">
        <v>43653.625</v>
      </c>
      <c r="B1461">
        <f t="shared" si="90"/>
        <v>7</v>
      </c>
      <c r="C1461">
        <f t="shared" si="93"/>
        <v>15</v>
      </c>
      <c r="D1461">
        <v>0</v>
      </c>
      <c r="E1461">
        <v>0</v>
      </c>
      <c r="F1461">
        <v>39</v>
      </c>
      <c r="G1461">
        <v>0</v>
      </c>
      <c r="I1461" t="str">
        <f t="shared" si="91"/>
        <v/>
      </c>
      <c r="J1461" t="str">
        <f t="shared" si="92"/>
        <v/>
      </c>
    </row>
    <row r="1462" spans="1:10" x14ac:dyDescent="0.25">
      <c r="A1462" s="1">
        <v>43653.666666666664</v>
      </c>
      <c r="B1462">
        <f t="shared" si="90"/>
        <v>7</v>
      </c>
      <c r="C1462">
        <f t="shared" si="93"/>
        <v>16</v>
      </c>
      <c r="D1462">
        <v>0</v>
      </c>
      <c r="E1462">
        <v>0</v>
      </c>
      <c r="F1462">
        <v>57</v>
      </c>
      <c r="G1462">
        <v>0</v>
      </c>
      <c r="I1462" t="str">
        <f t="shared" si="91"/>
        <v/>
      </c>
      <c r="J1462" t="str">
        <f t="shared" si="92"/>
        <v/>
      </c>
    </row>
    <row r="1463" spans="1:10" x14ac:dyDescent="0.25">
      <c r="A1463" s="1">
        <v>43653.708333333336</v>
      </c>
      <c r="B1463">
        <f t="shared" si="90"/>
        <v>7</v>
      </c>
      <c r="C1463">
        <f t="shared" si="93"/>
        <v>17</v>
      </c>
      <c r="D1463">
        <v>0</v>
      </c>
      <c r="E1463">
        <v>0</v>
      </c>
      <c r="F1463">
        <v>52</v>
      </c>
      <c r="G1463">
        <v>0</v>
      </c>
      <c r="I1463" t="str">
        <f t="shared" si="91"/>
        <v/>
      </c>
      <c r="J1463" t="str">
        <f t="shared" si="92"/>
        <v/>
      </c>
    </row>
    <row r="1464" spans="1:10" x14ac:dyDescent="0.25">
      <c r="A1464" s="1">
        <v>43653.75</v>
      </c>
      <c r="B1464">
        <f t="shared" si="90"/>
        <v>7</v>
      </c>
      <c r="C1464">
        <f t="shared" si="93"/>
        <v>18</v>
      </c>
      <c r="D1464">
        <v>0</v>
      </c>
      <c r="E1464">
        <v>0</v>
      </c>
      <c r="F1464">
        <v>50</v>
      </c>
      <c r="G1464">
        <v>0</v>
      </c>
      <c r="I1464" t="str">
        <f t="shared" si="91"/>
        <v/>
      </c>
      <c r="J1464" t="str">
        <f t="shared" si="92"/>
        <v/>
      </c>
    </row>
    <row r="1465" spans="1:10" x14ac:dyDescent="0.25">
      <c r="A1465" s="1">
        <v>43653.791666666664</v>
      </c>
      <c r="B1465">
        <f t="shared" si="90"/>
        <v>7</v>
      </c>
      <c r="C1465">
        <f t="shared" si="93"/>
        <v>19</v>
      </c>
      <c r="D1465">
        <v>0</v>
      </c>
      <c r="E1465">
        <v>0</v>
      </c>
      <c r="F1465">
        <v>56</v>
      </c>
      <c r="G1465">
        <v>0</v>
      </c>
      <c r="I1465" t="str">
        <f t="shared" si="91"/>
        <v/>
      </c>
      <c r="J1465" t="str">
        <f t="shared" si="92"/>
        <v/>
      </c>
    </row>
    <row r="1466" spans="1:10" x14ac:dyDescent="0.25">
      <c r="A1466" s="1">
        <v>43653.833333333336</v>
      </c>
      <c r="B1466">
        <f t="shared" si="90"/>
        <v>7</v>
      </c>
      <c r="C1466">
        <f t="shared" si="93"/>
        <v>20</v>
      </c>
      <c r="D1466">
        <v>0</v>
      </c>
      <c r="E1466">
        <v>37</v>
      </c>
      <c r="F1466">
        <v>54</v>
      </c>
      <c r="G1466">
        <v>0</v>
      </c>
      <c r="I1466" t="str">
        <f t="shared" si="91"/>
        <v/>
      </c>
      <c r="J1466" t="str">
        <f t="shared" si="92"/>
        <v/>
      </c>
    </row>
    <row r="1467" spans="1:10" x14ac:dyDescent="0.25">
      <c r="A1467" s="1">
        <v>43653.875</v>
      </c>
      <c r="B1467">
        <f t="shared" si="90"/>
        <v>7</v>
      </c>
      <c r="C1467">
        <f t="shared" si="93"/>
        <v>21</v>
      </c>
      <c r="D1467">
        <v>0</v>
      </c>
      <c r="E1467">
        <v>40</v>
      </c>
      <c r="F1467">
        <v>57</v>
      </c>
      <c r="G1467">
        <v>0</v>
      </c>
      <c r="I1467" t="str">
        <f t="shared" si="91"/>
        <v/>
      </c>
      <c r="J1467" t="str">
        <f t="shared" si="92"/>
        <v/>
      </c>
    </row>
    <row r="1468" spans="1:10" x14ac:dyDescent="0.25">
      <c r="A1468" s="1">
        <v>43653.916666666664</v>
      </c>
      <c r="B1468">
        <f t="shared" si="90"/>
        <v>7</v>
      </c>
      <c r="C1468">
        <f t="shared" si="93"/>
        <v>22</v>
      </c>
      <c r="D1468">
        <v>0</v>
      </c>
      <c r="E1468">
        <v>58</v>
      </c>
      <c r="F1468">
        <v>58</v>
      </c>
      <c r="G1468">
        <v>0</v>
      </c>
      <c r="I1468" t="str">
        <f t="shared" si="91"/>
        <v/>
      </c>
      <c r="J1468" t="str">
        <f t="shared" si="92"/>
        <v/>
      </c>
    </row>
    <row r="1469" spans="1:10" x14ac:dyDescent="0.25">
      <c r="A1469" s="1">
        <v>43653.958333333336</v>
      </c>
      <c r="B1469">
        <f t="shared" si="90"/>
        <v>7</v>
      </c>
      <c r="C1469">
        <f t="shared" si="93"/>
        <v>23</v>
      </c>
      <c r="D1469">
        <v>0</v>
      </c>
      <c r="E1469">
        <v>35</v>
      </c>
      <c r="F1469">
        <v>58</v>
      </c>
      <c r="G1469">
        <v>0</v>
      </c>
      <c r="I1469" t="str">
        <f t="shared" si="91"/>
        <v/>
      </c>
      <c r="J1469" t="str">
        <f t="shared" si="92"/>
        <v/>
      </c>
    </row>
    <row r="1470" spans="1:10" x14ac:dyDescent="0.25">
      <c r="A1470" s="1">
        <v>43654</v>
      </c>
      <c r="B1470">
        <f t="shared" si="90"/>
        <v>8</v>
      </c>
      <c r="C1470">
        <f t="shared" si="93"/>
        <v>0</v>
      </c>
      <c r="D1470">
        <v>0</v>
      </c>
      <c r="E1470">
        <v>30</v>
      </c>
      <c r="F1470">
        <v>57</v>
      </c>
      <c r="G1470">
        <v>0</v>
      </c>
      <c r="I1470" t="str">
        <f t="shared" si="91"/>
        <v/>
      </c>
      <c r="J1470" t="str">
        <f t="shared" si="92"/>
        <v/>
      </c>
    </row>
    <row r="1471" spans="1:10" x14ac:dyDescent="0.25">
      <c r="A1471" s="1">
        <v>43654.041666666664</v>
      </c>
      <c r="B1471">
        <f t="shared" si="90"/>
        <v>8</v>
      </c>
      <c r="C1471">
        <f t="shared" si="93"/>
        <v>1</v>
      </c>
      <c r="D1471">
        <v>0</v>
      </c>
      <c r="E1471">
        <v>24</v>
      </c>
      <c r="F1471">
        <v>58</v>
      </c>
      <c r="G1471">
        <v>0</v>
      </c>
      <c r="I1471" t="str">
        <f t="shared" si="91"/>
        <v/>
      </c>
      <c r="J1471" t="str">
        <f t="shared" si="92"/>
        <v/>
      </c>
    </row>
    <row r="1472" spans="1:10" x14ac:dyDescent="0.25">
      <c r="A1472" s="1">
        <v>43654.083333333336</v>
      </c>
      <c r="B1472">
        <f t="shared" si="90"/>
        <v>8</v>
      </c>
      <c r="C1472">
        <f t="shared" si="93"/>
        <v>2</v>
      </c>
      <c r="D1472">
        <v>0</v>
      </c>
      <c r="E1472">
        <v>29</v>
      </c>
      <c r="F1472">
        <v>58</v>
      </c>
      <c r="G1472">
        <v>0</v>
      </c>
      <c r="I1472" t="str">
        <f t="shared" si="91"/>
        <v/>
      </c>
      <c r="J1472" t="str">
        <f t="shared" si="92"/>
        <v/>
      </c>
    </row>
    <row r="1473" spans="1:10" x14ac:dyDescent="0.25">
      <c r="A1473" s="1">
        <v>43654.125</v>
      </c>
      <c r="B1473">
        <f t="shared" si="90"/>
        <v>8</v>
      </c>
      <c r="C1473">
        <f t="shared" si="93"/>
        <v>3</v>
      </c>
      <c r="D1473">
        <v>0</v>
      </c>
      <c r="E1473">
        <v>35</v>
      </c>
      <c r="F1473">
        <v>57</v>
      </c>
      <c r="G1473">
        <v>0</v>
      </c>
      <c r="I1473" t="str">
        <f t="shared" si="91"/>
        <v/>
      </c>
      <c r="J1473" t="str">
        <f t="shared" si="92"/>
        <v/>
      </c>
    </row>
    <row r="1474" spans="1:10" x14ac:dyDescent="0.25">
      <c r="A1474" s="1">
        <v>43654.166666666664</v>
      </c>
      <c r="B1474">
        <f t="shared" si="90"/>
        <v>8</v>
      </c>
      <c r="C1474">
        <f t="shared" si="93"/>
        <v>4</v>
      </c>
      <c r="D1474">
        <v>0</v>
      </c>
      <c r="E1474">
        <v>27</v>
      </c>
      <c r="F1474">
        <v>58</v>
      </c>
      <c r="G1474">
        <v>0</v>
      </c>
      <c r="I1474" t="str">
        <f t="shared" si="91"/>
        <v/>
      </c>
      <c r="J1474" t="str">
        <f t="shared" si="92"/>
        <v/>
      </c>
    </row>
    <row r="1475" spans="1:10" x14ac:dyDescent="0.25">
      <c r="A1475" s="1">
        <v>43654.208333333336</v>
      </c>
      <c r="B1475">
        <f t="shared" ref="B1475:B1538" si="94">DAY(A1475)</f>
        <v>8</v>
      </c>
      <c r="C1475">
        <f t="shared" si="93"/>
        <v>5</v>
      </c>
      <c r="D1475">
        <v>0</v>
      </c>
      <c r="E1475">
        <v>50</v>
      </c>
      <c r="F1475">
        <v>58</v>
      </c>
      <c r="G1475">
        <v>0</v>
      </c>
      <c r="I1475" t="str">
        <f t="shared" si="91"/>
        <v/>
      </c>
      <c r="J1475" t="str">
        <f t="shared" si="92"/>
        <v/>
      </c>
    </row>
    <row r="1476" spans="1:10" x14ac:dyDescent="0.25">
      <c r="A1476" s="1">
        <v>43654.25</v>
      </c>
      <c r="B1476">
        <f t="shared" si="94"/>
        <v>8</v>
      </c>
      <c r="C1476">
        <f t="shared" si="93"/>
        <v>6</v>
      </c>
      <c r="D1476">
        <v>0</v>
      </c>
      <c r="E1476">
        <v>36</v>
      </c>
      <c r="F1476">
        <v>57</v>
      </c>
      <c r="G1476">
        <v>0</v>
      </c>
      <c r="I1476" t="str">
        <f t="shared" ref="I1476:I1539" si="95">IF(AND(C1476=C1475,B1476=B1475),"DUP","")</f>
        <v/>
      </c>
      <c r="J1476" t="str">
        <f t="shared" ref="J1476:J1539" si="96">IF(AND(C1476-C1475&lt;&gt;-23,C1476-C1475&lt;&gt;1,C1476-C1475&lt;&gt;0),"WAT","")</f>
        <v/>
      </c>
    </row>
    <row r="1477" spans="1:10" x14ac:dyDescent="0.25">
      <c r="A1477" s="1">
        <v>43654.291666666664</v>
      </c>
      <c r="B1477">
        <f t="shared" si="94"/>
        <v>8</v>
      </c>
      <c r="C1477">
        <f t="shared" si="93"/>
        <v>7</v>
      </c>
      <c r="D1477">
        <v>0</v>
      </c>
      <c r="E1477">
        <v>24</v>
      </c>
      <c r="F1477">
        <v>58</v>
      </c>
      <c r="G1477">
        <v>0</v>
      </c>
      <c r="I1477" t="str">
        <f t="shared" si="95"/>
        <v/>
      </c>
      <c r="J1477" t="str">
        <f t="shared" si="96"/>
        <v/>
      </c>
    </row>
    <row r="1478" spans="1:10" x14ac:dyDescent="0.25">
      <c r="A1478" s="1">
        <v>43654.333333333336</v>
      </c>
      <c r="B1478">
        <f t="shared" si="94"/>
        <v>8</v>
      </c>
      <c r="C1478">
        <f t="shared" si="93"/>
        <v>8</v>
      </c>
      <c r="D1478">
        <v>0</v>
      </c>
      <c r="E1478">
        <v>0</v>
      </c>
      <c r="F1478">
        <v>56</v>
      </c>
      <c r="G1478">
        <v>0</v>
      </c>
      <c r="I1478" t="str">
        <f t="shared" si="95"/>
        <v/>
      </c>
      <c r="J1478" t="str">
        <f t="shared" si="96"/>
        <v/>
      </c>
    </row>
    <row r="1479" spans="1:10" x14ac:dyDescent="0.25">
      <c r="A1479" s="1">
        <v>43654.375</v>
      </c>
      <c r="B1479">
        <f t="shared" si="94"/>
        <v>8</v>
      </c>
      <c r="C1479">
        <f t="shared" si="93"/>
        <v>9</v>
      </c>
      <c r="D1479">
        <v>0</v>
      </c>
      <c r="E1479">
        <v>0</v>
      </c>
      <c r="F1479">
        <v>57</v>
      </c>
      <c r="G1479">
        <v>0</v>
      </c>
      <c r="I1479" t="str">
        <f t="shared" si="95"/>
        <v/>
      </c>
      <c r="J1479" t="str">
        <f t="shared" si="96"/>
        <v/>
      </c>
    </row>
    <row r="1480" spans="1:10" x14ac:dyDescent="0.25">
      <c r="A1480" s="1">
        <v>43654.416666666664</v>
      </c>
      <c r="B1480">
        <f t="shared" si="94"/>
        <v>8</v>
      </c>
      <c r="C1480">
        <f t="shared" si="93"/>
        <v>10</v>
      </c>
      <c r="D1480">
        <v>0</v>
      </c>
      <c r="E1480">
        <v>0</v>
      </c>
      <c r="F1480">
        <v>58</v>
      </c>
      <c r="G1480">
        <v>0</v>
      </c>
      <c r="I1480" t="str">
        <f t="shared" si="95"/>
        <v/>
      </c>
      <c r="J1480" t="str">
        <f t="shared" si="96"/>
        <v/>
      </c>
    </row>
    <row r="1481" spans="1:10" x14ac:dyDescent="0.25">
      <c r="A1481" s="1">
        <v>43654.458333333336</v>
      </c>
      <c r="B1481">
        <f t="shared" si="94"/>
        <v>8</v>
      </c>
      <c r="C1481">
        <f t="shared" si="93"/>
        <v>11</v>
      </c>
      <c r="D1481">
        <v>0</v>
      </c>
      <c r="E1481">
        <v>0</v>
      </c>
      <c r="F1481">
        <v>58</v>
      </c>
      <c r="G1481">
        <v>0</v>
      </c>
      <c r="I1481" t="str">
        <f t="shared" si="95"/>
        <v/>
      </c>
      <c r="J1481" t="str">
        <f t="shared" si="96"/>
        <v/>
      </c>
    </row>
    <row r="1482" spans="1:10" x14ac:dyDescent="0.25">
      <c r="A1482" s="1">
        <v>43654.5</v>
      </c>
      <c r="B1482">
        <f t="shared" si="94"/>
        <v>8</v>
      </c>
      <c r="C1482">
        <f t="shared" si="93"/>
        <v>12</v>
      </c>
      <c r="D1482">
        <v>0</v>
      </c>
      <c r="E1482">
        <v>0</v>
      </c>
      <c r="F1482">
        <v>56</v>
      </c>
      <c r="G1482">
        <v>0</v>
      </c>
      <c r="I1482" t="str">
        <f t="shared" si="95"/>
        <v/>
      </c>
      <c r="J1482" t="str">
        <f t="shared" si="96"/>
        <v/>
      </c>
    </row>
    <row r="1483" spans="1:10" x14ac:dyDescent="0.25">
      <c r="A1483" s="1">
        <v>43654.541666666664</v>
      </c>
      <c r="B1483">
        <f t="shared" si="94"/>
        <v>8</v>
      </c>
      <c r="C1483">
        <f t="shared" si="93"/>
        <v>13</v>
      </c>
      <c r="D1483">
        <v>0</v>
      </c>
      <c r="E1483">
        <v>0</v>
      </c>
      <c r="F1483">
        <v>54</v>
      </c>
      <c r="G1483">
        <v>0</v>
      </c>
      <c r="I1483" t="str">
        <f t="shared" si="95"/>
        <v/>
      </c>
      <c r="J1483" t="str">
        <f t="shared" si="96"/>
        <v/>
      </c>
    </row>
    <row r="1484" spans="1:10" x14ac:dyDescent="0.25">
      <c r="A1484" s="1">
        <v>43654.583333333336</v>
      </c>
      <c r="B1484">
        <f t="shared" si="94"/>
        <v>8</v>
      </c>
      <c r="C1484">
        <f t="shared" si="93"/>
        <v>14</v>
      </c>
      <c r="D1484">
        <v>0</v>
      </c>
      <c r="E1484">
        <v>0</v>
      </c>
      <c r="F1484">
        <v>54</v>
      </c>
      <c r="G1484">
        <v>0</v>
      </c>
      <c r="I1484" t="str">
        <f t="shared" si="95"/>
        <v/>
      </c>
      <c r="J1484" t="str">
        <f t="shared" si="96"/>
        <v/>
      </c>
    </row>
    <row r="1485" spans="1:10" x14ac:dyDescent="0.25">
      <c r="A1485" s="1">
        <v>43654.625</v>
      </c>
      <c r="B1485">
        <f t="shared" si="94"/>
        <v>8</v>
      </c>
      <c r="C1485">
        <f t="shared" si="93"/>
        <v>15</v>
      </c>
      <c r="D1485">
        <v>0</v>
      </c>
      <c r="E1485">
        <v>0</v>
      </c>
      <c r="F1485">
        <v>56</v>
      </c>
      <c r="G1485">
        <v>0</v>
      </c>
      <c r="I1485" t="str">
        <f t="shared" si="95"/>
        <v/>
      </c>
      <c r="J1485" t="str">
        <f t="shared" si="96"/>
        <v/>
      </c>
    </row>
    <row r="1486" spans="1:10" x14ac:dyDescent="0.25">
      <c r="A1486" s="1">
        <v>43654.666666666664</v>
      </c>
      <c r="B1486">
        <f t="shared" si="94"/>
        <v>8</v>
      </c>
      <c r="C1486">
        <f t="shared" si="93"/>
        <v>16</v>
      </c>
      <c r="D1486">
        <v>0</v>
      </c>
      <c r="E1486">
        <v>0</v>
      </c>
      <c r="F1486">
        <v>57</v>
      </c>
      <c r="G1486">
        <v>0</v>
      </c>
      <c r="I1486" t="str">
        <f t="shared" si="95"/>
        <v/>
      </c>
      <c r="J1486" t="str">
        <f t="shared" si="96"/>
        <v/>
      </c>
    </row>
    <row r="1487" spans="1:10" x14ac:dyDescent="0.25">
      <c r="A1487" s="1">
        <v>43654.708333333336</v>
      </c>
      <c r="B1487">
        <f t="shared" si="94"/>
        <v>8</v>
      </c>
      <c r="C1487">
        <f t="shared" si="93"/>
        <v>17</v>
      </c>
      <c r="D1487">
        <v>0</v>
      </c>
      <c r="E1487">
        <v>0</v>
      </c>
      <c r="F1487">
        <v>55</v>
      </c>
      <c r="G1487">
        <v>0</v>
      </c>
      <c r="I1487" t="str">
        <f t="shared" si="95"/>
        <v/>
      </c>
      <c r="J1487" t="str">
        <f t="shared" si="96"/>
        <v/>
      </c>
    </row>
    <row r="1488" spans="1:10" x14ac:dyDescent="0.25">
      <c r="A1488" s="1">
        <v>43654.75</v>
      </c>
      <c r="B1488">
        <f t="shared" si="94"/>
        <v>8</v>
      </c>
      <c r="C1488">
        <f t="shared" si="93"/>
        <v>18</v>
      </c>
      <c r="D1488">
        <v>0</v>
      </c>
      <c r="E1488">
        <v>0</v>
      </c>
      <c r="F1488">
        <v>56</v>
      </c>
      <c r="G1488">
        <v>0</v>
      </c>
      <c r="I1488" t="str">
        <f t="shared" si="95"/>
        <v/>
      </c>
      <c r="J1488" t="str">
        <f t="shared" si="96"/>
        <v/>
      </c>
    </row>
    <row r="1489" spans="1:10" x14ac:dyDescent="0.25">
      <c r="A1489" s="1">
        <v>43654.791666666664</v>
      </c>
      <c r="B1489">
        <f t="shared" si="94"/>
        <v>8</v>
      </c>
      <c r="C1489">
        <f t="shared" si="93"/>
        <v>19</v>
      </c>
      <c r="D1489">
        <v>0</v>
      </c>
      <c r="E1489">
        <v>34</v>
      </c>
      <c r="F1489">
        <v>58</v>
      </c>
      <c r="G1489">
        <v>0</v>
      </c>
      <c r="I1489" t="str">
        <f t="shared" si="95"/>
        <v/>
      </c>
      <c r="J1489" t="str">
        <f t="shared" si="96"/>
        <v/>
      </c>
    </row>
    <row r="1490" spans="1:10" x14ac:dyDescent="0.25">
      <c r="A1490" s="1">
        <v>43654.833333333336</v>
      </c>
      <c r="B1490">
        <f t="shared" si="94"/>
        <v>8</v>
      </c>
      <c r="C1490">
        <f t="shared" si="93"/>
        <v>20</v>
      </c>
      <c r="D1490">
        <v>0</v>
      </c>
      <c r="E1490">
        <v>56</v>
      </c>
      <c r="F1490">
        <v>57</v>
      </c>
      <c r="G1490">
        <v>0</v>
      </c>
      <c r="I1490" t="str">
        <f t="shared" si="95"/>
        <v/>
      </c>
      <c r="J1490" t="str">
        <f t="shared" si="96"/>
        <v/>
      </c>
    </row>
    <row r="1491" spans="1:10" x14ac:dyDescent="0.25">
      <c r="A1491" s="1">
        <v>43654.875</v>
      </c>
      <c r="B1491">
        <f t="shared" si="94"/>
        <v>8</v>
      </c>
      <c r="C1491">
        <f t="shared" si="93"/>
        <v>21</v>
      </c>
      <c r="D1491">
        <v>0</v>
      </c>
      <c r="E1491">
        <v>57</v>
      </c>
      <c r="F1491">
        <v>57</v>
      </c>
      <c r="G1491">
        <v>0</v>
      </c>
      <c r="I1491" t="str">
        <f t="shared" si="95"/>
        <v/>
      </c>
      <c r="J1491" t="str">
        <f t="shared" si="96"/>
        <v/>
      </c>
    </row>
    <row r="1492" spans="1:10" x14ac:dyDescent="0.25">
      <c r="A1492" s="1">
        <v>43654.916666666664</v>
      </c>
      <c r="B1492">
        <f t="shared" si="94"/>
        <v>8</v>
      </c>
      <c r="C1492">
        <f t="shared" si="93"/>
        <v>22</v>
      </c>
      <c r="D1492">
        <v>0</v>
      </c>
      <c r="E1492">
        <v>58</v>
      </c>
      <c r="F1492">
        <v>58</v>
      </c>
      <c r="G1492">
        <v>0</v>
      </c>
      <c r="I1492" t="str">
        <f t="shared" si="95"/>
        <v/>
      </c>
      <c r="J1492" t="str">
        <f t="shared" si="96"/>
        <v/>
      </c>
    </row>
    <row r="1493" spans="1:10" x14ac:dyDescent="0.25">
      <c r="A1493" s="1">
        <v>43654.958333333336</v>
      </c>
      <c r="B1493">
        <f t="shared" si="94"/>
        <v>8</v>
      </c>
      <c r="C1493">
        <f t="shared" si="93"/>
        <v>23</v>
      </c>
      <c r="D1493">
        <v>0</v>
      </c>
      <c r="E1493">
        <v>31</v>
      </c>
      <c r="F1493">
        <v>58</v>
      </c>
      <c r="G1493">
        <v>0</v>
      </c>
      <c r="I1493" t="str">
        <f t="shared" si="95"/>
        <v/>
      </c>
      <c r="J1493" t="str">
        <f t="shared" si="96"/>
        <v/>
      </c>
    </row>
    <row r="1494" spans="1:10" x14ac:dyDescent="0.25">
      <c r="A1494" s="1">
        <v>43655</v>
      </c>
      <c r="B1494">
        <f t="shared" si="94"/>
        <v>9</v>
      </c>
      <c r="C1494">
        <f t="shared" si="93"/>
        <v>0</v>
      </c>
      <c r="D1494">
        <v>0</v>
      </c>
      <c r="E1494">
        <v>28</v>
      </c>
      <c r="F1494">
        <v>57</v>
      </c>
      <c r="G1494">
        <v>0</v>
      </c>
      <c r="I1494" t="str">
        <f t="shared" si="95"/>
        <v/>
      </c>
      <c r="J1494" t="str">
        <f t="shared" si="96"/>
        <v/>
      </c>
    </row>
    <row r="1495" spans="1:10" x14ac:dyDescent="0.25">
      <c r="A1495" s="1">
        <v>43655.041666666664</v>
      </c>
      <c r="B1495">
        <f t="shared" si="94"/>
        <v>9</v>
      </c>
      <c r="C1495">
        <f t="shared" si="93"/>
        <v>1</v>
      </c>
      <c r="D1495">
        <v>0</v>
      </c>
      <c r="E1495">
        <v>21</v>
      </c>
      <c r="F1495">
        <v>58</v>
      </c>
      <c r="G1495">
        <v>0</v>
      </c>
      <c r="I1495" t="str">
        <f t="shared" si="95"/>
        <v/>
      </c>
      <c r="J1495" t="str">
        <f t="shared" si="96"/>
        <v/>
      </c>
    </row>
    <row r="1496" spans="1:10" x14ac:dyDescent="0.25">
      <c r="A1496" s="1">
        <v>43655.083333333336</v>
      </c>
      <c r="B1496">
        <f t="shared" si="94"/>
        <v>9</v>
      </c>
      <c r="C1496">
        <f t="shared" si="93"/>
        <v>2</v>
      </c>
      <c r="D1496">
        <v>0</v>
      </c>
      <c r="E1496">
        <v>32</v>
      </c>
      <c r="F1496">
        <v>58</v>
      </c>
      <c r="G1496">
        <v>0</v>
      </c>
      <c r="I1496" t="str">
        <f t="shared" si="95"/>
        <v/>
      </c>
      <c r="J1496" t="str">
        <f t="shared" si="96"/>
        <v/>
      </c>
    </row>
    <row r="1497" spans="1:10" x14ac:dyDescent="0.25">
      <c r="A1497" s="1">
        <v>43655.125</v>
      </c>
      <c r="B1497">
        <f t="shared" si="94"/>
        <v>9</v>
      </c>
      <c r="C1497">
        <f t="shared" si="93"/>
        <v>3</v>
      </c>
      <c r="D1497">
        <v>0</v>
      </c>
      <c r="E1497">
        <v>26</v>
      </c>
      <c r="F1497">
        <v>57</v>
      </c>
      <c r="G1497">
        <v>0</v>
      </c>
      <c r="I1497" t="str">
        <f t="shared" si="95"/>
        <v/>
      </c>
      <c r="J1497" t="str">
        <f t="shared" si="96"/>
        <v/>
      </c>
    </row>
    <row r="1498" spans="1:10" x14ac:dyDescent="0.25">
      <c r="A1498" s="1">
        <v>43655.166666666664</v>
      </c>
      <c r="B1498">
        <f t="shared" si="94"/>
        <v>9</v>
      </c>
      <c r="C1498">
        <f t="shared" si="93"/>
        <v>4</v>
      </c>
      <c r="D1498">
        <v>0</v>
      </c>
      <c r="E1498">
        <v>36</v>
      </c>
      <c r="F1498">
        <v>58</v>
      </c>
      <c r="G1498">
        <v>0</v>
      </c>
      <c r="I1498" t="str">
        <f t="shared" si="95"/>
        <v/>
      </c>
      <c r="J1498" t="str">
        <f t="shared" si="96"/>
        <v/>
      </c>
    </row>
    <row r="1499" spans="1:10" x14ac:dyDescent="0.25">
      <c r="A1499" s="1">
        <v>43655.208333333336</v>
      </c>
      <c r="B1499">
        <f t="shared" si="94"/>
        <v>9</v>
      </c>
      <c r="C1499">
        <f t="shared" si="93"/>
        <v>5</v>
      </c>
      <c r="D1499">
        <v>0</v>
      </c>
      <c r="E1499">
        <v>55</v>
      </c>
      <c r="F1499">
        <v>58</v>
      </c>
      <c r="G1499">
        <v>0</v>
      </c>
      <c r="I1499" t="str">
        <f t="shared" si="95"/>
        <v/>
      </c>
      <c r="J1499" t="str">
        <f t="shared" si="96"/>
        <v/>
      </c>
    </row>
    <row r="1500" spans="1:10" x14ac:dyDescent="0.25">
      <c r="A1500" s="1">
        <v>43655.25</v>
      </c>
      <c r="B1500">
        <f t="shared" si="94"/>
        <v>9</v>
      </c>
      <c r="C1500">
        <f t="shared" si="93"/>
        <v>6</v>
      </c>
      <c r="D1500">
        <v>0</v>
      </c>
      <c r="E1500">
        <v>34</v>
      </c>
      <c r="F1500">
        <v>57</v>
      </c>
      <c r="G1500">
        <v>0</v>
      </c>
      <c r="I1500" t="str">
        <f t="shared" si="95"/>
        <v/>
      </c>
      <c r="J1500" t="str">
        <f t="shared" si="96"/>
        <v/>
      </c>
    </row>
    <row r="1501" spans="1:10" x14ac:dyDescent="0.25">
      <c r="A1501" s="1">
        <v>43655.291666666664</v>
      </c>
      <c r="B1501">
        <f t="shared" si="94"/>
        <v>9</v>
      </c>
      <c r="C1501">
        <f t="shared" si="93"/>
        <v>7</v>
      </c>
      <c r="D1501">
        <v>0</v>
      </c>
      <c r="E1501">
        <v>7</v>
      </c>
      <c r="F1501">
        <v>52</v>
      </c>
      <c r="G1501">
        <v>0</v>
      </c>
      <c r="I1501" t="str">
        <f t="shared" si="95"/>
        <v/>
      </c>
      <c r="J1501" t="str">
        <f t="shared" si="96"/>
        <v/>
      </c>
    </row>
    <row r="1502" spans="1:10" x14ac:dyDescent="0.25">
      <c r="A1502" s="1">
        <v>43655.708333333336</v>
      </c>
      <c r="B1502">
        <f t="shared" si="94"/>
        <v>9</v>
      </c>
      <c r="C1502">
        <f t="shared" si="93"/>
        <v>17</v>
      </c>
      <c r="D1502">
        <v>0</v>
      </c>
      <c r="E1502">
        <v>0</v>
      </c>
      <c r="F1502">
        <v>20</v>
      </c>
      <c r="G1502">
        <v>0</v>
      </c>
      <c r="I1502" t="str">
        <f t="shared" si="95"/>
        <v/>
      </c>
      <c r="J1502" t="str">
        <f t="shared" si="96"/>
        <v>WAT</v>
      </c>
    </row>
    <row r="1503" spans="1:10" x14ac:dyDescent="0.25">
      <c r="A1503" s="1">
        <v>43655.75</v>
      </c>
      <c r="B1503">
        <f t="shared" si="94"/>
        <v>9</v>
      </c>
      <c r="C1503">
        <f t="shared" si="93"/>
        <v>18</v>
      </c>
      <c r="D1503">
        <v>0</v>
      </c>
      <c r="E1503">
        <v>0</v>
      </c>
      <c r="F1503">
        <v>56</v>
      </c>
      <c r="G1503">
        <v>0</v>
      </c>
      <c r="I1503" t="str">
        <f t="shared" si="95"/>
        <v/>
      </c>
      <c r="J1503" t="str">
        <f t="shared" si="96"/>
        <v/>
      </c>
    </row>
    <row r="1504" spans="1:10" x14ac:dyDescent="0.25">
      <c r="A1504" s="1">
        <v>43655.791666666664</v>
      </c>
      <c r="B1504">
        <f t="shared" si="94"/>
        <v>9</v>
      </c>
      <c r="C1504">
        <f t="shared" si="93"/>
        <v>19</v>
      </c>
      <c r="D1504">
        <v>0</v>
      </c>
      <c r="E1504">
        <v>0</v>
      </c>
      <c r="F1504">
        <v>54</v>
      </c>
      <c r="G1504">
        <v>0</v>
      </c>
      <c r="I1504" t="str">
        <f t="shared" si="95"/>
        <v/>
      </c>
      <c r="J1504" t="str">
        <f t="shared" si="96"/>
        <v/>
      </c>
    </row>
    <row r="1505" spans="1:10" x14ac:dyDescent="0.25">
      <c r="A1505" s="1">
        <v>43655.833333333336</v>
      </c>
      <c r="B1505">
        <f t="shared" si="94"/>
        <v>9</v>
      </c>
      <c r="C1505">
        <f t="shared" si="93"/>
        <v>20</v>
      </c>
      <c r="D1505">
        <v>0</v>
      </c>
      <c r="E1505">
        <v>46</v>
      </c>
      <c r="F1505">
        <v>58</v>
      </c>
      <c r="G1505">
        <v>0</v>
      </c>
      <c r="I1505" t="str">
        <f t="shared" si="95"/>
        <v/>
      </c>
      <c r="J1505" t="str">
        <f t="shared" si="96"/>
        <v/>
      </c>
    </row>
    <row r="1506" spans="1:10" x14ac:dyDescent="0.25">
      <c r="A1506" s="1">
        <v>43655.875</v>
      </c>
      <c r="B1506">
        <f t="shared" si="94"/>
        <v>9</v>
      </c>
      <c r="C1506">
        <f t="shared" ref="C1506:C1569" si="97">HOUR(A1506)</f>
        <v>21</v>
      </c>
      <c r="D1506">
        <v>0</v>
      </c>
      <c r="E1506">
        <v>55</v>
      </c>
      <c r="F1506">
        <v>58</v>
      </c>
      <c r="G1506">
        <v>0</v>
      </c>
      <c r="I1506" t="str">
        <f t="shared" si="95"/>
        <v/>
      </c>
      <c r="J1506" t="str">
        <f t="shared" si="96"/>
        <v/>
      </c>
    </row>
    <row r="1507" spans="1:10" x14ac:dyDescent="0.25">
      <c r="A1507" s="1">
        <v>43655.916666666664</v>
      </c>
      <c r="B1507">
        <f t="shared" si="94"/>
        <v>9</v>
      </c>
      <c r="C1507">
        <f t="shared" si="97"/>
        <v>22</v>
      </c>
      <c r="D1507">
        <v>0</v>
      </c>
      <c r="E1507">
        <v>44</v>
      </c>
      <c r="F1507">
        <v>57</v>
      </c>
      <c r="G1507">
        <v>0</v>
      </c>
      <c r="I1507" t="str">
        <f t="shared" si="95"/>
        <v/>
      </c>
      <c r="J1507" t="str">
        <f t="shared" si="96"/>
        <v/>
      </c>
    </row>
    <row r="1508" spans="1:10" x14ac:dyDescent="0.25">
      <c r="A1508" s="1">
        <v>43655.958333333336</v>
      </c>
      <c r="B1508">
        <f t="shared" si="94"/>
        <v>9</v>
      </c>
      <c r="C1508">
        <f t="shared" si="97"/>
        <v>23</v>
      </c>
      <c r="D1508">
        <v>0</v>
      </c>
      <c r="E1508">
        <v>35</v>
      </c>
      <c r="F1508">
        <v>58</v>
      </c>
      <c r="G1508">
        <v>0</v>
      </c>
      <c r="I1508" t="str">
        <f t="shared" si="95"/>
        <v/>
      </c>
      <c r="J1508" t="str">
        <f t="shared" si="96"/>
        <v/>
      </c>
    </row>
    <row r="1509" spans="1:10" x14ac:dyDescent="0.25">
      <c r="A1509" s="1">
        <v>43656</v>
      </c>
      <c r="B1509">
        <f t="shared" si="94"/>
        <v>10</v>
      </c>
      <c r="C1509">
        <f t="shared" si="97"/>
        <v>0</v>
      </c>
      <c r="D1509">
        <v>0</v>
      </c>
      <c r="E1509">
        <v>30</v>
      </c>
      <c r="F1509">
        <v>58</v>
      </c>
      <c r="G1509">
        <v>0</v>
      </c>
      <c r="I1509" t="str">
        <f t="shared" si="95"/>
        <v/>
      </c>
      <c r="J1509" t="str">
        <f t="shared" si="96"/>
        <v/>
      </c>
    </row>
    <row r="1510" spans="1:10" x14ac:dyDescent="0.25">
      <c r="A1510" s="1">
        <v>43656.041666666664</v>
      </c>
      <c r="B1510">
        <f t="shared" si="94"/>
        <v>10</v>
      </c>
      <c r="C1510">
        <f t="shared" si="97"/>
        <v>1</v>
      </c>
      <c r="D1510">
        <v>0</v>
      </c>
      <c r="E1510">
        <v>26</v>
      </c>
      <c r="F1510">
        <v>57</v>
      </c>
      <c r="G1510">
        <v>0</v>
      </c>
      <c r="I1510" t="str">
        <f t="shared" si="95"/>
        <v/>
      </c>
      <c r="J1510" t="str">
        <f t="shared" si="96"/>
        <v/>
      </c>
    </row>
    <row r="1511" spans="1:10" x14ac:dyDescent="0.25">
      <c r="A1511" s="1">
        <v>43656.083333333336</v>
      </c>
      <c r="B1511">
        <f t="shared" si="94"/>
        <v>10</v>
      </c>
      <c r="C1511">
        <f t="shared" si="97"/>
        <v>2</v>
      </c>
      <c r="D1511">
        <v>0</v>
      </c>
      <c r="E1511">
        <v>26</v>
      </c>
      <c r="F1511">
        <v>58</v>
      </c>
      <c r="G1511">
        <v>0</v>
      </c>
      <c r="I1511" t="str">
        <f t="shared" si="95"/>
        <v/>
      </c>
      <c r="J1511" t="str">
        <f t="shared" si="96"/>
        <v/>
      </c>
    </row>
    <row r="1512" spans="1:10" x14ac:dyDescent="0.25">
      <c r="A1512" s="1">
        <v>43656.125</v>
      </c>
      <c r="B1512">
        <f t="shared" si="94"/>
        <v>10</v>
      </c>
      <c r="C1512">
        <f t="shared" si="97"/>
        <v>3</v>
      </c>
      <c r="D1512">
        <v>0</v>
      </c>
      <c r="E1512">
        <v>18</v>
      </c>
      <c r="F1512">
        <v>58</v>
      </c>
      <c r="G1512">
        <v>0</v>
      </c>
      <c r="I1512" t="str">
        <f t="shared" si="95"/>
        <v/>
      </c>
      <c r="J1512" t="str">
        <f t="shared" si="96"/>
        <v/>
      </c>
    </row>
    <row r="1513" spans="1:10" x14ac:dyDescent="0.25">
      <c r="A1513" s="1">
        <v>43656.166666666664</v>
      </c>
      <c r="B1513">
        <f t="shared" si="94"/>
        <v>10</v>
      </c>
      <c r="C1513">
        <f t="shared" si="97"/>
        <v>4</v>
      </c>
      <c r="D1513">
        <v>0</v>
      </c>
      <c r="E1513">
        <v>25</v>
      </c>
      <c r="F1513">
        <v>58</v>
      </c>
      <c r="G1513">
        <v>0</v>
      </c>
      <c r="I1513" t="str">
        <f t="shared" si="95"/>
        <v/>
      </c>
      <c r="J1513" t="str">
        <f t="shared" si="96"/>
        <v/>
      </c>
    </row>
    <row r="1514" spans="1:10" x14ac:dyDescent="0.25">
      <c r="A1514" s="1">
        <v>43656.208333333336</v>
      </c>
      <c r="B1514">
        <f t="shared" si="94"/>
        <v>10</v>
      </c>
      <c r="C1514">
        <f t="shared" si="97"/>
        <v>5</v>
      </c>
      <c r="D1514">
        <v>0</v>
      </c>
      <c r="E1514">
        <v>36</v>
      </c>
      <c r="F1514">
        <v>57</v>
      </c>
      <c r="G1514">
        <v>0</v>
      </c>
      <c r="I1514" t="str">
        <f t="shared" si="95"/>
        <v/>
      </c>
      <c r="J1514" t="str">
        <f t="shared" si="96"/>
        <v/>
      </c>
    </row>
    <row r="1515" spans="1:10" x14ac:dyDescent="0.25">
      <c r="A1515" s="1">
        <v>43656.25</v>
      </c>
      <c r="B1515">
        <f t="shared" si="94"/>
        <v>10</v>
      </c>
      <c r="C1515">
        <f t="shared" si="97"/>
        <v>6</v>
      </c>
      <c r="D1515">
        <v>0</v>
      </c>
      <c r="E1515">
        <v>48</v>
      </c>
      <c r="F1515">
        <v>58</v>
      </c>
      <c r="G1515">
        <v>0</v>
      </c>
      <c r="I1515" t="str">
        <f t="shared" si="95"/>
        <v/>
      </c>
      <c r="J1515" t="str">
        <f t="shared" si="96"/>
        <v/>
      </c>
    </row>
    <row r="1516" spans="1:10" x14ac:dyDescent="0.25">
      <c r="A1516" s="1">
        <v>43656.291666666664</v>
      </c>
      <c r="B1516">
        <f t="shared" si="94"/>
        <v>10</v>
      </c>
      <c r="C1516">
        <f t="shared" si="97"/>
        <v>7</v>
      </c>
      <c r="D1516">
        <v>0</v>
      </c>
      <c r="E1516">
        <v>32</v>
      </c>
      <c r="F1516">
        <v>58</v>
      </c>
      <c r="G1516">
        <v>0</v>
      </c>
      <c r="I1516" t="str">
        <f t="shared" si="95"/>
        <v/>
      </c>
      <c r="J1516" t="str">
        <f t="shared" si="96"/>
        <v/>
      </c>
    </row>
    <row r="1517" spans="1:10" x14ac:dyDescent="0.25">
      <c r="A1517" s="1">
        <v>43656.333333333336</v>
      </c>
      <c r="B1517">
        <f t="shared" si="94"/>
        <v>10</v>
      </c>
      <c r="C1517">
        <f t="shared" si="97"/>
        <v>8</v>
      </c>
      <c r="D1517">
        <v>0</v>
      </c>
      <c r="E1517">
        <v>3</v>
      </c>
      <c r="F1517">
        <v>1</v>
      </c>
      <c r="G1517">
        <v>0</v>
      </c>
      <c r="I1517" t="str">
        <f t="shared" si="95"/>
        <v/>
      </c>
      <c r="J1517" t="str">
        <f t="shared" si="96"/>
        <v/>
      </c>
    </row>
    <row r="1518" spans="1:10" x14ac:dyDescent="0.25">
      <c r="A1518" s="1">
        <v>43656.708333333336</v>
      </c>
      <c r="B1518">
        <f t="shared" si="94"/>
        <v>10</v>
      </c>
      <c r="C1518">
        <f t="shared" si="97"/>
        <v>17</v>
      </c>
      <c r="D1518">
        <v>0</v>
      </c>
      <c r="E1518">
        <v>0</v>
      </c>
      <c r="F1518">
        <v>13</v>
      </c>
      <c r="G1518">
        <v>0</v>
      </c>
      <c r="I1518" t="str">
        <f t="shared" si="95"/>
        <v/>
      </c>
      <c r="J1518" t="str">
        <f t="shared" si="96"/>
        <v>WAT</v>
      </c>
    </row>
    <row r="1519" spans="1:10" x14ac:dyDescent="0.25">
      <c r="A1519" s="1">
        <v>43656.75</v>
      </c>
      <c r="B1519">
        <f t="shared" si="94"/>
        <v>10</v>
      </c>
      <c r="C1519">
        <f t="shared" si="97"/>
        <v>18</v>
      </c>
      <c r="D1519">
        <v>0</v>
      </c>
      <c r="E1519">
        <v>0</v>
      </c>
      <c r="F1519">
        <v>37</v>
      </c>
      <c r="G1519">
        <v>0</v>
      </c>
      <c r="I1519" t="str">
        <f t="shared" si="95"/>
        <v/>
      </c>
      <c r="J1519" t="str">
        <f t="shared" si="96"/>
        <v/>
      </c>
    </row>
    <row r="1520" spans="1:10" x14ac:dyDescent="0.25">
      <c r="A1520" s="1">
        <v>43656.791666666664</v>
      </c>
      <c r="B1520">
        <f t="shared" si="94"/>
        <v>10</v>
      </c>
      <c r="C1520">
        <f t="shared" si="97"/>
        <v>19</v>
      </c>
      <c r="D1520">
        <v>0</v>
      </c>
      <c r="E1520">
        <v>0</v>
      </c>
      <c r="F1520">
        <v>48</v>
      </c>
      <c r="G1520">
        <v>0</v>
      </c>
      <c r="I1520" t="str">
        <f t="shared" si="95"/>
        <v/>
      </c>
      <c r="J1520" t="str">
        <f t="shared" si="96"/>
        <v/>
      </c>
    </row>
    <row r="1521" spans="1:10" x14ac:dyDescent="0.25">
      <c r="A1521" s="1">
        <v>43656.833333333336</v>
      </c>
      <c r="B1521">
        <f t="shared" si="94"/>
        <v>10</v>
      </c>
      <c r="C1521">
        <f t="shared" si="97"/>
        <v>20</v>
      </c>
      <c r="D1521">
        <v>0</v>
      </c>
      <c r="E1521">
        <v>0</v>
      </c>
      <c r="F1521">
        <v>58</v>
      </c>
      <c r="G1521">
        <v>0</v>
      </c>
      <c r="I1521" t="str">
        <f t="shared" si="95"/>
        <v/>
      </c>
      <c r="J1521" t="str">
        <f t="shared" si="96"/>
        <v/>
      </c>
    </row>
    <row r="1522" spans="1:10" x14ac:dyDescent="0.25">
      <c r="A1522" s="1">
        <v>43656.875</v>
      </c>
      <c r="B1522">
        <f t="shared" si="94"/>
        <v>10</v>
      </c>
      <c r="C1522">
        <f t="shared" si="97"/>
        <v>21</v>
      </c>
      <c r="D1522">
        <v>0</v>
      </c>
      <c r="E1522">
        <v>0</v>
      </c>
      <c r="F1522">
        <v>56</v>
      </c>
      <c r="G1522">
        <v>31</v>
      </c>
      <c r="I1522" t="str">
        <f t="shared" si="95"/>
        <v/>
      </c>
      <c r="J1522" t="str">
        <f t="shared" si="96"/>
        <v/>
      </c>
    </row>
    <row r="1523" spans="1:10" x14ac:dyDescent="0.25">
      <c r="A1523" s="1">
        <v>43656.916666666664</v>
      </c>
      <c r="B1523">
        <f t="shared" si="94"/>
        <v>10</v>
      </c>
      <c r="C1523">
        <f t="shared" si="97"/>
        <v>22</v>
      </c>
      <c r="D1523">
        <v>0</v>
      </c>
      <c r="E1523">
        <v>49</v>
      </c>
      <c r="F1523">
        <v>58</v>
      </c>
      <c r="G1523">
        <v>31</v>
      </c>
      <c r="I1523" t="str">
        <f t="shared" si="95"/>
        <v/>
      </c>
      <c r="J1523" t="str">
        <f t="shared" si="96"/>
        <v/>
      </c>
    </row>
    <row r="1524" spans="1:10" x14ac:dyDescent="0.25">
      <c r="A1524" s="1">
        <v>43656.958333333336</v>
      </c>
      <c r="B1524">
        <f t="shared" si="94"/>
        <v>10</v>
      </c>
      <c r="C1524">
        <f t="shared" si="97"/>
        <v>23</v>
      </c>
      <c r="D1524">
        <v>0</v>
      </c>
      <c r="E1524">
        <v>58</v>
      </c>
      <c r="F1524">
        <v>58</v>
      </c>
      <c r="G1524">
        <v>58</v>
      </c>
      <c r="I1524" t="str">
        <f t="shared" si="95"/>
        <v/>
      </c>
      <c r="J1524" t="str">
        <f t="shared" si="96"/>
        <v/>
      </c>
    </row>
    <row r="1525" spans="1:10" x14ac:dyDescent="0.25">
      <c r="A1525" s="1">
        <v>43657</v>
      </c>
      <c r="B1525">
        <f t="shared" si="94"/>
        <v>11</v>
      </c>
      <c r="C1525">
        <f t="shared" si="97"/>
        <v>0</v>
      </c>
      <c r="D1525">
        <v>0</v>
      </c>
      <c r="E1525">
        <v>31</v>
      </c>
      <c r="F1525">
        <v>57</v>
      </c>
      <c r="G1525">
        <v>57</v>
      </c>
      <c r="I1525" t="str">
        <f t="shared" si="95"/>
        <v/>
      </c>
      <c r="J1525" t="str">
        <f t="shared" si="96"/>
        <v/>
      </c>
    </row>
    <row r="1526" spans="1:10" x14ac:dyDescent="0.25">
      <c r="A1526" s="1">
        <v>43657.041666666664</v>
      </c>
      <c r="B1526">
        <f t="shared" si="94"/>
        <v>11</v>
      </c>
      <c r="C1526">
        <f t="shared" si="97"/>
        <v>1</v>
      </c>
      <c r="D1526">
        <v>0</v>
      </c>
      <c r="E1526">
        <v>23</v>
      </c>
      <c r="F1526">
        <v>58</v>
      </c>
      <c r="G1526">
        <v>58</v>
      </c>
      <c r="I1526" t="str">
        <f t="shared" si="95"/>
        <v/>
      </c>
      <c r="J1526" t="str">
        <f t="shared" si="96"/>
        <v/>
      </c>
    </row>
    <row r="1527" spans="1:10" x14ac:dyDescent="0.25">
      <c r="A1527" s="1">
        <v>43657.083333333336</v>
      </c>
      <c r="B1527">
        <f t="shared" si="94"/>
        <v>11</v>
      </c>
      <c r="C1527">
        <f t="shared" si="97"/>
        <v>2</v>
      </c>
      <c r="D1527">
        <v>0</v>
      </c>
      <c r="E1527">
        <v>30</v>
      </c>
      <c r="F1527">
        <v>58</v>
      </c>
      <c r="G1527">
        <v>58</v>
      </c>
      <c r="I1527" t="str">
        <f t="shared" si="95"/>
        <v/>
      </c>
      <c r="J1527" t="str">
        <f t="shared" si="96"/>
        <v/>
      </c>
    </row>
    <row r="1528" spans="1:10" x14ac:dyDescent="0.25">
      <c r="A1528" s="1">
        <v>43657.125</v>
      </c>
      <c r="B1528">
        <f t="shared" si="94"/>
        <v>11</v>
      </c>
      <c r="C1528">
        <f t="shared" si="97"/>
        <v>3</v>
      </c>
      <c r="D1528">
        <v>0</v>
      </c>
      <c r="E1528">
        <v>25</v>
      </c>
      <c r="F1528">
        <v>58</v>
      </c>
      <c r="G1528">
        <v>58</v>
      </c>
      <c r="I1528" t="str">
        <f t="shared" si="95"/>
        <v/>
      </c>
      <c r="J1528" t="str">
        <f t="shared" si="96"/>
        <v/>
      </c>
    </row>
    <row r="1529" spans="1:10" x14ac:dyDescent="0.25">
      <c r="A1529" s="1">
        <v>43657.166666666664</v>
      </c>
      <c r="B1529">
        <f t="shared" si="94"/>
        <v>11</v>
      </c>
      <c r="C1529">
        <f t="shared" si="97"/>
        <v>4</v>
      </c>
      <c r="D1529">
        <v>0</v>
      </c>
      <c r="E1529">
        <v>29</v>
      </c>
      <c r="F1529">
        <v>57</v>
      </c>
      <c r="G1529">
        <v>57</v>
      </c>
      <c r="I1529" t="str">
        <f t="shared" si="95"/>
        <v/>
      </c>
      <c r="J1529" t="str">
        <f t="shared" si="96"/>
        <v/>
      </c>
    </row>
    <row r="1530" spans="1:10" x14ac:dyDescent="0.25">
      <c r="A1530" s="1">
        <v>43657.208333333336</v>
      </c>
      <c r="B1530">
        <f t="shared" si="94"/>
        <v>11</v>
      </c>
      <c r="C1530">
        <f t="shared" si="97"/>
        <v>5</v>
      </c>
      <c r="D1530">
        <v>0</v>
      </c>
      <c r="E1530">
        <v>35</v>
      </c>
      <c r="F1530">
        <v>58</v>
      </c>
      <c r="G1530">
        <v>57</v>
      </c>
      <c r="I1530" t="str">
        <f t="shared" si="95"/>
        <v/>
      </c>
      <c r="J1530" t="str">
        <f t="shared" si="96"/>
        <v/>
      </c>
    </row>
    <row r="1531" spans="1:10" x14ac:dyDescent="0.25">
      <c r="A1531" s="1">
        <v>43657.25</v>
      </c>
      <c r="B1531">
        <f t="shared" si="94"/>
        <v>11</v>
      </c>
      <c r="C1531">
        <f t="shared" si="97"/>
        <v>6</v>
      </c>
      <c r="D1531">
        <v>0</v>
      </c>
      <c r="E1531">
        <v>54</v>
      </c>
      <c r="F1531">
        <v>58</v>
      </c>
      <c r="G1531">
        <v>58</v>
      </c>
      <c r="I1531" t="str">
        <f t="shared" si="95"/>
        <v/>
      </c>
      <c r="J1531" t="str">
        <f t="shared" si="96"/>
        <v/>
      </c>
    </row>
    <row r="1532" spans="1:10" x14ac:dyDescent="0.25">
      <c r="A1532" s="1">
        <v>43657.291666666664</v>
      </c>
      <c r="B1532">
        <f t="shared" si="94"/>
        <v>11</v>
      </c>
      <c r="C1532">
        <f t="shared" si="97"/>
        <v>7</v>
      </c>
      <c r="D1532">
        <v>0</v>
      </c>
      <c r="E1532">
        <v>41</v>
      </c>
      <c r="F1532">
        <v>57</v>
      </c>
      <c r="G1532">
        <v>57</v>
      </c>
      <c r="I1532" t="str">
        <f t="shared" si="95"/>
        <v/>
      </c>
      <c r="J1532" t="str">
        <f t="shared" si="96"/>
        <v/>
      </c>
    </row>
    <row r="1533" spans="1:10" x14ac:dyDescent="0.25">
      <c r="A1533" s="1">
        <v>43657.333333333336</v>
      </c>
      <c r="B1533">
        <f t="shared" si="94"/>
        <v>11</v>
      </c>
      <c r="C1533">
        <f t="shared" si="97"/>
        <v>8</v>
      </c>
      <c r="D1533">
        <v>0</v>
      </c>
      <c r="E1533">
        <v>6</v>
      </c>
      <c r="F1533">
        <v>2</v>
      </c>
      <c r="G1533">
        <v>58</v>
      </c>
      <c r="I1533" t="str">
        <f t="shared" si="95"/>
        <v/>
      </c>
      <c r="J1533" t="str">
        <f t="shared" si="96"/>
        <v/>
      </c>
    </row>
    <row r="1534" spans="1:10" x14ac:dyDescent="0.25">
      <c r="A1534" s="1">
        <v>43657.375</v>
      </c>
      <c r="B1534">
        <f t="shared" si="94"/>
        <v>11</v>
      </c>
      <c r="C1534">
        <f t="shared" si="97"/>
        <v>9</v>
      </c>
      <c r="D1534">
        <v>0</v>
      </c>
      <c r="E1534">
        <v>0</v>
      </c>
      <c r="F1534">
        <v>0</v>
      </c>
      <c r="G1534">
        <v>58</v>
      </c>
      <c r="I1534" t="str">
        <f t="shared" si="95"/>
        <v/>
      </c>
      <c r="J1534" t="str">
        <f t="shared" si="96"/>
        <v/>
      </c>
    </row>
    <row r="1535" spans="1:10" x14ac:dyDescent="0.25">
      <c r="A1535" s="1">
        <v>43657.416666666664</v>
      </c>
      <c r="B1535">
        <f t="shared" si="94"/>
        <v>11</v>
      </c>
      <c r="C1535">
        <f t="shared" si="97"/>
        <v>10</v>
      </c>
      <c r="D1535">
        <v>0</v>
      </c>
      <c r="E1535">
        <v>0</v>
      </c>
      <c r="F1535">
        <v>0</v>
      </c>
      <c r="G1535">
        <v>58</v>
      </c>
      <c r="I1535" t="str">
        <f t="shared" si="95"/>
        <v/>
      </c>
      <c r="J1535" t="str">
        <f t="shared" si="96"/>
        <v/>
      </c>
    </row>
    <row r="1536" spans="1:10" x14ac:dyDescent="0.25">
      <c r="A1536" s="1">
        <v>43657.458333333336</v>
      </c>
      <c r="B1536">
        <f t="shared" si="94"/>
        <v>11</v>
      </c>
      <c r="C1536">
        <f t="shared" si="97"/>
        <v>11</v>
      </c>
      <c r="D1536">
        <v>0</v>
      </c>
      <c r="E1536">
        <v>0</v>
      </c>
      <c r="F1536">
        <v>0</v>
      </c>
      <c r="G1536">
        <v>57</v>
      </c>
      <c r="I1536" t="str">
        <f t="shared" si="95"/>
        <v/>
      </c>
      <c r="J1536" t="str">
        <f t="shared" si="96"/>
        <v/>
      </c>
    </row>
    <row r="1537" spans="1:10" x14ac:dyDescent="0.25">
      <c r="A1537" s="1">
        <v>43657.5</v>
      </c>
      <c r="B1537">
        <f t="shared" si="94"/>
        <v>11</v>
      </c>
      <c r="C1537">
        <f t="shared" si="97"/>
        <v>12</v>
      </c>
      <c r="D1537">
        <v>0</v>
      </c>
      <c r="E1537">
        <v>0</v>
      </c>
      <c r="F1537">
        <v>0</v>
      </c>
      <c r="G1537">
        <v>58</v>
      </c>
      <c r="I1537" t="str">
        <f t="shared" si="95"/>
        <v/>
      </c>
      <c r="J1537" t="str">
        <f t="shared" si="96"/>
        <v/>
      </c>
    </row>
    <row r="1538" spans="1:10" x14ac:dyDescent="0.25">
      <c r="A1538" s="1">
        <v>43657.541666666664</v>
      </c>
      <c r="B1538">
        <f t="shared" si="94"/>
        <v>11</v>
      </c>
      <c r="C1538">
        <f t="shared" si="97"/>
        <v>13</v>
      </c>
      <c r="D1538">
        <v>0</v>
      </c>
      <c r="E1538">
        <v>0</v>
      </c>
      <c r="F1538">
        <v>0</v>
      </c>
      <c r="G1538">
        <v>55</v>
      </c>
      <c r="I1538" t="str">
        <f t="shared" si="95"/>
        <v/>
      </c>
      <c r="J1538" t="str">
        <f t="shared" si="96"/>
        <v/>
      </c>
    </row>
    <row r="1539" spans="1:10" x14ac:dyDescent="0.25">
      <c r="A1539" s="1">
        <v>43657.583333333336</v>
      </c>
      <c r="B1539">
        <f t="shared" ref="B1539:B1602" si="98">DAY(A1539)</f>
        <v>11</v>
      </c>
      <c r="C1539">
        <f t="shared" si="97"/>
        <v>14</v>
      </c>
      <c r="D1539">
        <v>0</v>
      </c>
      <c r="E1539">
        <v>0</v>
      </c>
      <c r="F1539">
        <v>0</v>
      </c>
      <c r="G1539">
        <v>57</v>
      </c>
      <c r="I1539" t="str">
        <f t="shared" si="95"/>
        <v/>
      </c>
      <c r="J1539" t="str">
        <f t="shared" si="96"/>
        <v/>
      </c>
    </row>
    <row r="1540" spans="1:10" x14ac:dyDescent="0.25">
      <c r="A1540" s="1">
        <v>43657.625</v>
      </c>
      <c r="B1540">
        <f t="shared" si="98"/>
        <v>11</v>
      </c>
      <c r="C1540">
        <f t="shared" si="97"/>
        <v>15</v>
      </c>
      <c r="D1540">
        <v>0</v>
      </c>
      <c r="E1540">
        <v>0</v>
      </c>
      <c r="F1540">
        <v>0</v>
      </c>
      <c r="G1540">
        <v>58</v>
      </c>
      <c r="I1540" t="str">
        <f t="shared" ref="I1540:I1603" si="99">IF(AND(C1540=C1539,B1540=B1539),"DUP","")</f>
        <v/>
      </c>
      <c r="J1540" t="str">
        <f t="shared" ref="J1540:J1603" si="100">IF(AND(C1540-C1539&lt;&gt;-23,C1540-C1539&lt;&gt;1,C1540-C1539&lt;&gt;0),"WAT","")</f>
        <v/>
      </c>
    </row>
    <row r="1541" spans="1:10" x14ac:dyDescent="0.25">
      <c r="A1541" s="1">
        <v>43657.666666666664</v>
      </c>
      <c r="B1541">
        <f t="shared" si="98"/>
        <v>11</v>
      </c>
      <c r="C1541">
        <f t="shared" si="97"/>
        <v>16</v>
      </c>
      <c r="D1541">
        <v>0</v>
      </c>
      <c r="E1541">
        <v>0</v>
      </c>
      <c r="F1541">
        <v>0</v>
      </c>
      <c r="G1541">
        <v>58</v>
      </c>
      <c r="I1541" t="str">
        <f t="shared" si="99"/>
        <v/>
      </c>
      <c r="J1541" t="str">
        <f t="shared" si="100"/>
        <v/>
      </c>
    </row>
    <row r="1542" spans="1:10" x14ac:dyDescent="0.25">
      <c r="A1542" s="1">
        <v>43657.708333333336</v>
      </c>
      <c r="B1542">
        <f t="shared" si="98"/>
        <v>11</v>
      </c>
      <c r="C1542">
        <f t="shared" si="97"/>
        <v>17</v>
      </c>
      <c r="D1542">
        <v>0</v>
      </c>
      <c r="E1542">
        <v>0</v>
      </c>
      <c r="F1542">
        <v>8</v>
      </c>
      <c r="G1542">
        <v>57</v>
      </c>
      <c r="I1542" t="str">
        <f t="shared" si="99"/>
        <v/>
      </c>
      <c r="J1542" t="str">
        <f t="shared" si="100"/>
        <v/>
      </c>
    </row>
    <row r="1543" spans="1:10" x14ac:dyDescent="0.25">
      <c r="A1543" s="1">
        <v>43657.75</v>
      </c>
      <c r="B1543">
        <f t="shared" si="98"/>
        <v>11</v>
      </c>
      <c r="C1543">
        <f t="shared" si="97"/>
        <v>18</v>
      </c>
      <c r="D1543">
        <v>0</v>
      </c>
      <c r="E1543">
        <v>0</v>
      </c>
      <c r="F1543">
        <v>2</v>
      </c>
      <c r="G1543">
        <v>16</v>
      </c>
      <c r="I1543" t="str">
        <f t="shared" si="99"/>
        <v/>
      </c>
      <c r="J1543" t="str">
        <f t="shared" si="100"/>
        <v/>
      </c>
    </row>
    <row r="1544" spans="1:10" x14ac:dyDescent="0.25">
      <c r="A1544" s="1">
        <v>43657.833333333336</v>
      </c>
      <c r="B1544">
        <f t="shared" si="98"/>
        <v>11</v>
      </c>
      <c r="C1544">
        <f t="shared" si="97"/>
        <v>20</v>
      </c>
      <c r="D1544">
        <v>0</v>
      </c>
      <c r="E1544">
        <v>31</v>
      </c>
      <c r="F1544">
        <v>0</v>
      </c>
      <c r="G1544">
        <v>0</v>
      </c>
      <c r="I1544" t="str">
        <f t="shared" si="99"/>
        <v/>
      </c>
      <c r="J1544" t="str">
        <f t="shared" si="100"/>
        <v>WAT</v>
      </c>
    </row>
    <row r="1545" spans="1:10" x14ac:dyDescent="0.25">
      <c r="A1545" s="1">
        <v>43657.875</v>
      </c>
      <c r="B1545">
        <f t="shared" si="98"/>
        <v>11</v>
      </c>
      <c r="C1545">
        <f t="shared" si="97"/>
        <v>21</v>
      </c>
      <c r="D1545">
        <v>0</v>
      </c>
      <c r="E1545">
        <v>58</v>
      </c>
      <c r="F1545">
        <v>0</v>
      </c>
      <c r="G1545">
        <v>0</v>
      </c>
      <c r="I1545" t="str">
        <f t="shared" si="99"/>
        <v/>
      </c>
      <c r="J1545" t="str">
        <f t="shared" si="100"/>
        <v/>
      </c>
    </row>
    <row r="1546" spans="1:10" x14ac:dyDescent="0.25">
      <c r="A1546" s="1">
        <v>43657.916666666664</v>
      </c>
      <c r="B1546">
        <f t="shared" si="98"/>
        <v>11</v>
      </c>
      <c r="C1546">
        <f t="shared" si="97"/>
        <v>22</v>
      </c>
      <c r="D1546">
        <v>0</v>
      </c>
      <c r="E1546">
        <v>58</v>
      </c>
      <c r="F1546">
        <v>45</v>
      </c>
      <c r="G1546">
        <v>0</v>
      </c>
      <c r="I1546" t="str">
        <f t="shared" si="99"/>
        <v/>
      </c>
      <c r="J1546" t="str">
        <f t="shared" si="100"/>
        <v/>
      </c>
    </row>
    <row r="1547" spans="1:10" x14ac:dyDescent="0.25">
      <c r="A1547" s="1">
        <v>43657.958333333336</v>
      </c>
      <c r="B1547">
        <f t="shared" si="98"/>
        <v>11</v>
      </c>
      <c r="C1547">
        <f t="shared" si="97"/>
        <v>23</v>
      </c>
      <c r="D1547">
        <v>0</v>
      </c>
      <c r="E1547">
        <v>40</v>
      </c>
      <c r="F1547">
        <v>57</v>
      </c>
      <c r="G1547">
        <v>0</v>
      </c>
      <c r="I1547" t="str">
        <f t="shared" si="99"/>
        <v/>
      </c>
      <c r="J1547" t="str">
        <f t="shared" si="100"/>
        <v/>
      </c>
    </row>
    <row r="1548" spans="1:10" x14ac:dyDescent="0.25">
      <c r="A1548" s="1">
        <v>43658</v>
      </c>
      <c r="B1548">
        <f t="shared" si="98"/>
        <v>12</v>
      </c>
      <c r="C1548">
        <f t="shared" si="97"/>
        <v>0</v>
      </c>
      <c r="D1548">
        <v>0</v>
      </c>
      <c r="E1548">
        <v>28</v>
      </c>
      <c r="F1548">
        <v>58</v>
      </c>
      <c r="G1548">
        <v>3</v>
      </c>
      <c r="I1548" t="str">
        <f t="shared" si="99"/>
        <v/>
      </c>
      <c r="J1548" t="str">
        <f t="shared" si="100"/>
        <v/>
      </c>
    </row>
    <row r="1549" spans="1:10" x14ac:dyDescent="0.25">
      <c r="A1549" s="1">
        <v>43658.041666666664</v>
      </c>
      <c r="B1549">
        <f t="shared" si="98"/>
        <v>12</v>
      </c>
      <c r="C1549">
        <f t="shared" si="97"/>
        <v>1</v>
      </c>
      <c r="D1549">
        <v>0</v>
      </c>
      <c r="E1549">
        <v>25</v>
      </c>
      <c r="F1549">
        <v>58</v>
      </c>
      <c r="G1549">
        <v>58</v>
      </c>
      <c r="I1549" t="str">
        <f t="shared" si="99"/>
        <v/>
      </c>
      <c r="J1549" t="str">
        <f t="shared" si="100"/>
        <v/>
      </c>
    </row>
    <row r="1550" spans="1:10" x14ac:dyDescent="0.25">
      <c r="A1550" s="1">
        <v>43658.083333333336</v>
      </c>
      <c r="B1550">
        <f t="shared" si="98"/>
        <v>12</v>
      </c>
      <c r="C1550">
        <f t="shared" si="97"/>
        <v>2</v>
      </c>
      <c r="D1550">
        <v>0</v>
      </c>
      <c r="E1550">
        <v>22</v>
      </c>
      <c r="F1550">
        <v>57</v>
      </c>
      <c r="G1550">
        <v>56</v>
      </c>
      <c r="I1550" t="str">
        <f t="shared" si="99"/>
        <v/>
      </c>
      <c r="J1550" t="str">
        <f t="shared" si="100"/>
        <v/>
      </c>
    </row>
    <row r="1551" spans="1:10" x14ac:dyDescent="0.25">
      <c r="A1551" s="1">
        <v>43658.125</v>
      </c>
      <c r="B1551">
        <f t="shared" si="98"/>
        <v>12</v>
      </c>
      <c r="C1551">
        <f t="shared" si="97"/>
        <v>3</v>
      </c>
      <c r="D1551">
        <v>0</v>
      </c>
      <c r="E1551">
        <v>24</v>
      </c>
      <c r="F1551">
        <v>58</v>
      </c>
      <c r="G1551">
        <v>58</v>
      </c>
      <c r="I1551" t="str">
        <f t="shared" si="99"/>
        <v/>
      </c>
      <c r="J1551" t="str">
        <f t="shared" si="100"/>
        <v/>
      </c>
    </row>
    <row r="1552" spans="1:10" x14ac:dyDescent="0.25">
      <c r="A1552" s="1">
        <v>43658.166666666664</v>
      </c>
      <c r="B1552">
        <f t="shared" si="98"/>
        <v>12</v>
      </c>
      <c r="C1552">
        <f t="shared" si="97"/>
        <v>4</v>
      </c>
      <c r="D1552">
        <v>0</v>
      </c>
      <c r="E1552">
        <v>36</v>
      </c>
      <c r="F1552">
        <v>58</v>
      </c>
      <c r="G1552">
        <v>58</v>
      </c>
      <c r="I1552" t="str">
        <f t="shared" si="99"/>
        <v/>
      </c>
      <c r="J1552" t="str">
        <f t="shared" si="100"/>
        <v/>
      </c>
    </row>
    <row r="1553" spans="1:10" x14ac:dyDescent="0.25">
      <c r="A1553" s="1">
        <v>43658.208333333336</v>
      </c>
      <c r="B1553">
        <f t="shared" si="98"/>
        <v>12</v>
      </c>
      <c r="C1553">
        <f t="shared" si="97"/>
        <v>5</v>
      </c>
      <c r="D1553">
        <v>0</v>
      </c>
      <c r="E1553">
        <v>52</v>
      </c>
      <c r="F1553">
        <v>58</v>
      </c>
      <c r="G1553">
        <v>58</v>
      </c>
      <c r="I1553" t="str">
        <f t="shared" si="99"/>
        <v/>
      </c>
      <c r="J1553" t="str">
        <f t="shared" si="100"/>
        <v/>
      </c>
    </row>
    <row r="1554" spans="1:10" x14ac:dyDescent="0.25">
      <c r="A1554" s="1">
        <v>43658.25</v>
      </c>
      <c r="B1554">
        <f t="shared" si="98"/>
        <v>12</v>
      </c>
      <c r="C1554">
        <f t="shared" si="97"/>
        <v>6</v>
      </c>
      <c r="D1554">
        <v>0</v>
      </c>
      <c r="E1554">
        <v>19</v>
      </c>
      <c r="F1554">
        <v>57</v>
      </c>
      <c r="G1554">
        <v>57</v>
      </c>
      <c r="I1554" t="str">
        <f t="shared" si="99"/>
        <v/>
      </c>
      <c r="J1554" t="str">
        <f t="shared" si="100"/>
        <v/>
      </c>
    </row>
    <row r="1555" spans="1:10" x14ac:dyDescent="0.25">
      <c r="A1555" s="1">
        <v>43658.291666666664</v>
      </c>
      <c r="B1555">
        <f t="shared" si="98"/>
        <v>12</v>
      </c>
      <c r="C1555">
        <f t="shared" si="97"/>
        <v>7</v>
      </c>
      <c r="D1555">
        <v>0</v>
      </c>
      <c r="E1555">
        <v>9</v>
      </c>
      <c r="F1555">
        <v>57</v>
      </c>
      <c r="G1555">
        <v>58</v>
      </c>
      <c r="I1555" t="str">
        <f t="shared" si="99"/>
        <v/>
      </c>
      <c r="J1555" t="str">
        <f t="shared" si="100"/>
        <v/>
      </c>
    </row>
    <row r="1556" spans="1:10" x14ac:dyDescent="0.25">
      <c r="A1556" s="1">
        <v>43658.333333333336</v>
      </c>
      <c r="B1556">
        <f t="shared" si="98"/>
        <v>12</v>
      </c>
      <c r="C1556">
        <f t="shared" si="97"/>
        <v>8</v>
      </c>
      <c r="D1556">
        <v>0</v>
      </c>
      <c r="E1556">
        <v>0</v>
      </c>
      <c r="F1556">
        <v>6</v>
      </c>
      <c r="G1556">
        <v>58</v>
      </c>
      <c r="I1556" t="str">
        <f t="shared" si="99"/>
        <v/>
      </c>
      <c r="J1556" t="str">
        <f t="shared" si="100"/>
        <v/>
      </c>
    </row>
    <row r="1557" spans="1:10" x14ac:dyDescent="0.25">
      <c r="A1557" s="1">
        <v>43658.375</v>
      </c>
      <c r="B1557">
        <f t="shared" si="98"/>
        <v>12</v>
      </c>
      <c r="C1557">
        <f t="shared" si="97"/>
        <v>9</v>
      </c>
      <c r="D1557">
        <v>0</v>
      </c>
      <c r="E1557">
        <v>0</v>
      </c>
      <c r="F1557">
        <v>0</v>
      </c>
      <c r="G1557">
        <v>57</v>
      </c>
      <c r="I1557" t="str">
        <f t="shared" si="99"/>
        <v/>
      </c>
      <c r="J1557" t="str">
        <f t="shared" si="100"/>
        <v/>
      </c>
    </row>
    <row r="1558" spans="1:10" x14ac:dyDescent="0.25">
      <c r="A1558" s="1">
        <v>43658.416666666664</v>
      </c>
      <c r="B1558">
        <f t="shared" si="98"/>
        <v>12</v>
      </c>
      <c r="C1558">
        <f t="shared" si="97"/>
        <v>10</v>
      </c>
      <c r="D1558">
        <v>0</v>
      </c>
      <c r="E1558">
        <v>0</v>
      </c>
      <c r="F1558">
        <v>0</v>
      </c>
      <c r="G1558">
        <v>58</v>
      </c>
      <c r="I1558" t="str">
        <f t="shared" si="99"/>
        <v/>
      </c>
      <c r="J1558" t="str">
        <f t="shared" si="100"/>
        <v/>
      </c>
    </row>
    <row r="1559" spans="1:10" x14ac:dyDescent="0.25">
      <c r="A1559" s="1">
        <v>43658.458333333336</v>
      </c>
      <c r="B1559">
        <f t="shared" si="98"/>
        <v>12</v>
      </c>
      <c r="C1559">
        <f t="shared" si="97"/>
        <v>11</v>
      </c>
      <c r="D1559">
        <v>0</v>
      </c>
      <c r="E1559">
        <v>0</v>
      </c>
      <c r="F1559">
        <v>0</v>
      </c>
      <c r="G1559">
        <v>58</v>
      </c>
      <c r="I1559" t="str">
        <f t="shared" si="99"/>
        <v/>
      </c>
      <c r="J1559" t="str">
        <f t="shared" si="100"/>
        <v/>
      </c>
    </row>
    <row r="1560" spans="1:10" x14ac:dyDescent="0.25">
      <c r="A1560" s="1">
        <v>43658.5</v>
      </c>
      <c r="B1560">
        <f t="shared" si="98"/>
        <v>12</v>
      </c>
      <c r="C1560">
        <f t="shared" si="97"/>
        <v>12</v>
      </c>
      <c r="D1560">
        <v>0</v>
      </c>
      <c r="E1560">
        <v>0</v>
      </c>
      <c r="F1560">
        <v>0</v>
      </c>
      <c r="G1560">
        <v>58</v>
      </c>
      <c r="I1560" t="str">
        <f t="shared" si="99"/>
        <v/>
      </c>
      <c r="J1560" t="str">
        <f t="shared" si="100"/>
        <v/>
      </c>
    </row>
    <row r="1561" spans="1:10" x14ac:dyDescent="0.25">
      <c r="A1561" s="1">
        <v>43658.541666666664</v>
      </c>
      <c r="B1561">
        <f t="shared" si="98"/>
        <v>12</v>
      </c>
      <c r="C1561">
        <f t="shared" si="97"/>
        <v>13</v>
      </c>
      <c r="D1561">
        <v>0</v>
      </c>
      <c r="E1561">
        <v>22</v>
      </c>
      <c r="F1561">
        <v>0</v>
      </c>
      <c r="G1561">
        <v>57</v>
      </c>
      <c r="I1561" t="str">
        <f t="shared" si="99"/>
        <v/>
      </c>
      <c r="J1561" t="str">
        <f t="shared" si="100"/>
        <v/>
      </c>
    </row>
    <row r="1562" spans="1:10" x14ac:dyDescent="0.25">
      <c r="A1562" s="1">
        <v>43658.583333333336</v>
      </c>
      <c r="B1562">
        <f t="shared" si="98"/>
        <v>12</v>
      </c>
      <c r="C1562">
        <f t="shared" si="97"/>
        <v>14</v>
      </c>
      <c r="D1562">
        <v>0</v>
      </c>
      <c r="E1562">
        <v>0</v>
      </c>
      <c r="F1562">
        <v>0</v>
      </c>
      <c r="G1562">
        <v>58</v>
      </c>
      <c r="I1562" t="str">
        <f t="shared" si="99"/>
        <v/>
      </c>
      <c r="J1562" t="str">
        <f t="shared" si="100"/>
        <v/>
      </c>
    </row>
    <row r="1563" spans="1:10" x14ac:dyDescent="0.25">
      <c r="A1563" s="1">
        <v>43658.625</v>
      </c>
      <c r="B1563">
        <f t="shared" si="98"/>
        <v>12</v>
      </c>
      <c r="C1563">
        <f t="shared" si="97"/>
        <v>15</v>
      </c>
      <c r="D1563">
        <v>0</v>
      </c>
      <c r="E1563">
        <v>0</v>
      </c>
      <c r="F1563">
        <v>0</v>
      </c>
      <c r="G1563">
        <v>56</v>
      </c>
      <c r="I1563" t="str">
        <f t="shared" si="99"/>
        <v/>
      </c>
      <c r="J1563" t="str">
        <f t="shared" si="100"/>
        <v/>
      </c>
    </row>
    <row r="1564" spans="1:10" x14ac:dyDescent="0.25">
      <c r="A1564" s="1">
        <v>43658.666666666664</v>
      </c>
      <c r="B1564">
        <f t="shared" si="98"/>
        <v>12</v>
      </c>
      <c r="C1564">
        <f t="shared" si="97"/>
        <v>16</v>
      </c>
      <c r="D1564">
        <v>0</v>
      </c>
      <c r="E1564">
        <v>0</v>
      </c>
      <c r="F1564">
        <v>0</v>
      </c>
      <c r="G1564">
        <v>58</v>
      </c>
      <c r="I1564" t="str">
        <f t="shared" si="99"/>
        <v/>
      </c>
      <c r="J1564" t="str">
        <f t="shared" si="100"/>
        <v/>
      </c>
    </row>
    <row r="1565" spans="1:10" x14ac:dyDescent="0.25">
      <c r="A1565" s="1">
        <v>43658.708333333336</v>
      </c>
      <c r="B1565">
        <f t="shared" si="98"/>
        <v>12</v>
      </c>
      <c r="C1565">
        <f t="shared" si="97"/>
        <v>17</v>
      </c>
      <c r="D1565">
        <v>11</v>
      </c>
      <c r="E1565">
        <v>0</v>
      </c>
      <c r="F1565">
        <v>11</v>
      </c>
      <c r="G1565">
        <v>58</v>
      </c>
      <c r="I1565" t="str">
        <f t="shared" si="99"/>
        <v/>
      </c>
      <c r="J1565" t="str">
        <f t="shared" si="100"/>
        <v/>
      </c>
    </row>
    <row r="1566" spans="1:10" x14ac:dyDescent="0.25">
      <c r="A1566" s="1">
        <v>43658.75</v>
      </c>
      <c r="B1566">
        <f t="shared" si="98"/>
        <v>12</v>
      </c>
      <c r="C1566">
        <f t="shared" si="97"/>
        <v>18</v>
      </c>
      <c r="D1566">
        <v>57</v>
      </c>
      <c r="E1566">
        <v>0</v>
      </c>
      <c r="F1566">
        <v>57</v>
      </c>
      <c r="G1566">
        <v>57</v>
      </c>
      <c r="I1566" t="str">
        <f t="shared" si="99"/>
        <v/>
      </c>
      <c r="J1566" t="str">
        <f t="shared" si="100"/>
        <v/>
      </c>
    </row>
    <row r="1567" spans="1:10" x14ac:dyDescent="0.25">
      <c r="A1567" s="1">
        <v>43658.791666666664</v>
      </c>
      <c r="B1567">
        <f t="shared" si="98"/>
        <v>12</v>
      </c>
      <c r="C1567">
        <f t="shared" si="97"/>
        <v>19</v>
      </c>
      <c r="D1567">
        <v>58</v>
      </c>
      <c r="E1567">
        <v>0</v>
      </c>
      <c r="F1567">
        <v>56</v>
      </c>
      <c r="G1567">
        <v>58</v>
      </c>
      <c r="I1567" t="str">
        <f t="shared" si="99"/>
        <v/>
      </c>
      <c r="J1567" t="str">
        <f t="shared" si="100"/>
        <v/>
      </c>
    </row>
    <row r="1568" spans="1:10" x14ac:dyDescent="0.25">
      <c r="A1568" s="1">
        <v>43658.833333333336</v>
      </c>
      <c r="B1568">
        <f t="shared" si="98"/>
        <v>12</v>
      </c>
      <c r="C1568">
        <f t="shared" si="97"/>
        <v>20</v>
      </c>
      <c r="D1568">
        <v>58</v>
      </c>
      <c r="E1568">
        <v>0</v>
      </c>
      <c r="F1568">
        <v>58</v>
      </c>
      <c r="G1568">
        <v>58</v>
      </c>
      <c r="I1568" t="str">
        <f t="shared" si="99"/>
        <v/>
      </c>
      <c r="J1568" t="str">
        <f t="shared" si="100"/>
        <v/>
      </c>
    </row>
    <row r="1569" spans="1:10" x14ac:dyDescent="0.25">
      <c r="A1569" s="1">
        <v>43658.875</v>
      </c>
      <c r="B1569">
        <f t="shared" si="98"/>
        <v>12</v>
      </c>
      <c r="C1569">
        <f t="shared" si="97"/>
        <v>21</v>
      </c>
      <c r="D1569">
        <v>57</v>
      </c>
      <c r="E1569">
        <v>0</v>
      </c>
      <c r="F1569">
        <v>57</v>
      </c>
      <c r="G1569">
        <v>57</v>
      </c>
      <c r="I1569" t="str">
        <f t="shared" si="99"/>
        <v/>
      </c>
      <c r="J1569" t="str">
        <f t="shared" si="100"/>
        <v/>
      </c>
    </row>
    <row r="1570" spans="1:10" x14ac:dyDescent="0.25">
      <c r="A1570" s="1">
        <v>43658.916666666664</v>
      </c>
      <c r="B1570">
        <f t="shared" si="98"/>
        <v>12</v>
      </c>
      <c r="C1570">
        <f t="shared" ref="C1570:C1633" si="101">HOUR(A1570)</f>
        <v>22</v>
      </c>
      <c r="D1570">
        <v>58</v>
      </c>
      <c r="E1570">
        <v>0</v>
      </c>
      <c r="F1570">
        <v>58</v>
      </c>
      <c r="G1570">
        <v>58</v>
      </c>
      <c r="I1570" t="str">
        <f t="shared" si="99"/>
        <v/>
      </c>
      <c r="J1570" t="str">
        <f t="shared" si="100"/>
        <v/>
      </c>
    </row>
    <row r="1571" spans="1:10" x14ac:dyDescent="0.25">
      <c r="A1571" s="1">
        <v>43658.958333333336</v>
      </c>
      <c r="B1571">
        <f t="shared" si="98"/>
        <v>12</v>
      </c>
      <c r="C1571">
        <f t="shared" si="101"/>
        <v>23</v>
      </c>
      <c r="D1571">
        <v>58</v>
      </c>
      <c r="E1571">
        <v>0</v>
      </c>
      <c r="F1571">
        <v>58</v>
      </c>
      <c r="G1571">
        <v>58</v>
      </c>
      <c r="I1571" t="str">
        <f t="shared" si="99"/>
        <v/>
      </c>
      <c r="J1571" t="str">
        <f t="shared" si="100"/>
        <v/>
      </c>
    </row>
    <row r="1572" spans="1:10" x14ac:dyDescent="0.25">
      <c r="A1572" s="1">
        <v>43659</v>
      </c>
      <c r="B1572">
        <f t="shared" si="98"/>
        <v>13</v>
      </c>
      <c r="C1572">
        <f t="shared" si="101"/>
        <v>0</v>
      </c>
      <c r="D1572">
        <v>58</v>
      </c>
      <c r="E1572">
        <v>0</v>
      </c>
      <c r="F1572">
        <v>58</v>
      </c>
      <c r="G1572">
        <v>58</v>
      </c>
      <c r="I1572" t="str">
        <f t="shared" si="99"/>
        <v/>
      </c>
      <c r="J1572" t="str">
        <f t="shared" si="100"/>
        <v/>
      </c>
    </row>
    <row r="1573" spans="1:10" x14ac:dyDescent="0.25">
      <c r="A1573" s="1">
        <v>43659.041666666664</v>
      </c>
      <c r="B1573">
        <f t="shared" si="98"/>
        <v>13</v>
      </c>
      <c r="C1573">
        <f t="shared" si="101"/>
        <v>1</v>
      </c>
      <c r="D1573">
        <v>57</v>
      </c>
      <c r="E1573">
        <v>0</v>
      </c>
      <c r="F1573">
        <v>57</v>
      </c>
      <c r="G1573">
        <v>57</v>
      </c>
      <c r="I1573" t="str">
        <f t="shared" si="99"/>
        <v/>
      </c>
      <c r="J1573" t="str">
        <f t="shared" si="100"/>
        <v/>
      </c>
    </row>
    <row r="1574" spans="1:10" x14ac:dyDescent="0.25">
      <c r="A1574" s="1">
        <v>43659.083333333336</v>
      </c>
      <c r="B1574">
        <f t="shared" si="98"/>
        <v>13</v>
      </c>
      <c r="C1574">
        <f t="shared" si="101"/>
        <v>2</v>
      </c>
      <c r="D1574">
        <v>58</v>
      </c>
      <c r="E1574">
        <v>0</v>
      </c>
      <c r="F1574">
        <v>58</v>
      </c>
      <c r="G1574">
        <v>57</v>
      </c>
      <c r="I1574" t="str">
        <f t="shared" si="99"/>
        <v/>
      </c>
      <c r="J1574" t="str">
        <f t="shared" si="100"/>
        <v/>
      </c>
    </row>
    <row r="1575" spans="1:10" x14ac:dyDescent="0.25">
      <c r="A1575" s="1">
        <v>43659.125</v>
      </c>
      <c r="B1575">
        <f t="shared" si="98"/>
        <v>13</v>
      </c>
      <c r="C1575">
        <f t="shared" si="101"/>
        <v>3</v>
      </c>
      <c r="D1575">
        <v>58</v>
      </c>
      <c r="E1575">
        <v>0</v>
      </c>
      <c r="F1575">
        <v>58</v>
      </c>
      <c r="G1575">
        <v>58</v>
      </c>
      <c r="I1575" t="str">
        <f t="shared" si="99"/>
        <v/>
      </c>
      <c r="J1575" t="str">
        <f t="shared" si="100"/>
        <v/>
      </c>
    </row>
    <row r="1576" spans="1:10" x14ac:dyDescent="0.25">
      <c r="A1576" s="1">
        <v>43659.166666666664</v>
      </c>
      <c r="B1576">
        <f t="shared" si="98"/>
        <v>13</v>
      </c>
      <c r="C1576">
        <f t="shared" si="101"/>
        <v>4</v>
      </c>
      <c r="D1576">
        <v>57</v>
      </c>
      <c r="E1576">
        <v>0</v>
      </c>
      <c r="F1576">
        <v>57</v>
      </c>
      <c r="G1576">
        <v>57</v>
      </c>
      <c r="I1576" t="str">
        <f t="shared" si="99"/>
        <v/>
      </c>
      <c r="J1576" t="str">
        <f t="shared" si="100"/>
        <v/>
      </c>
    </row>
    <row r="1577" spans="1:10" x14ac:dyDescent="0.25">
      <c r="A1577" s="1">
        <v>43659.208333333336</v>
      </c>
      <c r="B1577">
        <f t="shared" si="98"/>
        <v>13</v>
      </c>
      <c r="C1577">
        <f t="shared" si="101"/>
        <v>5</v>
      </c>
      <c r="D1577">
        <v>58</v>
      </c>
      <c r="E1577">
        <v>0</v>
      </c>
      <c r="F1577">
        <v>58</v>
      </c>
      <c r="G1577">
        <v>58</v>
      </c>
      <c r="I1577" t="str">
        <f t="shared" si="99"/>
        <v/>
      </c>
      <c r="J1577" t="str">
        <f t="shared" si="100"/>
        <v/>
      </c>
    </row>
    <row r="1578" spans="1:10" x14ac:dyDescent="0.25">
      <c r="A1578" s="1">
        <v>43659.25</v>
      </c>
      <c r="B1578">
        <f t="shared" si="98"/>
        <v>13</v>
      </c>
      <c r="C1578">
        <f t="shared" si="101"/>
        <v>6</v>
      </c>
      <c r="D1578">
        <v>58</v>
      </c>
      <c r="E1578">
        <v>0</v>
      </c>
      <c r="F1578">
        <v>58</v>
      </c>
      <c r="G1578">
        <v>58</v>
      </c>
      <c r="I1578" t="str">
        <f t="shared" si="99"/>
        <v/>
      </c>
      <c r="J1578" t="str">
        <f t="shared" si="100"/>
        <v/>
      </c>
    </row>
    <row r="1579" spans="1:10" x14ac:dyDescent="0.25">
      <c r="A1579" s="1">
        <v>43659.291666666664</v>
      </c>
      <c r="B1579">
        <f t="shared" si="98"/>
        <v>13</v>
      </c>
      <c r="C1579">
        <f t="shared" si="101"/>
        <v>7</v>
      </c>
      <c r="D1579">
        <v>57</v>
      </c>
      <c r="E1579">
        <v>0</v>
      </c>
      <c r="F1579">
        <v>57</v>
      </c>
      <c r="G1579">
        <v>57</v>
      </c>
      <c r="I1579" t="str">
        <f t="shared" si="99"/>
        <v/>
      </c>
      <c r="J1579" t="str">
        <f t="shared" si="100"/>
        <v/>
      </c>
    </row>
    <row r="1580" spans="1:10" x14ac:dyDescent="0.25">
      <c r="A1580" s="1">
        <v>43659.333333333336</v>
      </c>
      <c r="B1580">
        <f t="shared" si="98"/>
        <v>13</v>
      </c>
      <c r="C1580">
        <f t="shared" si="101"/>
        <v>8</v>
      </c>
      <c r="D1580">
        <v>58</v>
      </c>
      <c r="E1580">
        <v>0</v>
      </c>
      <c r="F1580">
        <v>58</v>
      </c>
      <c r="G1580">
        <v>58</v>
      </c>
      <c r="I1580" t="str">
        <f t="shared" si="99"/>
        <v/>
      </c>
      <c r="J1580" t="str">
        <f t="shared" si="100"/>
        <v/>
      </c>
    </row>
    <row r="1581" spans="1:10" x14ac:dyDescent="0.25">
      <c r="A1581" s="1">
        <v>43659.375</v>
      </c>
      <c r="B1581">
        <f t="shared" si="98"/>
        <v>13</v>
      </c>
      <c r="C1581">
        <f t="shared" si="101"/>
        <v>9</v>
      </c>
      <c r="D1581">
        <v>58</v>
      </c>
      <c r="E1581">
        <v>0</v>
      </c>
      <c r="F1581">
        <v>58</v>
      </c>
      <c r="G1581">
        <v>57</v>
      </c>
      <c r="I1581" t="str">
        <f t="shared" si="99"/>
        <v/>
      </c>
      <c r="J1581" t="str">
        <f t="shared" si="100"/>
        <v/>
      </c>
    </row>
    <row r="1582" spans="1:10" x14ac:dyDescent="0.25">
      <c r="A1582" s="1">
        <v>43659.416666666664</v>
      </c>
      <c r="B1582">
        <f t="shared" si="98"/>
        <v>13</v>
      </c>
      <c r="C1582">
        <f t="shared" si="101"/>
        <v>10</v>
      </c>
      <c r="D1582">
        <v>58</v>
      </c>
      <c r="E1582">
        <v>0</v>
      </c>
      <c r="F1582">
        <v>58</v>
      </c>
      <c r="G1582">
        <v>58</v>
      </c>
      <c r="I1582" t="str">
        <f t="shared" si="99"/>
        <v/>
      </c>
      <c r="J1582" t="str">
        <f t="shared" si="100"/>
        <v/>
      </c>
    </row>
    <row r="1583" spans="1:10" x14ac:dyDescent="0.25">
      <c r="A1583" s="1">
        <v>43659.458333333336</v>
      </c>
      <c r="B1583">
        <f t="shared" si="98"/>
        <v>13</v>
      </c>
      <c r="C1583">
        <f t="shared" si="101"/>
        <v>11</v>
      </c>
      <c r="D1583">
        <v>2</v>
      </c>
      <c r="E1583">
        <v>0</v>
      </c>
      <c r="F1583">
        <v>57</v>
      </c>
      <c r="G1583">
        <v>57</v>
      </c>
      <c r="I1583" t="str">
        <f t="shared" si="99"/>
        <v/>
      </c>
      <c r="J1583" t="str">
        <f t="shared" si="100"/>
        <v/>
      </c>
    </row>
    <row r="1584" spans="1:10" x14ac:dyDescent="0.25">
      <c r="A1584" s="1">
        <v>43659.5</v>
      </c>
      <c r="B1584">
        <f t="shared" si="98"/>
        <v>13</v>
      </c>
      <c r="C1584">
        <f t="shared" si="101"/>
        <v>12</v>
      </c>
      <c r="D1584">
        <v>36</v>
      </c>
      <c r="E1584">
        <v>0</v>
      </c>
      <c r="F1584">
        <v>58</v>
      </c>
      <c r="G1584">
        <v>58</v>
      </c>
      <c r="I1584" t="str">
        <f t="shared" si="99"/>
        <v/>
      </c>
      <c r="J1584" t="str">
        <f t="shared" si="100"/>
        <v/>
      </c>
    </row>
    <row r="1585" spans="1:10" x14ac:dyDescent="0.25">
      <c r="A1585" s="1">
        <v>43659.541666666664</v>
      </c>
      <c r="B1585">
        <f t="shared" si="98"/>
        <v>13</v>
      </c>
      <c r="C1585">
        <f t="shared" si="101"/>
        <v>13</v>
      </c>
      <c r="D1585">
        <v>57</v>
      </c>
      <c r="E1585">
        <v>0</v>
      </c>
      <c r="F1585">
        <v>57</v>
      </c>
      <c r="G1585">
        <v>57</v>
      </c>
      <c r="I1585" t="str">
        <f t="shared" si="99"/>
        <v/>
      </c>
      <c r="J1585" t="str">
        <f t="shared" si="100"/>
        <v/>
      </c>
    </row>
    <row r="1586" spans="1:10" x14ac:dyDescent="0.25">
      <c r="A1586" s="1">
        <v>43659.583333333336</v>
      </c>
      <c r="B1586">
        <f t="shared" si="98"/>
        <v>13</v>
      </c>
      <c r="C1586">
        <f t="shared" si="101"/>
        <v>14</v>
      </c>
      <c r="D1586">
        <v>58</v>
      </c>
      <c r="E1586">
        <v>0</v>
      </c>
      <c r="F1586">
        <v>37</v>
      </c>
      <c r="G1586">
        <v>58</v>
      </c>
      <c r="I1586" t="str">
        <f t="shared" si="99"/>
        <v/>
      </c>
      <c r="J1586" t="str">
        <f t="shared" si="100"/>
        <v/>
      </c>
    </row>
    <row r="1587" spans="1:10" x14ac:dyDescent="0.25">
      <c r="A1587" s="1">
        <v>43659.625</v>
      </c>
      <c r="B1587">
        <f t="shared" si="98"/>
        <v>13</v>
      </c>
      <c r="C1587">
        <f t="shared" si="101"/>
        <v>15</v>
      </c>
      <c r="D1587">
        <v>57</v>
      </c>
      <c r="E1587">
        <v>0</v>
      </c>
      <c r="F1587">
        <v>58</v>
      </c>
      <c r="G1587">
        <v>58</v>
      </c>
      <c r="I1587" t="str">
        <f t="shared" si="99"/>
        <v/>
      </c>
      <c r="J1587" t="str">
        <f t="shared" si="100"/>
        <v/>
      </c>
    </row>
    <row r="1588" spans="1:10" x14ac:dyDescent="0.25">
      <c r="A1588" s="1">
        <v>43659.666666666664</v>
      </c>
      <c r="B1588">
        <f t="shared" si="98"/>
        <v>13</v>
      </c>
      <c r="C1588">
        <f t="shared" si="101"/>
        <v>16</v>
      </c>
      <c r="D1588">
        <v>33</v>
      </c>
      <c r="E1588">
        <v>0</v>
      </c>
      <c r="F1588">
        <v>33</v>
      </c>
      <c r="G1588">
        <v>57</v>
      </c>
      <c r="I1588" t="str">
        <f t="shared" si="99"/>
        <v/>
      </c>
      <c r="J1588" t="str">
        <f t="shared" si="100"/>
        <v/>
      </c>
    </row>
    <row r="1589" spans="1:10" x14ac:dyDescent="0.25">
      <c r="A1589" s="1">
        <v>43659.708333333336</v>
      </c>
      <c r="B1589">
        <f t="shared" si="98"/>
        <v>13</v>
      </c>
      <c r="C1589">
        <f t="shared" si="101"/>
        <v>17</v>
      </c>
      <c r="D1589">
        <v>58</v>
      </c>
      <c r="E1589">
        <v>0</v>
      </c>
      <c r="F1589">
        <v>58</v>
      </c>
      <c r="G1589">
        <v>58</v>
      </c>
      <c r="I1589" t="str">
        <f t="shared" si="99"/>
        <v/>
      </c>
      <c r="J1589" t="str">
        <f t="shared" si="100"/>
        <v/>
      </c>
    </row>
    <row r="1590" spans="1:10" x14ac:dyDescent="0.25">
      <c r="A1590" s="1">
        <v>43659.75</v>
      </c>
      <c r="B1590">
        <f t="shared" si="98"/>
        <v>13</v>
      </c>
      <c r="C1590">
        <f t="shared" si="101"/>
        <v>18</v>
      </c>
      <c r="D1590">
        <v>58</v>
      </c>
      <c r="E1590">
        <v>0</v>
      </c>
      <c r="F1590">
        <v>58</v>
      </c>
      <c r="G1590">
        <v>58</v>
      </c>
      <c r="I1590" t="str">
        <f t="shared" si="99"/>
        <v/>
      </c>
      <c r="J1590" t="str">
        <f t="shared" si="100"/>
        <v/>
      </c>
    </row>
    <row r="1591" spans="1:10" x14ac:dyDescent="0.25">
      <c r="A1591" s="1">
        <v>43659.791666666664</v>
      </c>
      <c r="B1591">
        <f t="shared" si="98"/>
        <v>13</v>
      </c>
      <c r="C1591">
        <f t="shared" si="101"/>
        <v>19</v>
      </c>
      <c r="D1591">
        <v>57</v>
      </c>
      <c r="E1591">
        <v>0</v>
      </c>
      <c r="F1591">
        <v>57</v>
      </c>
      <c r="G1591">
        <v>57</v>
      </c>
      <c r="I1591" t="str">
        <f t="shared" si="99"/>
        <v/>
      </c>
      <c r="J1591" t="str">
        <f t="shared" si="100"/>
        <v/>
      </c>
    </row>
    <row r="1592" spans="1:10" x14ac:dyDescent="0.25">
      <c r="A1592" s="1">
        <v>43659.833333333336</v>
      </c>
      <c r="B1592">
        <f t="shared" si="98"/>
        <v>13</v>
      </c>
      <c r="C1592">
        <f t="shared" si="101"/>
        <v>20</v>
      </c>
      <c r="D1592">
        <v>58</v>
      </c>
      <c r="E1592">
        <v>0</v>
      </c>
      <c r="F1592">
        <v>54</v>
      </c>
      <c r="G1592">
        <v>58</v>
      </c>
      <c r="I1592" t="str">
        <f t="shared" si="99"/>
        <v/>
      </c>
      <c r="J1592" t="str">
        <f t="shared" si="100"/>
        <v/>
      </c>
    </row>
    <row r="1593" spans="1:10" x14ac:dyDescent="0.25">
      <c r="A1593" s="1">
        <v>43659.875</v>
      </c>
      <c r="B1593">
        <f t="shared" si="98"/>
        <v>13</v>
      </c>
      <c r="C1593">
        <f t="shared" si="101"/>
        <v>21</v>
      </c>
      <c r="D1593">
        <v>57</v>
      </c>
      <c r="E1593">
        <v>0</v>
      </c>
      <c r="F1593">
        <v>57</v>
      </c>
      <c r="G1593">
        <v>57</v>
      </c>
      <c r="I1593" t="str">
        <f t="shared" si="99"/>
        <v/>
      </c>
      <c r="J1593" t="str">
        <f t="shared" si="100"/>
        <v/>
      </c>
    </row>
    <row r="1594" spans="1:10" x14ac:dyDescent="0.25">
      <c r="A1594" s="1">
        <v>43659.916666666664</v>
      </c>
      <c r="B1594">
        <f t="shared" si="98"/>
        <v>13</v>
      </c>
      <c r="C1594">
        <f t="shared" si="101"/>
        <v>22</v>
      </c>
      <c r="D1594">
        <v>58</v>
      </c>
      <c r="E1594">
        <v>0</v>
      </c>
      <c r="F1594">
        <v>58</v>
      </c>
      <c r="G1594">
        <v>58</v>
      </c>
      <c r="I1594" t="str">
        <f t="shared" si="99"/>
        <v/>
      </c>
      <c r="J1594" t="str">
        <f t="shared" si="100"/>
        <v/>
      </c>
    </row>
    <row r="1595" spans="1:10" x14ac:dyDescent="0.25">
      <c r="A1595" s="1">
        <v>43659.958333333336</v>
      </c>
      <c r="B1595">
        <f t="shared" si="98"/>
        <v>13</v>
      </c>
      <c r="C1595">
        <f t="shared" si="101"/>
        <v>23</v>
      </c>
      <c r="D1595">
        <v>58</v>
      </c>
      <c r="E1595">
        <v>0</v>
      </c>
      <c r="F1595">
        <v>58</v>
      </c>
      <c r="G1595">
        <v>58</v>
      </c>
      <c r="I1595" t="str">
        <f t="shared" si="99"/>
        <v/>
      </c>
      <c r="J1595" t="str">
        <f t="shared" si="100"/>
        <v/>
      </c>
    </row>
    <row r="1596" spans="1:10" x14ac:dyDescent="0.25">
      <c r="A1596" s="1">
        <v>43660</v>
      </c>
      <c r="B1596">
        <f t="shared" si="98"/>
        <v>14</v>
      </c>
      <c r="C1596">
        <f t="shared" si="101"/>
        <v>0</v>
      </c>
      <c r="D1596">
        <v>58</v>
      </c>
      <c r="E1596">
        <v>0</v>
      </c>
      <c r="F1596">
        <v>58</v>
      </c>
      <c r="G1596">
        <v>58</v>
      </c>
      <c r="I1596" t="str">
        <f t="shared" si="99"/>
        <v/>
      </c>
      <c r="J1596" t="str">
        <f t="shared" si="100"/>
        <v/>
      </c>
    </row>
    <row r="1597" spans="1:10" x14ac:dyDescent="0.25">
      <c r="A1597" s="1">
        <v>43660.041666666664</v>
      </c>
      <c r="B1597">
        <f t="shared" si="98"/>
        <v>14</v>
      </c>
      <c r="C1597">
        <f t="shared" si="101"/>
        <v>1</v>
      </c>
      <c r="D1597">
        <v>57</v>
      </c>
      <c r="E1597">
        <v>0</v>
      </c>
      <c r="F1597">
        <v>57</v>
      </c>
      <c r="G1597">
        <v>57</v>
      </c>
      <c r="I1597" t="str">
        <f t="shared" si="99"/>
        <v/>
      </c>
      <c r="J1597" t="str">
        <f t="shared" si="100"/>
        <v/>
      </c>
    </row>
    <row r="1598" spans="1:10" x14ac:dyDescent="0.25">
      <c r="A1598" s="1">
        <v>43660.083333333336</v>
      </c>
      <c r="B1598">
        <f t="shared" si="98"/>
        <v>14</v>
      </c>
      <c r="C1598">
        <f t="shared" si="101"/>
        <v>2</v>
      </c>
      <c r="D1598">
        <v>58</v>
      </c>
      <c r="E1598">
        <v>0</v>
      </c>
      <c r="F1598">
        <v>58</v>
      </c>
      <c r="G1598">
        <v>58</v>
      </c>
      <c r="I1598" t="str">
        <f t="shared" si="99"/>
        <v/>
      </c>
      <c r="J1598" t="str">
        <f t="shared" si="100"/>
        <v/>
      </c>
    </row>
    <row r="1599" spans="1:10" x14ac:dyDescent="0.25">
      <c r="A1599" s="1">
        <v>43660.125</v>
      </c>
      <c r="B1599">
        <f t="shared" si="98"/>
        <v>14</v>
      </c>
      <c r="C1599">
        <f t="shared" si="101"/>
        <v>3</v>
      </c>
      <c r="D1599">
        <v>58</v>
      </c>
      <c r="E1599">
        <v>0</v>
      </c>
      <c r="F1599">
        <v>58</v>
      </c>
      <c r="G1599">
        <v>58</v>
      </c>
      <c r="I1599" t="str">
        <f t="shared" si="99"/>
        <v/>
      </c>
      <c r="J1599" t="str">
        <f t="shared" si="100"/>
        <v/>
      </c>
    </row>
    <row r="1600" spans="1:10" x14ac:dyDescent="0.25">
      <c r="A1600" s="1">
        <v>43660.166666666664</v>
      </c>
      <c r="B1600">
        <f t="shared" si="98"/>
        <v>14</v>
      </c>
      <c r="C1600">
        <f t="shared" si="101"/>
        <v>4</v>
      </c>
      <c r="D1600">
        <v>58</v>
      </c>
      <c r="E1600">
        <v>0</v>
      </c>
      <c r="F1600">
        <v>58</v>
      </c>
      <c r="G1600">
        <v>58</v>
      </c>
      <c r="I1600" t="str">
        <f t="shared" si="99"/>
        <v/>
      </c>
      <c r="J1600" t="str">
        <f t="shared" si="100"/>
        <v/>
      </c>
    </row>
    <row r="1601" spans="1:10" x14ac:dyDescent="0.25">
      <c r="A1601" s="1">
        <v>43660.208333333336</v>
      </c>
      <c r="B1601">
        <f t="shared" si="98"/>
        <v>14</v>
      </c>
      <c r="C1601">
        <f t="shared" si="101"/>
        <v>5</v>
      </c>
      <c r="D1601">
        <v>57</v>
      </c>
      <c r="E1601">
        <v>0</v>
      </c>
      <c r="F1601">
        <v>57</v>
      </c>
      <c r="G1601">
        <v>57</v>
      </c>
      <c r="I1601" t="str">
        <f t="shared" si="99"/>
        <v/>
      </c>
      <c r="J1601" t="str">
        <f t="shared" si="100"/>
        <v/>
      </c>
    </row>
    <row r="1602" spans="1:10" x14ac:dyDescent="0.25">
      <c r="A1602" s="1">
        <v>43660.25</v>
      </c>
      <c r="B1602">
        <f t="shared" si="98"/>
        <v>14</v>
      </c>
      <c r="C1602">
        <f t="shared" si="101"/>
        <v>6</v>
      </c>
      <c r="D1602">
        <v>58</v>
      </c>
      <c r="E1602">
        <v>0</v>
      </c>
      <c r="F1602">
        <v>58</v>
      </c>
      <c r="G1602">
        <v>58</v>
      </c>
      <c r="I1602" t="str">
        <f t="shared" si="99"/>
        <v/>
      </c>
      <c r="J1602" t="str">
        <f t="shared" si="100"/>
        <v/>
      </c>
    </row>
    <row r="1603" spans="1:10" x14ac:dyDescent="0.25">
      <c r="A1603" s="1">
        <v>43660.291666666664</v>
      </c>
      <c r="B1603">
        <f t="shared" ref="B1603:B1666" si="102">DAY(A1603)</f>
        <v>14</v>
      </c>
      <c r="C1603">
        <f t="shared" si="101"/>
        <v>7</v>
      </c>
      <c r="D1603">
        <v>58</v>
      </c>
      <c r="E1603">
        <v>0</v>
      </c>
      <c r="F1603">
        <v>58</v>
      </c>
      <c r="G1603">
        <v>58</v>
      </c>
      <c r="I1603" t="str">
        <f t="shared" si="99"/>
        <v/>
      </c>
      <c r="J1603" t="str">
        <f t="shared" si="100"/>
        <v/>
      </c>
    </row>
    <row r="1604" spans="1:10" x14ac:dyDescent="0.25">
      <c r="A1604" s="1">
        <v>43660.333333333336</v>
      </c>
      <c r="B1604">
        <f t="shared" si="102"/>
        <v>14</v>
      </c>
      <c r="C1604">
        <f t="shared" si="101"/>
        <v>8</v>
      </c>
      <c r="D1604">
        <v>57</v>
      </c>
      <c r="E1604">
        <v>0</v>
      </c>
      <c r="F1604">
        <v>57</v>
      </c>
      <c r="G1604">
        <v>57</v>
      </c>
      <c r="I1604" t="str">
        <f t="shared" ref="I1604:I1667" si="103">IF(AND(C1604=C1603,B1604=B1603),"DUP","")</f>
        <v/>
      </c>
      <c r="J1604" t="str">
        <f t="shared" ref="J1604:J1667" si="104">IF(AND(C1604-C1603&lt;&gt;-23,C1604-C1603&lt;&gt;1,C1604-C1603&lt;&gt;0),"WAT","")</f>
        <v/>
      </c>
    </row>
    <row r="1605" spans="1:10" x14ac:dyDescent="0.25">
      <c r="A1605" s="1">
        <v>43660.375</v>
      </c>
      <c r="B1605">
        <f t="shared" si="102"/>
        <v>14</v>
      </c>
      <c r="C1605">
        <f t="shared" si="101"/>
        <v>9</v>
      </c>
      <c r="D1605">
        <v>58</v>
      </c>
      <c r="E1605">
        <v>0</v>
      </c>
      <c r="F1605">
        <v>58</v>
      </c>
      <c r="G1605">
        <v>58</v>
      </c>
      <c r="I1605" t="str">
        <f t="shared" si="103"/>
        <v/>
      </c>
      <c r="J1605" t="str">
        <f t="shared" si="104"/>
        <v/>
      </c>
    </row>
    <row r="1606" spans="1:10" x14ac:dyDescent="0.25">
      <c r="A1606" s="1">
        <v>43660.416666666664</v>
      </c>
      <c r="B1606">
        <f t="shared" si="102"/>
        <v>14</v>
      </c>
      <c r="C1606">
        <f t="shared" si="101"/>
        <v>10</v>
      </c>
      <c r="D1606">
        <v>2</v>
      </c>
      <c r="E1606">
        <v>0</v>
      </c>
      <c r="F1606">
        <v>58</v>
      </c>
      <c r="G1606">
        <v>58</v>
      </c>
      <c r="I1606" t="str">
        <f t="shared" si="103"/>
        <v/>
      </c>
      <c r="J1606" t="str">
        <f t="shared" si="104"/>
        <v/>
      </c>
    </row>
    <row r="1607" spans="1:10" x14ac:dyDescent="0.25">
      <c r="A1607" s="1">
        <v>43660.458333333336</v>
      </c>
      <c r="B1607">
        <f t="shared" si="102"/>
        <v>14</v>
      </c>
      <c r="C1607">
        <f t="shared" si="101"/>
        <v>11</v>
      </c>
      <c r="D1607">
        <v>0</v>
      </c>
      <c r="E1607">
        <v>0</v>
      </c>
      <c r="F1607">
        <v>58</v>
      </c>
      <c r="G1607">
        <v>58</v>
      </c>
      <c r="I1607" t="str">
        <f t="shared" si="103"/>
        <v/>
      </c>
      <c r="J1607" t="str">
        <f t="shared" si="104"/>
        <v/>
      </c>
    </row>
    <row r="1608" spans="1:10" x14ac:dyDescent="0.25">
      <c r="A1608" s="1">
        <v>43660.5</v>
      </c>
      <c r="B1608">
        <f t="shared" si="102"/>
        <v>14</v>
      </c>
      <c r="C1608">
        <f t="shared" si="101"/>
        <v>12</v>
      </c>
      <c r="D1608">
        <v>0</v>
      </c>
      <c r="E1608">
        <v>0</v>
      </c>
      <c r="F1608">
        <v>56</v>
      </c>
      <c r="G1608">
        <v>57</v>
      </c>
      <c r="I1608" t="str">
        <f t="shared" si="103"/>
        <v/>
      </c>
      <c r="J1608" t="str">
        <f t="shared" si="104"/>
        <v/>
      </c>
    </row>
    <row r="1609" spans="1:10" x14ac:dyDescent="0.25">
      <c r="A1609" s="1">
        <v>43660.541666666664</v>
      </c>
      <c r="B1609">
        <f t="shared" si="102"/>
        <v>14</v>
      </c>
      <c r="C1609">
        <f t="shared" si="101"/>
        <v>13</v>
      </c>
      <c r="D1609">
        <v>0</v>
      </c>
      <c r="E1609">
        <v>0</v>
      </c>
      <c r="F1609">
        <v>58</v>
      </c>
      <c r="G1609">
        <v>58</v>
      </c>
      <c r="I1609" t="str">
        <f t="shared" si="103"/>
        <v/>
      </c>
      <c r="J1609" t="str">
        <f t="shared" si="104"/>
        <v/>
      </c>
    </row>
    <row r="1610" spans="1:10" x14ac:dyDescent="0.25">
      <c r="A1610" s="1">
        <v>43660.583333333336</v>
      </c>
      <c r="B1610">
        <f t="shared" si="102"/>
        <v>14</v>
      </c>
      <c r="C1610">
        <f t="shared" si="101"/>
        <v>14</v>
      </c>
      <c r="D1610">
        <v>0</v>
      </c>
      <c r="E1610">
        <v>0</v>
      </c>
      <c r="F1610">
        <v>58</v>
      </c>
      <c r="G1610">
        <v>58</v>
      </c>
      <c r="I1610" t="str">
        <f t="shared" si="103"/>
        <v/>
      </c>
      <c r="J1610" t="str">
        <f t="shared" si="104"/>
        <v/>
      </c>
    </row>
    <row r="1611" spans="1:10" x14ac:dyDescent="0.25">
      <c r="A1611" s="1">
        <v>43660.625</v>
      </c>
      <c r="B1611">
        <f t="shared" si="102"/>
        <v>14</v>
      </c>
      <c r="C1611">
        <f t="shared" si="101"/>
        <v>15</v>
      </c>
      <c r="D1611">
        <v>8</v>
      </c>
      <c r="E1611">
        <v>0</v>
      </c>
      <c r="F1611">
        <v>57</v>
      </c>
      <c r="G1611">
        <v>52</v>
      </c>
      <c r="I1611" t="str">
        <f t="shared" si="103"/>
        <v/>
      </c>
      <c r="J1611" t="str">
        <f t="shared" si="104"/>
        <v/>
      </c>
    </row>
    <row r="1612" spans="1:10" x14ac:dyDescent="0.25">
      <c r="A1612" s="1">
        <v>43660.666666666664</v>
      </c>
      <c r="B1612">
        <f t="shared" si="102"/>
        <v>14</v>
      </c>
      <c r="C1612">
        <f t="shared" si="101"/>
        <v>16</v>
      </c>
      <c r="D1612">
        <v>58</v>
      </c>
      <c r="E1612">
        <v>0</v>
      </c>
      <c r="F1612">
        <v>58</v>
      </c>
      <c r="G1612">
        <v>58</v>
      </c>
      <c r="I1612" t="str">
        <f t="shared" si="103"/>
        <v/>
      </c>
      <c r="J1612" t="str">
        <f t="shared" si="104"/>
        <v/>
      </c>
    </row>
    <row r="1613" spans="1:10" x14ac:dyDescent="0.25">
      <c r="A1613" s="1">
        <v>43660.708333333336</v>
      </c>
      <c r="B1613">
        <f t="shared" si="102"/>
        <v>14</v>
      </c>
      <c r="C1613">
        <f t="shared" si="101"/>
        <v>17</v>
      </c>
      <c r="D1613">
        <v>58</v>
      </c>
      <c r="E1613">
        <v>20</v>
      </c>
      <c r="F1613">
        <v>58</v>
      </c>
      <c r="G1613">
        <v>53</v>
      </c>
      <c r="I1613" t="str">
        <f t="shared" si="103"/>
        <v/>
      </c>
      <c r="J1613" t="str">
        <f t="shared" si="104"/>
        <v/>
      </c>
    </row>
    <row r="1614" spans="1:10" x14ac:dyDescent="0.25">
      <c r="A1614" s="1">
        <v>43660.75</v>
      </c>
      <c r="B1614">
        <f t="shared" si="102"/>
        <v>14</v>
      </c>
      <c r="C1614">
        <f t="shared" si="101"/>
        <v>18</v>
      </c>
      <c r="D1614">
        <v>26</v>
      </c>
      <c r="E1614">
        <v>24</v>
      </c>
      <c r="F1614">
        <v>54</v>
      </c>
      <c r="G1614">
        <v>26</v>
      </c>
      <c r="I1614" t="str">
        <f t="shared" si="103"/>
        <v/>
      </c>
      <c r="J1614" t="str">
        <f t="shared" si="104"/>
        <v/>
      </c>
    </row>
    <row r="1615" spans="1:10" x14ac:dyDescent="0.25">
      <c r="A1615" s="1">
        <v>43660.791666666664</v>
      </c>
      <c r="B1615">
        <f t="shared" si="102"/>
        <v>14</v>
      </c>
      <c r="C1615">
        <f t="shared" si="101"/>
        <v>19</v>
      </c>
      <c r="D1615">
        <v>5</v>
      </c>
      <c r="E1615">
        <v>6</v>
      </c>
      <c r="F1615">
        <v>57</v>
      </c>
      <c r="G1615">
        <v>0</v>
      </c>
      <c r="I1615" t="str">
        <f t="shared" si="103"/>
        <v/>
      </c>
      <c r="J1615" t="str">
        <f t="shared" si="104"/>
        <v/>
      </c>
    </row>
    <row r="1616" spans="1:10" x14ac:dyDescent="0.25">
      <c r="A1616" s="1">
        <v>43660.833333333336</v>
      </c>
      <c r="B1616">
        <f t="shared" si="102"/>
        <v>14</v>
      </c>
      <c r="C1616">
        <f t="shared" si="101"/>
        <v>20</v>
      </c>
      <c r="D1616">
        <v>57</v>
      </c>
      <c r="E1616">
        <v>58</v>
      </c>
      <c r="F1616">
        <v>58</v>
      </c>
      <c r="G1616">
        <v>23</v>
      </c>
      <c r="I1616" t="str">
        <f t="shared" si="103"/>
        <v/>
      </c>
      <c r="J1616" t="str">
        <f t="shared" si="104"/>
        <v/>
      </c>
    </row>
    <row r="1617" spans="1:10" x14ac:dyDescent="0.25">
      <c r="A1617" s="1">
        <v>43660.875</v>
      </c>
      <c r="B1617">
        <f t="shared" si="102"/>
        <v>14</v>
      </c>
      <c r="C1617">
        <f t="shared" si="101"/>
        <v>21</v>
      </c>
      <c r="D1617">
        <v>58</v>
      </c>
      <c r="E1617">
        <v>57</v>
      </c>
      <c r="F1617">
        <v>58</v>
      </c>
      <c r="G1617">
        <v>0</v>
      </c>
      <c r="I1617" t="str">
        <f t="shared" si="103"/>
        <v/>
      </c>
      <c r="J1617" t="str">
        <f t="shared" si="104"/>
        <v/>
      </c>
    </row>
    <row r="1618" spans="1:10" x14ac:dyDescent="0.25">
      <c r="A1618" s="1">
        <v>43660.916666666664</v>
      </c>
      <c r="B1618">
        <f t="shared" si="102"/>
        <v>14</v>
      </c>
      <c r="C1618">
        <f t="shared" si="101"/>
        <v>22</v>
      </c>
      <c r="D1618">
        <v>58</v>
      </c>
      <c r="E1618">
        <v>38</v>
      </c>
      <c r="F1618">
        <v>57</v>
      </c>
      <c r="G1618">
        <v>0</v>
      </c>
      <c r="I1618" t="str">
        <f t="shared" si="103"/>
        <v/>
      </c>
      <c r="J1618" t="str">
        <f t="shared" si="104"/>
        <v/>
      </c>
    </row>
    <row r="1619" spans="1:10" x14ac:dyDescent="0.25">
      <c r="A1619" s="1">
        <v>43660.958333333336</v>
      </c>
      <c r="B1619">
        <f t="shared" si="102"/>
        <v>14</v>
      </c>
      <c r="C1619">
        <f t="shared" si="101"/>
        <v>23</v>
      </c>
      <c r="D1619">
        <v>57</v>
      </c>
      <c r="E1619">
        <v>8</v>
      </c>
      <c r="F1619">
        <v>57</v>
      </c>
      <c r="G1619">
        <v>35</v>
      </c>
      <c r="I1619" t="str">
        <f t="shared" si="103"/>
        <v/>
      </c>
      <c r="J1619" t="str">
        <f t="shared" si="104"/>
        <v/>
      </c>
    </row>
    <row r="1620" spans="1:10" x14ac:dyDescent="0.25">
      <c r="A1620" s="1">
        <v>43661</v>
      </c>
      <c r="B1620">
        <f t="shared" si="102"/>
        <v>15</v>
      </c>
      <c r="C1620">
        <f t="shared" si="101"/>
        <v>0</v>
      </c>
      <c r="D1620">
        <v>58</v>
      </c>
      <c r="E1620">
        <v>27</v>
      </c>
      <c r="F1620">
        <v>58</v>
      </c>
      <c r="G1620">
        <v>58</v>
      </c>
      <c r="I1620" t="str">
        <f t="shared" si="103"/>
        <v/>
      </c>
      <c r="J1620" t="str">
        <f t="shared" si="104"/>
        <v/>
      </c>
    </row>
    <row r="1621" spans="1:10" x14ac:dyDescent="0.25">
      <c r="A1621" s="1">
        <v>43661.041666666664</v>
      </c>
      <c r="B1621">
        <f t="shared" si="102"/>
        <v>15</v>
      </c>
      <c r="C1621">
        <f t="shared" si="101"/>
        <v>1</v>
      </c>
      <c r="D1621">
        <v>58</v>
      </c>
      <c r="E1621">
        <v>26</v>
      </c>
      <c r="F1621">
        <v>58</v>
      </c>
      <c r="G1621">
        <v>58</v>
      </c>
      <c r="I1621" t="str">
        <f t="shared" si="103"/>
        <v/>
      </c>
      <c r="J1621" t="str">
        <f t="shared" si="104"/>
        <v/>
      </c>
    </row>
    <row r="1622" spans="1:10" x14ac:dyDescent="0.25">
      <c r="A1622" s="1">
        <v>43661.083333333336</v>
      </c>
      <c r="B1622">
        <f t="shared" si="102"/>
        <v>15</v>
      </c>
      <c r="C1622">
        <f t="shared" si="101"/>
        <v>2</v>
      </c>
      <c r="D1622">
        <v>58</v>
      </c>
      <c r="E1622">
        <v>28</v>
      </c>
      <c r="F1622">
        <v>58</v>
      </c>
      <c r="G1622">
        <v>58</v>
      </c>
      <c r="I1622" t="str">
        <f t="shared" si="103"/>
        <v/>
      </c>
      <c r="J1622" t="str">
        <f t="shared" si="104"/>
        <v/>
      </c>
    </row>
    <row r="1623" spans="1:10" x14ac:dyDescent="0.25">
      <c r="A1623" s="1">
        <v>43661.125</v>
      </c>
      <c r="B1623">
        <f t="shared" si="102"/>
        <v>15</v>
      </c>
      <c r="C1623">
        <f t="shared" si="101"/>
        <v>3</v>
      </c>
      <c r="D1623">
        <v>57</v>
      </c>
      <c r="E1623">
        <v>32</v>
      </c>
      <c r="F1623">
        <v>57</v>
      </c>
      <c r="G1623">
        <v>57</v>
      </c>
      <c r="I1623" t="str">
        <f t="shared" si="103"/>
        <v/>
      </c>
      <c r="J1623" t="str">
        <f t="shared" si="104"/>
        <v/>
      </c>
    </row>
    <row r="1624" spans="1:10" x14ac:dyDescent="0.25">
      <c r="A1624" s="1">
        <v>43661.166666666664</v>
      </c>
      <c r="B1624">
        <f t="shared" si="102"/>
        <v>15</v>
      </c>
      <c r="C1624">
        <f t="shared" si="101"/>
        <v>4</v>
      </c>
      <c r="D1624">
        <v>58</v>
      </c>
      <c r="E1624">
        <v>32</v>
      </c>
      <c r="F1624">
        <v>58</v>
      </c>
      <c r="G1624">
        <v>58</v>
      </c>
      <c r="I1624" t="str">
        <f t="shared" si="103"/>
        <v/>
      </c>
      <c r="J1624" t="str">
        <f t="shared" si="104"/>
        <v/>
      </c>
    </row>
    <row r="1625" spans="1:10" x14ac:dyDescent="0.25">
      <c r="A1625" s="1">
        <v>43661.208333333336</v>
      </c>
      <c r="B1625">
        <f t="shared" si="102"/>
        <v>15</v>
      </c>
      <c r="C1625">
        <f t="shared" si="101"/>
        <v>5</v>
      </c>
      <c r="D1625">
        <v>58</v>
      </c>
      <c r="E1625">
        <v>54</v>
      </c>
      <c r="F1625">
        <v>58</v>
      </c>
      <c r="G1625">
        <v>58</v>
      </c>
      <c r="I1625" t="str">
        <f t="shared" si="103"/>
        <v/>
      </c>
      <c r="J1625" t="str">
        <f t="shared" si="104"/>
        <v/>
      </c>
    </row>
    <row r="1626" spans="1:10" x14ac:dyDescent="0.25">
      <c r="A1626" s="1">
        <v>43661.25</v>
      </c>
      <c r="B1626">
        <f t="shared" si="102"/>
        <v>15</v>
      </c>
      <c r="C1626">
        <f t="shared" si="101"/>
        <v>6</v>
      </c>
      <c r="D1626">
        <v>57</v>
      </c>
      <c r="E1626">
        <v>35</v>
      </c>
      <c r="F1626">
        <v>57</v>
      </c>
      <c r="G1626">
        <v>56</v>
      </c>
      <c r="I1626" t="str">
        <f t="shared" si="103"/>
        <v/>
      </c>
      <c r="J1626" t="str">
        <f t="shared" si="104"/>
        <v/>
      </c>
    </row>
    <row r="1627" spans="1:10" x14ac:dyDescent="0.25">
      <c r="A1627" s="1">
        <v>43661.291666666664</v>
      </c>
      <c r="B1627">
        <f t="shared" si="102"/>
        <v>15</v>
      </c>
      <c r="C1627">
        <f t="shared" si="101"/>
        <v>7</v>
      </c>
      <c r="D1627">
        <v>40</v>
      </c>
      <c r="E1627">
        <v>27</v>
      </c>
      <c r="F1627">
        <v>37</v>
      </c>
      <c r="G1627">
        <v>58</v>
      </c>
      <c r="I1627" t="str">
        <f t="shared" si="103"/>
        <v/>
      </c>
      <c r="J1627" t="str">
        <f t="shared" si="104"/>
        <v/>
      </c>
    </row>
    <row r="1628" spans="1:10" x14ac:dyDescent="0.25">
      <c r="A1628" s="1">
        <v>43661.333333333336</v>
      </c>
      <c r="B1628">
        <f t="shared" si="102"/>
        <v>15</v>
      </c>
      <c r="C1628">
        <f t="shared" si="101"/>
        <v>8</v>
      </c>
      <c r="D1628">
        <v>0</v>
      </c>
      <c r="E1628">
        <v>0</v>
      </c>
      <c r="F1628">
        <v>0</v>
      </c>
      <c r="G1628">
        <v>58</v>
      </c>
      <c r="I1628" t="str">
        <f t="shared" si="103"/>
        <v/>
      </c>
      <c r="J1628" t="str">
        <f t="shared" si="104"/>
        <v/>
      </c>
    </row>
    <row r="1629" spans="1:10" x14ac:dyDescent="0.25">
      <c r="A1629" s="1">
        <v>43661.375</v>
      </c>
      <c r="B1629">
        <f t="shared" si="102"/>
        <v>15</v>
      </c>
      <c r="C1629">
        <f t="shared" si="101"/>
        <v>9</v>
      </c>
      <c r="D1629">
        <v>0</v>
      </c>
      <c r="E1629">
        <v>0</v>
      </c>
      <c r="F1629">
        <v>0</v>
      </c>
      <c r="G1629">
        <v>58</v>
      </c>
      <c r="I1629" t="str">
        <f t="shared" si="103"/>
        <v/>
      </c>
      <c r="J1629" t="str">
        <f t="shared" si="104"/>
        <v/>
      </c>
    </row>
    <row r="1630" spans="1:10" x14ac:dyDescent="0.25">
      <c r="A1630" s="1">
        <v>43661.416666666664</v>
      </c>
      <c r="B1630">
        <f t="shared" si="102"/>
        <v>15</v>
      </c>
      <c r="C1630">
        <f t="shared" si="101"/>
        <v>10</v>
      </c>
      <c r="D1630">
        <v>0</v>
      </c>
      <c r="E1630">
        <v>0</v>
      </c>
      <c r="F1630">
        <v>53</v>
      </c>
      <c r="G1630">
        <v>41</v>
      </c>
      <c r="I1630" t="str">
        <f t="shared" si="103"/>
        <v/>
      </c>
      <c r="J1630" t="str">
        <f t="shared" si="104"/>
        <v/>
      </c>
    </row>
    <row r="1631" spans="1:10" x14ac:dyDescent="0.25">
      <c r="A1631" s="1">
        <v>43661.458333333336</v>
      </c>
      <c r="B1631">
        <f t="shared" si="102"/>
        <v>15</v>
      </c>
      <c r="C1631">
        <f t="shared" si="101"/>
        <v>11</v>
      </c>
      <c r="D1631">
        <v>0</v>
      </c>
      <c r="E1631">
        <v>0</v>
      </c>
      <c r="F1631">
        <v>31</v>
      </c>
      <c r="G1631">
        <v>4</v>
      </c>
      <c r="I1631" t="str">
        <f t="shared" si="103"/>
        <v/>
      </c>
      <c r="J1631" t="str">
        <f t="shared" si="104"/>
        <v/>
      </c>
    </row>
    <row r="1632" spans="1:10" x14ac:dyDescent="0.25">
      <c r="A1632" s="1">
        <v>43661.5</v>
      </c>
      <c r="B1632">
        <f t="shared" si="102"/>
        <v>15</v>
      </c>
      <c r="C1632">
        <f t="shared" si="101"/>
        <v>12</v>
      </c>
      <c r="D1632">
        <v>0</v>
      </c>
      <c r="E1632">
        <v>0</v>
      </c>
      <c r="F1632">
        <v>58</v>
      </c>
      <c r="G1632">
        <v>0</v>
      </c>
      <c r="I1632" t="str">
        <f t="shared" si="103"/>
        <v/>
      </c>
      <c r="J1632" t="str">
        <f t="shared" si="104"/>
        <v/>
      </c>
    </row>
    <row r="1633" spans="1:10" x14ac:dyDescent="0.25">
      <c r="A1633" s="1">
        <v>43661.541666666664</v>
      </c>
      <c r="B1633">
        <f t="shared" si="102"/>
        <v>15</v>
      </c>
      <c r="C1633">
        <f t="shared" si="101"/>
        <v>13</v>
      </c>
      <c r="D1633">
        <v>0</v>
      </c>
      <c r="E1633">
        <v>0</v>
      </c>
      <c r="F1633">
        <v>58</v>
      </c>
      <c r="G1633">
        <v>0</v>
      </c>
      <c r="I1633" t="str">
        <f t="shared" si="103"/>
        <v/>
      </c>
      <c r="J1633" t="str">
        <f t="shared" si="104"/>
        <v/>
      </c>
    </row>
    <row r="1634" spans="1:10" x14ac:dyDescent="0.25">
      <c r="A1634" s="1">
        <v>43661.583333333336</v>
      </c>
      <c r="B1634">
        <f t="shared" si="102"/>
        <v>15</v>
      </c>
      <c r="C1634">
        <f t="shared" ref="C1634:C1697" si="105">HOUR(A1634)</f>
        <v>14</v>
      </c>
      <c r="D1634">
        <v>0</v>
      </c>
      <c r="E1634">
        <v>0</v>
      </c>
      <c r="F1634">
        <v>57</v>
      </c>
      <c r="G1634">
        <v>0</v>
      </c>
      <c r="I1634" t="str">
        <f t="shared" si="103"/>
        <v/>
      </c>
      <c r="J1634" t="str">
        <f t="shared" si="104"/>
        <v/>
      </c>
    </row>
    <row r="1635" spans="1:10" x14ac:dyDescent="0.25">
      <c r="A1635" s="1">
        <v>43661.625</v>
      </c>
      <c r="B1635">
        <f t="shared" si="102"/>
        <v>15</v>
      </c>
      <c r="C1635">
        <f t="shared" si="105"/>
        <v>15</v>
      </c>
      <c r="D1635">
        <v>0</v>
      </c>
      <c r="E1635">
        <v>0</v>
      </c>
      <c r="F1635">
        <v>58</v>
      </c>
      <c r="G1635">
        <v>0</v>
      </c>
      <c r="I1635" t="str">
        <f t="shared" si="103"/>
        <v/>
      </c>
      <c r="J1635" t="str">
        <f t="shared" si="104"/>
        <v/>
      </c>
    </row>
    <row r="1636" spans="1:10" x14ac:dyDescent="0.25">
      <c r="A1636" s="1">
        <v>43661.666666666664</v>
      </c>
      <c r="B1636">
        <f t="shared" si="102"/>
        <v>15</v>
      </c>
      <c r="C1636">
        <f t="shared" si="105"/>
        <v>16</v>
      </c>
      <c r="D1636">
        <v>0</v>
      </c>
      <c r="E1636">
        <v>0</v>
      </c>
      <c r="F1636">
        <v>58</v>
      </c>
      <c r="G1636">
        <v>0</v>
      </c>
      <c r="I1636" t="str">
        <f t="shared" si="103"/>
        <v/>
      </c>
      <c r="J1636" t="str">
        <f t="shared" si="104"/>
        <v/>
      </c>
    </row>
    <row r="1637" spans="1:10" x14ac:dyDescent="0.25">
      <c r="A1637" s="1">
        <v>43661.708333333336</v>
      </c>
      <c r="B1637">
        <f t="shared" si="102"/>
        <v>15</v>
      </c>
      <c r="C1637">
        <f t="shared" si="105"/>
        <v>17</v>
      </c>
      <c r="D1637">
        <v>0</v>
      </c>
      <c r="E1637">
        <v>0</v>
      </c>
      <c r="F1637">
        <v>58</v>
      </c>
      <c r="G1637">
        <v>0</v>
      </c>
      <c r="I1637" t="str">
        <f t="shared" si="103"/>
        <v/>
      </c>
      <c r="J1637" t="str">
        <f t="shared" si="104"/>
        <v/>
      </c>
    </row>
    <row r="1638" spans="1:10" x14ac:dyDescent="0.25">
      <c r="A1638" s="1">
        <v>43661.75</v>
      </c>
      <c r="B1638">
        <f t="shared" si="102"/>
        <v>15</v>
      </c>
      <c r="C1638">
        <f t="shared" si="105"/>
        <v>18</v>
      </c>
      <c r="D1638">
        <v>0</v>
      </c>
      <c r="E1638">
        <v>0</v>
      </c>
      <c r="F1638">
        <v>50</v>
      </c>
      <c r="G1638">
        <v>0</v>
      </c>
      <c r="I1638" t="str">
        <f t="shared" si="103"/>
        <v/>
      </c>
      <c r="J1638" t="str">
        <f t="shared" si="104"/>
        <v/>
      </c>
    </row>
    <row r="1639" spans="1:10" x14ac:dyDescent="0.25">
      <c r="A1639" s="1">
        <v>43661.791666666664</v>
      </c>
      <c r="B1639">
        <f t="shared" si="102"/>
        <v>15</v>
      </c>
      <c r="C1639">
        <f t="shared" si="105"/>
        <v>19</v>
      </c>
      <c r="D1639">
        <v>0</v>
      </c>
      <c r="E1639">
        <v>17</v>
      </c>
      <c r="F1639">
        <v>0</v>
      </c>
      <c r="G1639">
        <v>0</v>
      </c>
      <c r="I1639" t="str">
        <f t="shared" si="103"/>
        <v/>
      </c>
      <c r="J1639" t="str">
        <f t="shared" si="104"/>
        <v/>
      </c>
    </row>
    <row r="1640" spans="1:10" x14ac:dyDescent="0.25">
      <c r="A1640" s="1">
        <v>43661.833333333336</v>
      </c>
      <c r="B1640">
        <f t="shared" si="102"/>
        <v>15</v>
      </c>
      <c r="C1640">
        <f t="shared" si="105"/>
        <v>20</v>
      </c>
      <c r="D1640">
        <v>0</v>
      </c>
      <c r="E1640">
        <v>58</v>
      </c>
      <c r="F1640">
        <v>0</v>
      </c>
      <c r="G1640">
        <v>0</v>
      </c>
      <c r="I1640" t="str">
        <f t="shared" si="103"/>
        <v/>
      </c>
      <c r="J1640" t="str">
        <f t="shared" si="104"/>
        <v/>
      </c>
    </row>
    <row r="1641" spans="1:10" x14ac:dyDescent="0.25">
      <c r="A1641" s="1">
        <v>43661.875</v>
      </c>
      <c r="B1641">
        <f t="shared" si="102"/>
        <v>15</v>
      </c>
      <c r="C1641">
        <f t="shared" si="105"/>
        <v>21</v>
      </c>
      <c r="D1641">
        <v>27</v>
      </c>
      <c r="E1641">
        <v>58</v>
      </c>
      <c r="F1641">
        <v>0</v>
      </c>
      <c r="G1641">
        <v>0</v>
      </c>
      <c r="I1641" t="str">
        <f t="shared" si="103"/>
        <v/>
      </c>
      <c r="J1641" t="str">
        <f t="shared" si="104"/>
        <v/>
      </c>
    </row>
    <row r="1642" spans="1:10" x14ac:dyDescent="0.25">
      <c r="A1642" s="1">
        <v>43661.916666666664</v>
      </c>
      <c r="B1642">
        <f t="shared" si="102"/>
        <v>15</v>
      </c>
      <c r="C1642">
        <f t="shared" si="105"/>
        <v>22</v>
      </c>
      <c r="D1642">
        <v>57</v>
      </c>
      <c r="E1642">
        <v>57</v>
      </c>
      <c r="F1642">
        <v>15</v>
      </c>
      <c r="G1642">
        <v>0</v>
      </c>
      <c r="I1642" t="str">
        <f t="shared" si="103"/>
        <v/>
      </c>
      <c r="J1642" t="str">
        <f t="shared" si="104"/>
        <v/>
      </c>
    </row>
    <row r="1643" spans="1:10" x14ac:dyDescent="0.25">
      <c r="A1643" s="1">
        <v>43661.958333333336</v>
      </c>
      <c r="B1643">
        <f t="shared" si="102"/>
        <v>15</v>
      </c>
      <c r="C1643">
        <f t="shared" si="105"/>
        <v>23</v>
      </c>
      <c r="D1643">
        <v>58</v>
      </c>
      <c r="E1643">
        <v>49</v>
      </c>
      <c r="F1643">
        <v>58</v>
      </c>
      <c r="G1643">
        <v>0</v>
      </c>
      <c r="I1643" t="str">
        <f t="shared" si="103"/>
        <v/>
      </c>
      <c r="J1643" t="str">
        <f t="shared" si="104"/>
        <v/>
      </c>
    </row>
    <row r="1644" spans="1:10" x14ac:dyDescent="0.25">
      <c r="A1644" s="1">
        <v>43662</v>
      </c>
      <c r="B1644">
        <f t="shared" si="102"/>
        <v>16</v>
      </c>
      <c r="C1644">
        <f t="shared" si="105"/>
        <v>0</v>
      </c>
      <c r="D1644">
        <v>58</v>
      </c>
      <c r="E1644">
        <v>20</v>
      </c>
      <c r="F1644">
        <v>58</v>
      </c>
      <c r="G1644">
        <v>0</v>
      </c>
      <c r="I1644" t="str">
        <f t="shared" si="103"/>
        <v/>
      </c>
      <c r="J1644" t="str">
        <f t="shared" si="104"/>
        <v/>
      </c>
    </row>
    <row r="1645" spans="1:10" x14ac:dyDescent="0.25">
      <c r="A1645" s="1">
        <v>43662.041666666664</v>
      </c>
      <c r="B1645">
        <f t="shared" si="102"/>
        <v>16</v>
      </c>
      <c r="C1645">
        <f t="shared" si="105"/>
        <v>1</v>
      </c>
      <c r="D1645">
        <v>58</v>
      </c>
      <c r="E1645">
        <v>27</v>
      </c>
      <c r="F1645">
        <v>58</v>
      </c>
      <c r="G1645">
        <v>0</v>
      </c>
      <c r="I1645" t="str">
        <f t="shared" si="103"/>
        <v/>
      </c>
      <c r="J1645" t="str">
        <f t="shared" si="104"/>
        <v/>
      </c>
    </row>
    <row r="1646" spans="1:10" x14ac:dyDescent="0.25">
      <c r="A1646" s="1">
        <v>43662.083333333336</v>
      </c>
      <c r="B1646">
        <f t="shared" si="102"/>
        <v>16</v>
      </c>
      <c r="C1646">
        <f t="shared" si="105"/>
        <v>2</v>
      </c>
      <c r="D1646">
        <v>57</v>
      </c>
      <c r="E1646">
        <v>21</v>
      </c>
      <c r="F1646">
        <v>57</v>
      </c>
      <c r="G1646">
        <v>0</v>
      </c>
      <c r="I1646" t="str">
        <f t="shared" si="103"/>
        <v/>
      </c>
      <c r="J1646" t="str">
        <f t="shared" si="104"/>
        <v/>
      </c>
    </row>
    <row r="1647" spans="1:10" x14ac:dyDescent="0.25">
      <c r="A1647" s="1">
        <v>43662.125</v>
      </c>
      <c r="B1647">
        <f t="shared" si="102"/>
        <v>16</v>
      </c>
      <c r="C1647">
        <f t="shared" si="105"/>
        <v>3</v>
      </c>
      <c r="D1647">
        <v>58</v>
      </c>
      <c r="E1647">
        <v>38</v>
      </c>
      <c r="F1647">
        <v>58</v>
      </c>
      <c r="G1647">
        <v>0</v>
      </c>
      <c r="I1647" t="str">
        <f t="shared" si="103"/>
        <v/>
      </c>
      <c r="J1647" t="str">
        <f t="shared" si="104"/>
        <v/>
      </c>
    </row>
    <row r="1648" spans="1:10" x14ac:dyDescent="0.25">
      <c r="A1648" s="1">
        <v>43662.166666666664</v>
      </c>
      <c r="B1648">
        <f t="shared" si="102"/>
        <v>16</v>
      </c>
      <c r="C1648">
        <f t="shared" si="105"/>
        <v>4</v>
      </c>
      <c r="D1648">
        <v>58</v>
      </c>
      <c r="E1648">
        <v>45</v>
      </c>
      <c r="F1648">
        <v>58</v>
      </c>
      <c r="G1648">
        <v>0</v>
      </c>
      <c r="I1648" t="str">
        <f t="shared" si="103"/>
        <v/>
      </c>
      <c r="J1648" t="str">
        <f t="shared" si="104"/>
        <v/>
      </c>
    </row>
    <row r="1649" spans="1:10" x14ac:dyDescent="0.25">
      <c r="A1649" s="1">
        <v>43662.208333333336</v>
      </c>
      <c r="B1649">
        <f t="shared" si="102"/>
        <v>16</v>
      </c>
      <c r="C1649">
        <f t="shared" si="105"/>
        <v>5</v>
      </c>
      <c r="D1649">
        <v>56</v>
      </c>
      <c r="E1649">
        <v>50</v>
      </c>
      <c r="F1649">
        <v>56</v>
      </c>
      <c r="G1649">
        <v>0</v>
      </c>
      <c r="I1649" t="str">
        <f t="shared" si="103"/>
        <v/>
      </c>
      <c r="J1649" t="str">
        <f t="shared" si="104"/>
        <v/>
      </c>
    </row>
    <row r="1650" spans="1:10" x14ac:dyDescent="0.25">
      <c r="A1650" s="1">
        <v>43662.25</v>
      </c>
      <c r="B1650">
        <f t="shared" si="102"/>
        <v>16</v>
      </c>
      <c r="C1650">
        <f t="shared" si="105"/>
        <v>6</v>
      </c>
      <c r="D1650">
        <v>58</v>
      </c>
      <c r="E1650">
        <v>38</v>
      </c>
      <c r="F1650">
        <v>58</v>
      </c>
      <c r="G1650">
        <v>0</v>
      </c>
      <c r="I1650" t="str">
        <f t="shared" si="103"/>
        <v/>
      </c>
      <c r="J1650" t="str">
        <f t="shared" si="104"/>
        <v/>
      </c>
    </row>
    <row r="1651" spans="1:10" x14ac:dyDescent="0.25">
      <c r="A1651" s="1">
        <v>43662.291666666664</v>
      </c>
      <c r="B1651">
        <f t="shared" si="102"/>
        <v>16</v>
      </c>
      <c r="C1651">
        <f t="shared" si="105"/>
        <v>7</v>
      </c>
      <c r="D1651">
        <v>58</v>
      </c>
      <c r="E1651">
        <v>6</v>
      </c>
      <c r="F1651">
        <v>58</v>
      </c>
      <c r="G1651">
        <v>0</v>
      </c>
      <c r="I1651" t="str">
        <f t="shared" si="103"/>
        <v/>
      </c>
      <c r="J1651" t="str">
        <f t="shared" si="104"/>
        <v/>
      </c>
    </row>
    <row r="1652" spans="1:10" x14ac:dyDescent="0.25">
      <c r="A1652" s="1">
        <v>43662.333333333336</v>
      </c>
      <c r="B1652">
        <f t="shared" si="102"/>
        <v>16</v>
      </c>
      <c r="C1652">
        <f t="shared" si="105"/>
        <v>8</v>
      </c>
      <c r="D1652">
        <v>31</v>
      </c>
      <c r="E1652">
        <v>0</v>
      </c>
      <c r="F1652">
        <v>15</v>
      </c>
      <c r="G1652">
        <v>0</v>
      </c>
      <c r="I1652" t="str">
        <f t="shared" si="103"/>
        <v/>
      </c>
      <c r="J1652" t="str">
        <f t="shared" si="104"/>
        <v/>
      </c>
    </row>
    <row r="1653" spans="1:10" x14ac:dyDescent="0.25">
      <c r="A1653" s="1">
        <v>43662.75</v>
      </c>
      <c r="B1653">
        <f t="shared" si="102"/>
        <v>16</v>
      </c>
      <c r="C1653">
        <f t="shared" si="105"/>
        <v>18</v>
      </c>
      <c r="D1653">
        <v>0</v>
      </c>
      <c r="E1653">
        <v>0</v>
      </c>
      <c r="F1653">
        <v>8</v>
      </c>
      <c r="G1653">
        <v>0</v>
      </c>
      <c r="I1653" t="str">
        <f t="shared" si="103"/>
        <v/>
      </c>
      <c r="J1653" t="str">
        <f t="shared" si="104"/>
        <v>WAT</v>
      </c>
    </row>
    <row r="1654" spans="1:10" x14ac:dyDescent="0.25">
      <c r="A1654" s="1">
        <v>43662.791666666664</v>
      </c>
      <c r="B1654">
        <f t="shared" si="102"/>
        <v>16</v>
      </c>
      <c r="C1654">
        <f t="shared" si="105"/>
        <v>19</v>
      </c>
      <c r="D1654">
        <v>0</v>
      </c>
      <c r="E1654">
        <v>32</v>
      </c>
      <c r="F1654">
        <v>0</v>
      </c>
      <c r="G1654">
        <v>0</v>
      </c>
      <c r="I1654" t="str">
        <f t="shared" si="103"/>
        <v/>
      </c>
      <c r="J1654" t="str">
        <f t="shared" si="104"/>
        <v/>
      </c>
    </row>
    <row r="1655" spans="1:10" x14ac:dyDescent="0.25">
      <c r="A1655" s="1">
        <v>43662.833333333336</v>
      </c>
      <c r="B1655">
        <f t="shared" si="102"/>
        <v>16</v>
      </c>
      <c r="C1655">
        <f t="shared" si="105"/>
        <v>20</v>
      </c>
      <c r="D1655">
        <v>0</v>
      </c>
      <c r="E1655">
        <v>58</v>
      </c>
      <c r="F1655">
        <v>0</v>
      </c>
      <c r="G1655">
        <v>0</v>
      </c>
      <c r="I1655" t="str">
        <f t="shared" si="103"/>
        <v/>
      </c>
      <c r="J1655" t="str">
        <f t="shared" si="104"/>
        <v/>
      </c>
    </row>
    <row r="1656" spans="1:10" x14ac:dyDescent="0.25">
      <c r="A1656" s="1">
        <v>43662.875</v>
      </c>
      <c r="B1656">
        <f t="shared" si="102"/>
        <v>16</v>
      </c>
      <c r="C1656">
        <f t="shared" si="105"/>
        <v>21</v>
      </c>
      <c r="D1656">
        <v>11</v>
      </c>
      <c r="E1656">
        <v>57</v>
      </c>
      <c r="F1656">
        <v>9</v>
      </c>
      <c r="G1656">
        <v>0</v>
      </c>
      <c r="I1656" t="str">
        <f t="shared" si="103"/>
        <v/>
      </c>
      <c r="J1656" t="str">
        <f t="shared" si="104"/>
        <v/>
      </c>
    </row>
    <row r="1657" spans="1:10" x14ac:dyDescent="0.25">
      <c r="A1657" s="1">
        <v>43662.916666666664</v>
      </c>
      <c r="B1657">
        <f t="shared" si="102"/>
        <v>16</v>
      </c>
      <c r="C1657">
        <f t="shared" si="105"/>
        <v>22</v>
      </c>
      <c r="D1657">
        <v>58</v>
      </c>
      <c r="E1657">
        <v>58</v>
      </c>
      <c r="F1657">
        <v>58</v>
      </c>
      <c r="G1657">
        <v>0</v>
      </c>
      <c r="I1657" t="str">
        <f t="shared" si="103"/>
        <v/>
      </c>
      <c r="J1657" t="str">
        <f t="shared" si="104"/>
        <v/>
      </c>
    </row>
    <row r="1658" spans="1:10" x14ac:dyDescent="0.25">
      <c r="A1658" s="1">
        <v>43662.958333333336</v>
      </c>
      <c r="B1658">
        <f t="shared" si="102"/>
        <v>16</v>
      </c>
      <c r="C1658">
        <f t="shared" si="105"/>
        <v>23</v>
      </c>
      <c r="D1658">
        <v>58</v>
      </c>
      <c r="E1658">
        <v>52</v>
      </c>
      <c r="F1658">
        <v>58</v>
      </c>
      <c r="G1658">
        <v>0</v>
      </c>
      <c r="I1658" t="str">
        <f t="shared" si="103"/>
        <v/>
      </c>
      <c r="J1658" t="str">
        <f t="shared" si="104"/>
        <v/>
      </c>
    </row>
    <row r="1659" spans="1:10" x14ac:dyDescent="0.25">
      <c r="A1659" s="1">
        <v>43663</v>
      </c>
      <c r="B1659">
        <f t="shared" si="102"/>
        <v>17</v>
      </c>
      <c r="C1659">
        <f t="shared" si="105"/>
        <v>0</v>
      </c>
      <c r="D1659">
        <v>58</v>
      </c>
      <c r="E1659">
        <v>22</v>
      </c>
      <c r="F1659">
        <v>58</v>
      </c>
      <c r="G1659">
        <v>0</v>
      </c>
      <c r="I1659" t="str">
        <f t="shared" si="103"/>
        <v/>
      </c>
      <c r="J1659" t="str">
        <f t="shared" si="104"/>
        <v/>
      </c>
    </row>
    <row r="1660" spans="1:10" x14ac:dyDescent="0.25">
      <c r="A1660" s="1">
        <v>43663.041666666664</v>
      </c>
      <c r="B1660">
        <f t="shared" si="102"/>
        <v>17</v>
      </c>
      <c r="C1660">
        <f t="shared" si="105"/>
        <v>1</v>
      </c>
      <c r="D1660">
        <v>57</v>
      </c>
      <c r="E1660">
        <v>34</v>
      </c>
      <c r="F1660">
        <v>57</v>
      </c>
      <c r="G1660">
        <v>0</v>
      </c>
      <c r="I1660" t="str">
        <f t="shared" si="103"/>
        <v/>
      </c>
      <c r="J1660" t="str">
        <f t="shared" si="104"/>
        <v/>
      </c>
    </row>
    <row r="1661" spans="1:10" x14ac:dyDescent="0.25">
      <c r="A1661" s="1">
        <v>43663.083333333336</v>
      </c>
      <c r="B1661">
        <f t="shared" si="102"/>
        <v>17</v>
      </c>
      <c r="C1661">
        <f t="shared" si="105"/>
        <v>2</v>
      </c>
      <c r="D1661">
        <v>58</v>
      </c>
      <c r="E1661">
        <v>34</v>
      </c>
      <c r="F1661">
        <v>58</v>
      </c>
      <c r="G1661">
        <v>0</v>
      </c>
      <c r="I1661" t="str">
        <f t="shared" si="103"/>
        <v/>
      </c>
      <c r="J1661" t="str">
        <f t="shared" si="104"/>
        <v/>
      </c>
    </row>
    <row r="1662" spans="1:10" x14ac:dyDescent="0.25">
      <c r="A1662" s="1">
        <v>43663.125</v>
      </c>
      <c r="B1662">
        <f t="shared" si="102"/>
        <v>17</v>
      </c>
      <c r="C1662">
        <f t="shared" si="105"/>
        <v>3</v>
      </c>
      <c r="D1662">
        <v>58</v>
      </c>
      <c r="E1662">
        <v>25</v>
      </c>
      <c r="F1662">
        <v>58</v>
      </c>
      <c r="G1662">
        <v>0</v>
      </c>
      <c r="I1662" t="str">
        <f t="shared" si="103"/>
        <v/>
      </c>
      <c r="J1662" t="str">
        <f t="shared" si="104"/>
        <v/>
      </c>
    </row>
    <row r="1663" spans="1:10" x14ac:dyDescent="0.25">
      <c r="A1663" s="1">
        <v>43663.166666666664</v>
      </c>
      <c r="B1663">
        <f t="shared" si="102"/>
        <v>17</v>
      </c>
      <c r="C1663">
        <f t="shared" si="105"/>
        <v>4</v>
      </c>
      <c r="D1663">
        <v>58</v>
      </c>
      <c r="E1663">
        <v>22</v>
      </c>
      <c r="F1663">
        <v>58</v>
      </c>
      <c r="G1663">
        <v>0</v>
      </c>
      <c r="I1663" t="str">
        <f t="shared" si="103"/>
        <v/>
      </c>
      <c r="J1663" t="str">
        <f t="shared" si="104"/>
        <v/>
      </c>
    </row>
    <row r="1664" spans="1:10" x14ac:dyDescent="0.25">
      <c r="A1664" s="1">
        <v>43663.208333333336</v>
      </c>
      <c r="B1664">
        <f t="shared" si="102"/>
        <v>17</v>
      </c>
      <c r="C1664">
        <f t="shared" si="105"/>
        <v>5</v>
      </c>
      <c r="D1664">
        <v>57</v>
      </c>
      <c r="E1664">
        <v>38</v>
      </c>
      <c r="F1664">
        <v>57</v>
      </c>
      <c r="G1664">
        <v>0</v>
      </c>
      <c r="I1664" t="str">
        <f t="shared" si="103"/>
        <v/>
      </c>
      <c r="J1664" t="str">
        <f t="shared" si="104"/>
        <v/>
      </c>
    </row>
    <row r="1665" spans="1:10" x14ac:dyDescent="0.25">
      <c r="A1665" s="1">
        <v>43663.25</v>
      </c>
      <c r="B1665">
        <f t="shared" si="102"/>
        <v>17</v>
      </c>
      <c r="C1665">
        <f t="shared" si="105"/>
        <v>6</v>
      </c>
      <c r="D1665">
        <v>58</v>
      </c>
      <c r="E1665">
        <v>34</v>
      </c>
      <c r="F1665">
        <v>58</v>
      </c>
      <c r="G1665">
        <v>0</v>
      </c>
      <c r="I1665" t="str">
        <f t="shared" si="103"/>
        <v/>
      </c>
      <c r="J1665" t="str">
        <f t="shared" si="104"/>
        <v/>
      </c>
    </row>
    <row r="1666" spans="1:10" x14ac:dyDescent="0.25">
      <c r="A1666" s="1">
        <v>43663.291666666664</v>
      </c>
      <c r="B1666">
        <f t="shared" si="102"/>
        <v>17</v>
      </c>
      <c r="C1666">
        <f t="shared" si="105"/>
        <v>7</v>
      </c>
      <c r="D1666">
        <v>58</v>
      </c>
      <c r="E1666">
        <v>23</v>
      </c>
      <c r="F1666">
        <v>58</v>
      </c>
      <c r="G1666">
        <v>0</v>
      </c>
      <c r="I1666" t="str">
        <f t="shared" si="103"/>
        <v/>
      </c>
      <c r="J1666" t="str">
        <f t="shared" si="104"/>
        <v/>
      </c>
    </row>
    <row r="1667" spans="1:10" x14ac:dyDescent="0.25">
      <c r="A1667" s="1">
        <v>43663.333333333336</v>
      </c>
      <c r="B1667">
        <f t="shared" ref="B1667:B1730" si="106">DAY(A1667)</f>
        <v>17</v>
      </c>
      <c r="C1667">
        <f t="shared" si="105"/>
        <v>8</v>
      </c>
      <c r="D1667">
        <v>18</v>
      </c>
      <c r="E1667">
        <v>0</v>
      </c>
      <c r="F1667">
        <v>0</v>
      </c>
      <c r="G1667">
        <v>0</v>
      </c>
      <c r="I1667" t="str">
        <f t="shared" si="103"/>
        <v/>
      </c>
      <c r="J1667" t="str">
        <f t="shared" si="104"/>
        <v/>
      </c>
    </row>
    <row r="1668" spans="1:10" x14ac:dyDescent="0.25">
      <c r="A1668" s="1">
        <v>43663.75</v>
      </c>
      <c r="B1668">
        <f t="shared" si="106"/>
        <v>17</v>
      </c>
      <c r="C1668">
        <f t="shared" si="105"/>
        <v>18</v>
      </c>
      <c r="D1668">
        <v>22</v>
      </c>
      <c r="E1668">
        <v>0</v>
      </c>
      <c r="F1668">
        <v>25</v>
      </c>
      <c r="G1668">
        <v>0</v>
      </c>
      <c r="I1668" t="str">
        <f t="shared" ref="I1668:I1731" si="107">IF(AND(C1668=C1667,B1668=B1667),"DUP","")</f>
        <v/>
      </c>
      <c r="J1668" t="str">
        <f t="shared" ref="J1668:J1731" si="108">IF(AND(C1668-C1667&lt;&gt;-23,C1668-C1667&lt;&gt;1,C1668-C1667&lt;&gt;0),"WAT","")</f>
        <v>WAT</v>
      </c>
    </row>
    <row r="1669" spans="1:10" x14ac:dyDescent="0.25">
      <c r="A1669" s="1">
        <v>43663.791666666664</v>
      </c>
      <c r="B1669">
        <f t="shared" si="106"/>
        <v>17</v>
      </c>
      <c r="C1669">
        <f t="shared" si="105"/>
        <v>19</v>
      </c>
      <c r="D1669">
        <v>58</v>
      </c>
      <c r="E1669">
        <v>0</v>
      </c>
      <c r="F1669">
        <v>58</v>
      </c>
      <c r="G1669">
        <v>0</v>
      </c>
      <c r="I1669" t="str">
        <f t="shared" si="107"/>
        <v/>
      </c>
      <c r="J1669" t="str">
        <f t="shared" si="108"/>
        <v/>
      </c>
    </row>
    <row r="1670" spans="1:10" x14ac:dyDescent="0.25">
      <c r="A1670" s="1">
        <v>43663.833333333336</v>
      </c>
      <c r="B1670">
        <f t="shared" si="106"/>
        <v>17</v>
      </c>
      <c r="C1670">
        <f t="shared" si="105"/>
        <v>20</v>
      </c>
      <c r="D1670">
        <v>57</v>
      </c>
      <c r="E1670">
        <v>27</v>
      </c>
      <c r="F1670">
        <v>57</v>
      </c>
      <c r="G1670">
        <v>0</v>
      </c>
      <c r="I1670" t="str">
        <f t="shared" si="107"/>
        <v/>
      </c>
      <c r="J1670" t="str">
        <f t="shared" si="108"/>
        <v/>
      </c>
    </row>
    <row r="1671" spans="1:10" x14ac:dyDescent="0.25">
      <c r="A1671" s="1">
        <v>43663.875</v>
      </c>
      <c r="B1671">
        <f t="shared" si="106"/>
        <v>17</v>
      </c>
      <c r="C1671">
        <f t="shared" si="105"/>
        <v>21</v>
      </c>
      <c r="D1671">
        <v>58</v>
      </c>
      <c r="E1671">
        <v>58</v>
      </c>
      <c r="F1671">
        <v>58</v>
      </c>
      <c r="G1671">
        <v>0</v>
      </c>
      <c r="I1671" t="str">
        <f t="shared" si="107"/>
        <v/>
      </c>
      <c r="J1671" t="str">
        <f t="shared" si="108"/>
        <v/>
      </c>
    </row>
    <row r="1672" spans="1:10" x14ac:dyDescent="0.25">
      <c r="A1672" s="1">
        <v>43663.916666666664</v>
      </c>
      <c r="B1672">
        <f t="shared" si="106"/>
        <v>17</v>
      </c>
      <c r="C1672">
        <f t="shared" si="105"/>
        <v>22</v>
      </c>
      <c r="D1672">
        <v>58</v>
      </c>
      <c r="E1672">
        <v>58</v>
      </c>
      <c r="F1672">
        <v>58</v>
      </c>
      <c r="G1672">
        <v>0</v>
      </c>
      <c r="I1672" t="str">
        <f t="shared" si="107"/>
        <v/>
      </c>
      <c r="J1672" t="str">
        <f t="shared" si="108"/>
        <v/>
      </c>
    </row>
    <row r="1673" spans="1:10" x14ac:dyDescent="0.25">
      <c r="A1673" s="1">
        <v>43663.958333333336</v>
      </c>
      <c r="B1673">
        <f t="shared" si="106"/>
        <v>17</v>
      </c>
      <c r="C1673">
        <f t="shared" si="105"/>
        <v>23</v>
      </c>
      <c r="D1673">
        <v>57</v>
      </c>
      <c r="E1673">
        <v>34</v>
      </c>
      <c r="F1673">
        <v>57</v>
      </c>
      <c r="G1673">
        <v>0</v>
      </c>
      <c r="I1673" t="str">
        <f t="shared" si="107"/>
        <v/>
      </c>
      <c r="J1673" t="str">
        <f t="shared" si="108"/>
        <v/>
      </c>
    </row>
    <row r="1674" spans="1:10" x14ac:dyDescent="0.25">
      <c r="A1674" s="1">
        <v>43664</v>
      </c>
      <c r="B1674">
        <f t="shared" si="106"/>
        <v>18</v>
      </c>
      <c r="C1674">
        <f t="shared" si="105"/>
        <v>0</v>
      </c>
      <c r="D1674">
        <v>58</v>
      </c>
      <c r="E1674">
        <v>34</v>
      </c>
      <c r="F1674">
        <v>58</v>
      </c>
      <c r="G1674">
        <v>0</v>
      </c>
      <c r="I1674" t="str">
        <f t="shared" si="107"/>
        <v/>
      </c>
      <c r="J1674" t="str">
        <f t="shared" si="108"/>
        <v/>
      </c>
    </row>
    <row r="1675" spans="1:10" x14ac:dyDescent="0.25">
      <c r="A1675" s="1">
        <v>43664.041666666664</v>
      </c>
      <c r="B1675">
        <f t="shared" si="106"/>
        <v>18</v>
      </c>
      <c r="C1675">
        <f t="shared" si="105"/>
        <v>1</v>
      </c>
      <c r="D1675">
        <v>58</v>
      </c>
      <c r="E1675">
        <v>31</v>
      </c>
      <c r="F1675">
        <v>58</v>
      </c>
      <c r="G1675">
        <v>0</v>
      </c>
      <c r="I1675" t="str">
        <f t="shared" si="107"/>
        <v/>
      </c>
      <c r="J1675" t="str">
        <f t="shared" si="108"/>
        <v/>
      </c>
    </row>
    <row r="1676" spans="1:10" x14ac:dyDescent="0.25">
      <c r="A1676" s="1">
        <v>43664.083333333336</v>
      </c>
      <c r="B1676">
        <f t="shared" si="106"/>
        <v>18</v>
      </c>
      <c r="C1676">
        <f t="shared" si="105"/>
        <v>2</v>
      </c>
      <c r="D1676">
        <v>58</v>
      </c>
      <c r="E1676">
        <v>33</v>
      </c>
      <c r="F1676">
        <v>58</v>
      </c>
      <c r="G1676">
        <v>0</v>
      </c>
      <c r="I1676" t="str">
        <f t="shared" si="107"/>
        <v/>
      </c>
      <c r="J1676" t="str">
        <f t="shared" si="108"/>
        <v/>
      </c>
    </row>
    <row r="1677" spans="1:10" x14ac:dyDescent="0.25">
      <c r="A1677" s="1">
        <v>43664.125</v>
      </c>
      <c r="B1677">
        <f t="shared" si="106"/>
        <v>18</v>
      </c>
      <c r="C1677">
        <f t="shared" si="105"/>
        <v>3</v>
      </c>
      <c r="D1677">
        <v>57</v>
      </c>
      <c r="E1677">
        <v>57</v>
      </c>
      <c r="F1677">
        <v>57</v>
      </c>
      <c r="G1677">
        <v>0</v>
      </c>
      <c r="I1677" t="str">
        <f t="shared" si="107"/>
        <v/>
      </c>
      <c r="J1677" t="str">
        <f t="shared" si="108"/>
        <v/>
      </c>
    </row>
    <row r="1678" spans="1:10" x14ac:dyDescent="0.25">
      <c r="A1678" s="1">
        <v>43664.166666666664</v>
      </c>
      <c r="B1678">
        <f t="shared" si="106"/>
        <v>18</v>
      </c>
      <c r="C1678">
        <f t="shared" si="105"/>
        <v>4</v>
      </c>
      <c r="D1678">
        <v>58</v>
      </c>
      <c r="E1678">
        <v>57</v>
      </c>
      <c r="F1678">
        <v>58</v>
      </c>
      <c r="G1678">
        <v>0</v>
      </c>
      <c r="I1678" t="str">
        <f t="shared" si="107"/>
        <v/>
      </c>
      <c r="J1678" t="str">
        <f t="shared" si="108"/>
        <v/>
      </c>
    </row>
    <row r="1679" spans="1:10" x14ac:dyDescent="0.25">
      <c r="A1679" s="1">
        <v>43664.208333333336</v>
      </c>
      <c r="B1679">
        <f t="shared" si="106"/>
        <v>18</v>
      </c>
      <c r="C1679">
        <f t="shared" si="105"/>
        <v>5</v>
      </c>
      <c r="D1679">
        <v>58</v>
      </c>
      <c r="E1679">
        <v>58</v>
      </c>
      <c r="F1679">
        <v>58</v>
      </c>
      <c r="G1679">
        <v>0</v>
      </c>
      <c r="I1679" t="str">
        <f t="shared" si="107"/>
        <v/>
      </c>
      <c r="J1679" t="str">
        <f t="shared" si="108"/>
        <v/>
      </c>
    </row>
    <row r="1680" spans="1:10" x14ac:dyDescent="0.25">
      <c r="A1680" s="1">
        <v>43664.25</v>
      </c>
      <c r="B1680">
        <f t="shared" si="106"/>
        <v>18</v>
      </c>
      <c r="C1680">
        <f t="shared" si="105"/>
        <v>6</v>
      </c>
      <c r="D1680">
        <v>58</v>
      </c>
      <c r="E1680">
        <v>46</v>
      </c>
      <c r="F1680">
        <v>58</v>
      </c>
      <c r="G1680">
        <v>0</v>
      </c>
      <c r="I1680" t="str">
        <f t="shared" si="107"/>
        <v/>
      </c>
      <c r="J1680" t="str">
        <f t="shared" si="108"/>
        <v/>
      </c>
    </row>
    <row r="1681" spans="1:10" x14ac:dyDescent="0.25">
      <c r="A1681" s="1">
        <v>43664.291666666664</v>
      </c>
      <c r="B1681">
        <f t="shared" si="106"/>
        <v>18</v>
      </c>
      <c r="C1681">
        <f t="shared" si="105"/>
        <v>7</v>
      </c>
      <c r="D1681">
        <v>47</v>
      </c>
      <c r="E1681">
        <v>12</v>
      </c>
      <c r="F1681">
        <v>57</v>
      </c>
      <c r="G1681">
        <v>0</v>
      </c>
      <c r="I1681" t="str">
        <f t="shared" si="107"/>
        <v/>
      </c>
      <c r="J1681" t="str">
        <f t="shared" si="108"/>
        <v/>
      </c>
    </row>
    <row r="1682" spans="1:10" x14ac:dyDescent="0.25">
      <c r="A1682" s="1">
        <v>43664.333333333336</v>
      </c>
      <c r="B1682">
        <f t="shared" si="106"/>
        <v>18</v>
      </c>
      <c r="C1682">
        <f t="shared" si="105"/>
        <v>8</v>
      </c>
      <c r="D1682">
        <v>0</v>
      </c>
      <c r="E1682">
        <v>0</v>
      </c>
      <c r="F1682">
        <v>3</v>
      </c>
      <c r="G1682">
        <v>0</v>
      </c>
      <c r="I1682" t="str">
        <f t="shared" si="107"/>
        <v/>
      </c>
      <c r="J1682" t="str">
        <f t="shared" si="108"/>
        <v/>
      </c>
    </row>
    <row r="1683" spans="1:10" x14ac:dyDescent="0.25">
      <c r="A1683" s="1">
        <v>43664.75</v>
      </c>
      <c r="B1683">
        <f t="shared" si="106"/>
        <v>18</v>
      </c>
      <c r="C1683">
        <f t="shared" si="105"/>
        <v>18</v>
      </c>
      <c r="D1683">
        <v>0</v>
      </c>
      <c r="E1683">
        <v>0</v>
      </c>
      <c r="F1683">
        <v>39</v>
      </c>
      <c r="G1683">
        <v>0</v>
      </c>
      <c r="I1683" t="str">
        <f t="shared" si="107"/>
        <v/>
      </c>
      <c r="J1683" t="str">
        <f t="shared" si="108"/>
        <v>WAT</v>
      </c>
    </row>
    <row r="1684" spans="1:10" x14ac:dyDescent="0.25">
      <c r="A1684" s="1">
        <v>43664.833333333336</v>
      </c>
      <c r="B1684">
        <f t="shared" si="106"/>
        <v>18</v>
      </c>
      <c r="C1684">
        <f t="shared" si="105"/>
        <v>20</v>
      </c>
      <c r="D1684">
        <v>24</v>
      </c>
      <c r="E1684">
        <v>35</v>
      </c>
      <c r="F1684">
        <v>0</v>
      </c>
      <c r="G1684">
        <v>0</v>
      </c>
      <c r="I1684" t="str">
        <f t="shared" si="107"/>
        <v/>
      </c>
      <c r="J1684" t="str">
        <f t="shared" si="108"/>
        <v>WAT</v>
      </c>
    </row>
    <row r="1685" spans="1:10" x14ac:dyDescent="0.25">
      <c r="A1685" s="1">
        <v>43664.875</v>
      </c>
      <c r="B1685">
        <f t="shared" si="106"/>
        <v>18</v>
      </c>
      <c r="C1685">
        <f t="shared" si="105"/>
        <v>21</v>
      </c>
      <c r="D1685">
        <v>57</v>
      </c>
      <c r="E1685">
        <v>55</v>
      </c>
      <c r="F1685">
        <v>23</v>
      </c>
      <c r="G1685">
        <v>0</v>
      </c>
      <c r="I1685" t="str">
        <f t="shared" si="107"/>
        <v/>
      </c>
      <c r="J1685" t="str">
        <f t="shared" si="108"/>
        <v/>
      </c>
    </row>
    <row r="1686" spans="1:10" x14ac:dyDescent="0.25">
      <c r="A1686" s="1">
        <v>43664.916666666664</v>
      </c>
      <c r="B1686">
        <f t="shared" si="106"/>
        <v>18</v>
      </c>
      <c r="C1686">
        <f t="shared" si="105"/>
        <v>22</v>
      </c>
      <c r="D1686">
        <v>58</v>
      </c>
      <c r="E1686">
        <v>46</v>
      </c>
      <c r="F1686">
        <v>58</v>
      </c>
      <c r="G1686">
        <v>0</v>
      </c>
      <c r="I1686" t="str">
        <f t="shared" si="107"/>
        <v/>
      </c>
      <c r="J1686" t="str">
        <f t="shared" si="108"/>
        <v/>
      </c>
    </row>
    <row r="1687" spans="1:10" x14ac:dyDescent="0.25">
      <c r="A1687" s="1">
        <v>43664.958333333336</v>
      </c>
      <c r="B1687">
        <f t="shared" si="106"/>
        <v>18</v>
      </c>
      <c r="C1687">
        <f t="shared" si="105"/>
        <v>23</v>
      </c>
      <c r="D1687">
        <v>58</v>
      </c>
      <c r="E1687">
        <v>31</v>
      </c>
      <c r="F1687">
        <v>58</v>
      </c>
      <c r="G1687">
        <v>0</v>
      </c>
      <c r="I1687" t="str">
        <f t="shared" si="107"/>
        <v/>
      </c>
      <c r="J1687" t="str">
        <f t="shared" si="108"/>
        <v/>
      </c>
    </row>
    <row r="1688" spans="1:10" x14ac:dyDescent="0.25">
      <c r="A1688" s="1">
        <v>43665</v>
      </c>
      <c r="B1688">
        <f t="shared" si="106"/>
        <v>19</v>
      </c>
      <c r="C1688">
        <f t="shared" si="105"/>
        <v>0</v>
      </c>
      <c r="D1688">
        <v>57</v>
      </c>
      <c r="E1688">
        <v>29</v>
      </c>
      <c r="F1688">
        <v>57</v>
      </c>
      <c r="G1688">
        <v>0</v>
      </c>
      <c r="I1688" t="str">
        <f t="shared" si="107"/>
        <v/>
      </c>
      <c r="J1688" t="str">
        <f t="shared" si="108"/>
        <v/>
      </c>
    </row>
    <row r="1689" spans="1:10" x14ac:dyDescent="0.25">
      <c r="A1689" s="1">
        <v>43665.041666666664</v>
      </c>
      <c r="B1689">
        <f t="shared" si="106"/>
        <v>19</v>
      </c>
      <c r="C1689">
        <f t="shared" si="105"/>
        <v>1</v>
      </c>
      <c r="D1689">
        <v>58</v>
      </c>
      <c r="E1689">
        <v>33</v>
      </c>
      <c r="F1689">
        <v>58</v>
      </c>
      <c r="G1689">
        <v>0</v>
      </c>
      <c r="I1689" t="str">
        <f t="shared" si="107"/>
        <v/>
      </c>
      <c r="J1689" t="str">
        <f t="shared" si="108"/>
        <v/>
      </c>
    </row>
    <row r="1690" spans="1:10" x14ac:dyDescent="0.25">
      <c r="A1690" s="1">
        <v>43665.083333333336</v>
      </c>
      <c r="B1690">
        <f t="shared" si="106"/>
        <v>19</v>
      </c>
      <c r="C1690">
        <f t="shared" si="105"/>
        <v>2</v>
      </c>
      <c r="D1690">
        <v>58</v>
      </c>
      <c r="E1690">
        <v>42</v>
      </c>
      <c r="F1690">
        <v>58</v>
      </c>
      <c r="G1690">
        <v>0</v>
      </c>
      <c r="I1690" t="str">
        <f t="shared" si="107"/>
        <v/>
      </c>
      <c r="J1690" t="str">
        <f t="shared" si="108"/>
        <v/>
      </c>
    </row>
    <row r="1691" spans="1:10" x14ac:dyDescent="0.25">
      <c r="A1691" s="1">
        <v>43665.125</v>
      </c>
      <c r="B1691">
        <f t="shared" si="106"/>
        <v>19</v>
      </c>
      <c r="C1691">
        <f t="shared" si="105"/>
        <v>3</v>
      </c>
      <c r="D1691">
        <v>58</v>
      </c>
      <c r="E1691">
        <v>51</v>
      </c>
      <c r="F1691">
        <v>58</v>
      </c>
      <c r="G1691">
        <v>0</v>
      </c>
      <c r="I1691" t="str">
        <f t="shared" si="107"/>
        <v/>
      </c>
      <c r="J1691" t="str">
        <f t="shared" si="108"/>
        <v/>
      </c>
    </row>
    <row r="1692" spans="1:10" x14ac:dyDescent="0.25">
      <c r="A1692" s="1">
        <v>43665.166666666664</v>
      </c>
      <c r="B1692">
        <f t="shared" si="106"/>
        <v>19</v>
      </c>
      <c r="C1692">
        <f t="shared" si="105"/>
        <v>4</v>
      </c>
      <c r="D1692">
        <v>57</v>
      </c>
      <c r="E1692">
        <v>57</v>
      </c>
      <c r="F1692">
        <v>57</v>
      </c>
      <c r="G1692">
        <v>0</v>
      </c>
      <c r="I1692" t="str">
        <f t="shared" si="107"/>
        <v/>
      </c>
      <c r="J1692" t="str">
        <f t="shared" si="108"/>
        <v/>
      </c>
    </row>
    <row r="1693" spans="1:10" x14ac:dyDescent="0.25">
      <c r="A1693" s="1">
        <v>43665.208333333336</v>
      </c>
      <c r="B1693">
        <f t="shared" si="106"/>
        <v>19</v>
      </c>
      <c r="C1693">
        <f t="shared" si="105"/>
        <v>5</v>
      </c>
      <c r="D1693">
        <v>58</v>
      </c>
      <c r="E1693">
        <v>58</v>
      </c>
      <c r="F1693">
        <v>58</v>
      </c>
      <c r="G1693">
        <v>0</v>
      </c>
      <c r="I1693" t="str">
        <f t="shared" si="107"/>
        <v/>
      </c>
      <c r="J1693" t="str">
        <f t="shared" si="108"/>
        <v/>
      </c>
    </row>
    <row r="1694" spans="1:10" x14ac:dyDescent="0.25">
      <c r="A1694" s="1">
        <v>43665.25</v>
      </c>
      <c r="B1694">
        <f t="shared" si="106"/>
        <v>19</v>
      </c>
      <c r="C1694">
        <f t="shared" si="105"/>
        <v>6</v>
      </c>
      <c r="D1694">
        <v>58</v>
      </c>
      <c r="E1694">
        <v>58</v>
      </c>
      <c r="F1694">
        <v>58</v>
      </c>
      <c r="G1694">
        <v>0</v>
      </c>
      <c r="I1694" t="str">
        <f t="shared" si="107"/>
        <v/>
      </c>
      <c r="J1694" t="str">
        <f t="shared" si="108"/>
        <v/>
      </c>
    </row>
    <row r="1695" spans="1:10" x14ac:dyDescent="0.25">
      <c r="A1695" s="1">
        <v>43665.291666666664</v>
      </c>
      <c r="B1695">
        <f t="shared" si="106"/>
        <v>19</v>
      </c>
      <c r="C1695">
        <f t="shared" si="105"/>
        <v>7</v>
      </c>
      <c r="D1695">
        <v>43</v>
      </c>
      <c r="E1695">
        <v>48</v>
      </c>
      <c r="F1695">
        <v>58</v>
      </c>
      <c r="G1695">
        <v>0</v>
      </c>
      <c r="I1695" t="str">
        <f t="shared" si="107"/>
        <v/>
      </c>
      <c r="J1695" t="str">
        <f t="shared" si="108"/>
        <v/>
      </c>
    </row>
    <row r="1696" spans="1:10" x14ac:dyDescent="0.25">
      <c r="A1696" s="1">
        <v>43665.333333333336</v>
      </c>
      <c r="B1696">
        <f t="shared" si="106"/>
        <v>19</v>
      </c>
      <c r="C1696">
        <f t="shared" si="105"/>
        <v>8</v>
      </c>
      <c r="D1696">
        <v>0</v>
      </c>
      <c r="E1696">
        <v>29</v>
      </c>
      <c r="F1696">
        <v>1</v>
      </c>
      <c r="G1696">
        <v>0</v>
      </c>
      <c r="I1696" t="str">
        <f t="shared" si="107"/>
        <v/>
      </c>
      <c r="J1696" t="str">
        <f t="shared" si="108"/>
        <v/>
      </c>
    </row>
    <row r="1697" spans="1:10" x14ac:dyDescent="0.25">
      <c r="A1697" s="1">
        <v>43665.708333333336</v>
      </c>
      <c r="B1697">
        <f t="shared" si="106"/>
        <v>19</v>
      </c>
      <c r="C1697">
        <f t="shared" si="105"/>
        <v>17</v>
      </c>
      <c r="D1697">
        <v>43</v>
      </c>
      <c r="E1697">
        <v>0</v>
      </c>
      <c r="F1697">
        <v>21</v>
      </c>
      <c r="G1697">
        <v>0</v>
      </c>
      <c r="I1697" t="str">
        <f t="shared" si="107"/>
        <v/>
      </c>
      <c r="J1697" t="str">
        <f t="shared" si="108"/>
        <v>WAT</v>
      </c>
    </row>
    <row r="1698" spans="1:10" x14ac:dyDescent="0.25">
      <c r="A1698" s="1">
        <v>43665.75</v>
      </c>
      <c r="B1698">
        <f t="shared" si="106"/>
        <v>19</v>
      </c>
      <c r="C1698">
        <f t="shared" ref="C1698:C1761" si="109">HOUR(A1698)</f>
        <v>18</v>
      </c>
      <c r="D1698">
        <v>58</v>
      </c>
      <c r="E1698">
        <v>0</v>
      </c>
      <c r="F1698">
        <v>58</v>
      </c>
      <c r="G1698">
        <v>0</v>
      </c>
      <c r="I1698" t="str">
        <f t="shared" si="107"/>
        <v/>
      </c>
      <c r="J1698" t="str">
        <f t="shared" si="108"/>
        <v/>
      </c>
    </row>
    <row r="1699" spans="1:10" x14ac:dyDescent="0.25">
      <c r="A1699" s="1">
        <v>43665.791666666664</v>
      </c>
      <c r="B1699">
        <f t="shared" si="106"/>
        <v>19</v>
      </c>
      <c r="C1699">
        <f t="shared" si="109"/>
        <v>19</v>
      </c>
      <c r="D1699">
        <v>58</v>
      </c>
      <c r="E1699">
        <v>0</v>
      </c>
      <c r="F1699">
        <v>58</v>
      </c>
      <c r="G1699">
        <v>0</v>
      </c>
      <c r="I1699" t="str">
        <f t="shared" si="107"/>
        <v/>
      </c>
      <c r="J1699" t="str">
        <f t="shared" si="108"/>
        <v/>
      </c>
    </row>
    <row r="1700" spans="1:10" x14ac:dyDescent="0.25">
      <c r="A1700" s="1">
        <v>43665.833333333336</v>
      </c>
      <c r="B1700">
        <f t="shared" si="106"/>
        <v>19</v>
      </c>
      <c r="C1700">
        <f t="shared" si="109"/>
        <v>20</v>
      </c>
      <c r="D1700">
        <v>58</v>
      </c>
      <c r="E1700">
        <v>0</v>
      </c>
      <c r="F1700">
        <v>58</v>
      </c>
      <c r="G1700">
        <v>0</v>
      </c>
      <c r="I1700" t="str">
        <f t="shared" si="107"/>
        <v/>
      </c>
      <c r="J1700" t="str">
        <f t="shared" si="108"/>
        <v/>
      </c>
    </row>
    <row r="1701" spans="1:10" x14ac:dyDescent="0.25">
      <c r="A1701" s="1">
        <v>43665.875</v>
      </c>
      <c r="B1701">
        <f t="shared" si="106"/>
        <v>19</v>
      </c>
      <c r="C1701">
        <f t="shared" si="109"/>
        <v>21</v>
      </c>
      <c r="D1701">
        <v>50</v>
      </c>
      <c r="E1701">
        <v>0</v>
      </c>
      <c r="F1701">
        <v>57</v>
      </c>
      <c r="G1701">
        <v>0</v>
      </c>
      <c r="I1701" t="str">
        <f t="shared" si="107"/>
        <v/>
      </c>
      <c r="J1701" t="str">
        <f t="shared" si="108"/>
        <v/>
      </c>
    </row>
    <row r="1702" spans="1:10" x14ac:dyDescent="0.25">
      <c r="A1702" s="1">
        <v>43665.916666666664</v>
      </c>
      <c r="B1702">
        <f t="shared" si="106"/>
        <v>19</v>
      </c>
      <c r="C1702">
        <f t="shared" si="109"/>
        <v>22</v>
      </c>
      <c r="D1702">
        <v>58</v>
      </c>
      <c r="E1702">
        <v>0</v>
      </c>
      <c r="F1702">
        <v>58</v>
      </c>
      <c r="G1702">
        <v>0</v>
      </c>
      <c r="I1702" t="str">
        <f t="shared" si="107"/>
        <v/>
      </c>
      <c r="J1702" t="str">
        <f t="shared" si="108"/>
        <v/>
      </c>
    </row>
    <row r="1703" spans="1:10" x14ac:dyDescent="0.25">
      <c r="A1703" s="1">
        <v>43665.958333333336</v>
      </c>
      <c r="B1703">
        <f t="shared" si="106"/>
        <v>19</v>
      </c>
      <c r="C1703">
        <f t="shared" si="109"/>
        <v>23</v>
      </c>
      <c r="D1703">
        <v>58</v>
      </c>
      <c r="E1703">
        <v>0</v>
      </c>
      <c r="F1703">
        <v>58</v>
      </c>
      <c r="G1703">
        <v>0</v>
      </c>
      <c r="I1703" t="str">
        <f t="shared" si="107"/>
        <v/>
      </c>
      <c r="J1703" t="str">
        <f t="shared" si="108"/>
        <v/>
      </c>
    </row>
    <row r="1704" spans="1:10" x14ac:dyDescent="0.25">
      <c r="A1704" s="1">
        <v>43666</v>
      </c>
      <c r="B1704">
        <f t="shared" si="106"/>
        <v>20</v>
      </c>
      <c r="C1704">
        <f t="shared" si="109"/>
        <v>0</v>
      </c>
      <c r="D1704">
        <v>58</v>
      </c>
      <c r="E1704">
        <v>19</v>
      </c>
      <c r="F1704">
        <v>58</v>
      </c>
      <c r="G1704">
        <v>0</v>
      </c>
      <c r="I1704" t="str">
        <f t="shared" si="107"/>
        <v/>
      </c>
      <c r="J1704" t="str">
        <f t="shared" si="108"/>
        <v/>
      </c>
    </row>
    <row r="1705" spans="1:10" x14ac:dyDescent="0.25">
      <c r="A1705" s="1">
        <v>43666.041666666664</v>
      </c>
      <c r="B1705">
        <f t="shared" si="106"/>
        <v>20</v>
      </c>
      <c r="C1705">
        <f t="shared" si="109"/>
        <v>1</v>
      </c>
      <c r="D1705">
        <v>58</v>
      </c>
      <c r="E1705">
        <v>33</v>
      </c>
      <c r="F1705">
        <v>58</v>
      </c>
      <c r="G1705">
        <v>0</v>
      </c>
      <c r="I1705" t="str">
        <f t="shared" si="107"/>
        <v/>
      </c>
      <c r="J1705" t="str">
        <f t="shared" si="108"/>
        <v/>
      </c>
    </row>
    <row r="1706" spans="1:10" x14ac:dyDescent="0.25">
      <c r="A1706" s="1">
        <v>43666.083333333336</v>
      </c>
      <c r="B1706">
        <f t="shared" si="106"/>
        <v>20</v>
      </c>
      <c r="C1706">
        <f t="shared" si="109"/>
        <v>2</v>
      </c>
      <c r="D1706">
        <v>57</v>
      </c>
      <c r="E1706">
        <v>34</v>
      </c>
      <c r="F1706">
        <v>57</v>
      </c>
      <c r="G1706">
        <v>0</v>
      </c>
      <c r="I1706" t="str">
        <f t="shared" si="107"/>
        <v/>
      </c>
      <c r="J1706" t="str">
        <f t="shared" si="108"/>
        <v/>
      </c>
    </row>
    <row r="1707" spans="1:10" x14ac:dyDescent="0.25">
      <c r="A1707" s="1">
        <v>43666.125</v>
      </c>
      <c r="B1707">
        <f t="shared" si="106"/>
        <v>20</v>
      </c>
      <c r="C1707">
        <f t="shared" si="109"/>
        <v>3</v>
      </c>
      <c r="D1707">
        <v>58</v>
      </c>
      <c r="E1707">
        <v>25</v>
      </c>
      <c r="F1707">
        <v>58</v>
      </c>
      <c r="G1707">
        <v>0</v>
      </c>
      <c r="I1707" t="str">
        <f t="shared" si="107"/>
        <v/>
      </c>
      <c r="J1707" t="str">
        <f t="shared" si="108"/>
        <v/>
      </c>
    </row>
    <row r="1708" spans="1:10" x14ac:dyDescent="0.25">
      <c r="A1708" s="1">
        <v>43666.166666666664</v>
      </c>
      <c r="B1708">
        <f t="shared" si="106"/>
        <v>20</v>
      </c>
      <c r="C1708">
        <f t="shared" si="109"/>
        <v>4</v>
      </c>
      <c r="D1708">
        <v>58</v>
      </c>
      <c r="E1708">
        <v>25</v>
      </c>
      <c r="F1708">
        <v>58</v>
      </c>
      <c r="G1708">
        <v>0</v>
      </c>
      <c r="I1708" t="str">
        <f t="shared" si="107"/>
        <v/>
      </c>
      <c r="J1708" t="str">
        <f t="shared" si="108"/>
        <v/>
      </c>
    </row>
    <row r="1709" spans="1:10" x14ac:dyDescent="0.25">
      <c r="A1709" s="1">
        <v>43666.208333333336</v>
      </c>
      <c r="B1709">
        <f t="shared" si="106"/>
        <v>20</v>
      </c>
      <c r="C1709">
        <f t="shared" si="109"/>
        <v>5</v>
      </c>
      <c r="D1709">
        <v>58</v>
      </c>
      <c r="E1709">
        <v>33</v>
      </c>
      <c r="F1709">
        <v>58</v>
      </c>
      <c r="G1709">
        <v>0</v>
      </c>
      <c r="I1709" t="str">
        <f t="shared" si="107"/>
        <v/>
      </c>
      <c r="J1709" t="str">
        <f t="shared" si="108"/>
        <v/>
      </c>
    </row>
    <row r="1710" spans="1:10" x14ac:dyDescent="0.25">
      <c r="A1710" s="1">
        <v>43666.25</v>
      </c>
      <c r="B1710">
        <f t="shared" si="106"/>
        <v>20</v>
      </c>
      <c r="C1710">
        <f t="shared" si="109"/>
        <v>6</v>
      </c>
      <c r="D1710">
        <v>57</v>
      </c>
      <c r="E1710">
        <v>34</v>
      </c>
      <c r="F1710">
        <v>57</v>
      </c>
      <c r="G1710">
        <v>0</v>
      </c>
      <c r="I1710" t="str">
        <f t="shared" si="107"/>
        <v/>
      </c>
      <c r="J1710" t="str">
        <f t="shared" si="108"/>
        <v/>
      </c>
    </row>
    <row r="1711" spans="1:10" x14ac:dyDescent="0.25">
      <c r="A1711" s="1">
        <v>43666.291666666664</v>
      </c>
      <c r="B1711">
        <f t="shared" si="106"/>
        <v>20</v>
      </c>
      <c r="C1711">
        <f t="shared" si="109"/>
        <v>7</v>
      </c>
      <c r="D1711">
        <v>58</v>
      </c>
      <c r="E1711">
        <v>51</v>
      </c>
      <c r="F1711">
        <v>58</v>
      </c>
      <c r="G1711">
        <v>0</v>
      </c>
      <c r="I1711" t="str">
        <f t="shared" si="107"/>
        <v/>
      </c>
      <c r="J1711" t="str">
        <f t="shared" si="108"/>
        <v/>
      </c>
    </row>
    <row r="1712" spans="1:10" x14ac:dyDescent="0.25">
      <c r="A1712" s="1">
        <v>43666.333333333336</v>
      </c>
      <c r="B1712">
        <f t="shared" si="106"/>
        <v>20</v>
      </c>
      <c r="C1712">
        <f t="shared" si="109"/>
        <v>8</v>
      </c>
      <c r="D1712">
        <v>58</v>
      </c>
      <c r="E1712">
        <v>44</v>
      </c>
      <c r="F1712">
        <v>58</v>
      </c>
      <c r="G1712">
        <v>0</v>
      </c>
      <c r="I1712" t="str">
        <f t="shared" si="107"/>
        <v/>
      </c>
      <c r="J1712" t="str">
        <f t="shared" si="108"/>
        <v/>
      </c>
    </row>
    <row r="1713" spans="1:10" x14ac:dyDescent="0.25">
      <c r="A1713" s="1">
        <v>43666.375</v>
      </c>
      <c r="B1713">
        <f t="shared" si="106"/>
        <v>20</v>
      </c>
      <c r="C1713">
        <f t="shared" si="109"/>
        <v>9</v>
      </c>
      <c r="D1713">
        <v>58</v>
      </c>
      <c r="E1713">
        <v>27</v>
      </c>
      <c r="F1713">
        <v>58</v>
      </c>
      <c r="G1713">
        <v>0</v>
      </c>
      <c r="I1713" t="str">
        <f t="shared" si="107"/>
        <v/>
      </c>
      <c r="J1713" t="str">
        <f t="shared" si="108"/>
        <v/>
      </c>
    </row>
    <row r="1714" spans="1:10" x14ac:dyDescent="0.25">
      <c r="A1714" s="1">
        <v>43666.416666666664</v>
      </c>
      <c r="B1714">
        <f t="shared" si="106"/>
        <v>20</v>
      </c>
      <c r="C1714">
        <f t="shared" si="109"/>
        <v>10</v>
      </c>
      <c r="D1714">
        <v>58</v>
      </c>
      <c r="E1714">
        <v>0</v>
      </c>
      <c r="F1714">
        <v>58</v>
      </c>
      <c r="G1714">
        <v>0</v>
      </c>
      <c r="I1714" t="str">
        <f t="shared" si="107"/>
        <v/>
      </c>
      <c r="J1714" t="str">
        <f t="shared" si="108"/>
        <v/>
      </c>
    </row>
    <row r="1715" spans="1:10" x14ac:dyDescent="0.25">
      <c r="A1715" s="1">
        <v>43666.458333333336</v>
      </c>
      <c r="B1715">
        <f t="shared" si="106"/>
        <v>20</v>
      </c>
      <c r="C1715">
        <f t="shared" si="109"/>
        <v>11</v>
      </c>
      <c r="D1715">
        <v>37</v>
      </c>
      <c r="E1715">
        <v>0</v>
      </c>
      <c r="F1715">
        <v>57</v>
      </c>
      <c r="G1715">
        <v>0</v>
      </c>
      <c r="I1715" t="str">
        <f t="shared" si="107"/>
        <v/>
      </c>
      <c r="J1715" t="str">
        <f t="shared" si="108"/>
        <v/>
      </c>
    </row>
    <row r="1716" spans="1:10" x14ac:dyDescent="0.25">
      <c r="A1716" s="1">
        <v>43666.5</v>
      </c>
      <c r="B1716">
        <f t="shared" si="106"/>
        <v>20</v>
      </c>
      <c r="C1716">
        <f t="shared" si="109"/>
        <v>12</v>
      </c>
      <c r="D1716">
        <v>40</v>
      </c>
      <c r="E1716">
        <v>0</v>
      </c>
      <c r="F1716">
        <v>58</v>
      </c>
      <c r="G1716">
        <v>0</v>
      </c>
      <c r="I1716" t="str">
        <f t="shared" si="107"/>
        <v/>
      </c>
      <c r="J1716" t="str">
        <f t="shared" si="108"/>
        <v/>
      </c>
    </row>
    <row r="1717" spans="1:10" x14ac:dyDescent="0.25">
      <c r="A1717" s="1">
        <v>43666.541666666664</v>
      </c>
      <c r="B1717">
        <f t="shared" si="106"/>
        <v>20</v>
      </c>
      <c r="C1717">
        <f t="shared" si="109"/>
        <v>13</v>
      </c>
      <c r="D1717">
        <v>58</v>
      </c>
      <c r="E1717">
        <v>0</v>
      </c>
      <c r="F1717">
        <v>58</v>
      </c>
      <c r="G1717">
        <v>0</v>
      </c>
      <c r="I1717" t="str">
        <f t="shared" si="107"/>
        <v/>
      </c>
      <c r="J1717" t="str">
        <f t="shared" si="108"/>
        <v/>
      </c>
    </row>
    <row r="1718" spans="1:10" x14ac:dyDescent="0.25">
      <c r="A1718" s="1">
        <v>43666.583333333336</v>
      </c>
      <c r="B1718">
        <f t="shared" si="106"/>
        <v>20</v>
      </c>
      <c r="C1718">
        <f t="shared" si="109"/>
        <v>14</v>
      </c>
      <c r="D1718">
        <v>58</v>
      </c>
      <c r="E1718">
        <v>0</v>
      </c>
      <c r="F1718">
        <v>58</v>
      </c>
      <c r="G1718">
        <v>0</v>
      </c>
      <c r="I1718" t="str">
        <f t="shared" si="107"/>
        <v/>
      </c>
      <c r="J1718" t="str">
        <f t="shared" si="108"/>
        <v/>
      </c>
    </row>
    <row r="1719" spans="1:10" x14ac:dyDescent="0.25">
      <c r="A1719" s="1">
        <v>43666.625</v>
      </c>
      <c r="B1719">
        <f t="shared" si="106"/>
        <v>20</v>
      </c>
      <c r="C1719">
        <f t="shared" si="109"/>
        <v>15</v>
      </c>
      <c r="D1719">
        <v>57</v>
      </c>
      <c r="E1719">
        <v>0</v>
      </c>
      <c r="F1719">
        <v>57</v>
      </c>
      <c r="G1719">
        <v>0</v>
      </c>
      <c r="I1719" t="str">
        <f t="shared" si="107"/>
        <v/>
      </c>
      <c r="J1719" t="str">
        <f t="shared" si="108"/>
        <v/>
      </c>
    </row>
    <row r="1720" spans="1:10" x14ac:dyDescent="0.25">
      <c r="A1720" s="1">
        <v>43666.666666666664</v>
      </c>
      <c r="B1720">
        <f t="shared" si="106"/>
        <v>20</v>
      </c>
      <c r="C1720">
        <f t="shared" si="109"/>
        <v>16</v>
      </c>
      <c r="D1720">
        <v>58</v>
      </c>
      <c r="E1720">
        <v>0</v>
      </c>
      <c r="F1720">
        <v>15</v>
      </c>
      <c r="G1720">
        <v>0</v>
      </c>
      <c r="I1720" t="str">
        <f t="shared" si="107"/>
        <v/>
      </c>
      <c r="J1720" t="str">
        <f t="shared" si="108"/>
        <v/>
      </c>
    </row>
    <row r="1721" spans="1:10" x14ac:dyDescent="0.25">
      <c r="A1721" s="1">
        <v>43666.708333333336</v>
      </c>
      <c r="B1721">
        <f t="shared" si="106"/>
        <v>20</v>
      </c>
      <c r="C1721">
        <f t="shared" si="109"/>
        <v>17</v>
      </c>
      <c r="D1721">
        <v>58</v>
      </c>
      <c r="E1721">
        <v>0</v>
      </c>
      <c r="F1721">
        <v>0</v>
      </c>
      <c r="G1721">
        <v>0</v>
      </c>
      <c r="I1721" t="str">
        <f t="shared" si="107"/>
        <v/>
      </c>
      <c r="J1721" t="str">
        <f t="shared" si="108"/>
        <v/>
      </c>
    </row>
    <row r="1722" spans="1:10" x14ac:dyDescent="0.25">
      <c r="A1722" s="1">
        <v>43666.75</v>
      </c>
      <c r="B1722">
        <f t="shared" si="106"/>
        <v>20</v>
      </c>
      <c r="C1722">
        <f t="shared" si="109"/>
        <v>18</v>
      </c>
      <c r="D1722">
        <v>58</v>
      </c>
      <c r="E1722">
        <v>0</v>
      </c>
      <c r="F1722">
        <v>0</v>
      </c>
      <c r="G1722">
        <v>0</v>
      </c>
      <c r="I1722" t="str">
        <f t="shared" si="107"/>
        <v/>
      </c>
      <c r="J1722" t="str">
        <f t="shared" si="108"/>
        <v/>
      </c>
    </row>
    <row r="1723" spans="1:10" x14ac:dyDescent="0.25">
      <c r="A1723" s="1">
        <v>43666.791666666664</v>
      </c>
      <c r="B1723">
        <f t="shared" si="106"/>
        <v>20</v>
      </c>
      <c r="C1723">
        <f t="shared" si="109"/>
        <v>19</v>
      </c>
      <c r="D1723">
        <v>37</v>
      </c>
      <c r="E1723">
        <v>0</v>
      </c>
      <c r="F1723">
        <v>0</v>
      </c>
      <c r="G1723">
        <v>0</v>
      </c>
      <c r="I1723" t="str">
        <f t="shared" si="107"/>
        <v/>
      </c>
      <c r="J1723" t="str">
        <f t="shared" si="108"/>
        <v/>
      </c>
    </row>
    <row r="1724" spans="1:10" x14ac:dyDescent="0.25">
      <c r="A1724" s="1">
        <v>43666.833333333336</v>
      </c>
      <c r="B1724">
        <f t="shared" si="106"/>
        <v>20</v>
      </c>
      <c r="C1724">
        <f t="shared" si="109"/>
        <v>20</v>
      </c>
      <c r="D1724">
        <v>51</v>
      </c>
      <c r="E1724">
        <v>0</v>
      </c>
      <c r="F1724">
        <v>0</v>
      </c>
      <c r="G1724">
        <v>0</v>
      </c>
      <c r="I1724" t="str">
        <f t="shared" si="107"/>
        <v/>
      </c>
      <c r="J1724" t="str">
        <f t="shared" si="108"/>
        <v/>
      </c>
    </row>
    <row r="1725" spans="1:10" x14ac:dyDescent="0.25">
      <c r="A1725" s="1">
        <v>43666.875</v>
      </c>
      <c r="B1725">
        <f t="shared" si="106"/>
        <v>20</v>
      </c>
      <c r="C1725">
        <f t="shared" si="109"/>
        <v>21</v>
      </c>
      <c r="D1725">
        <v>55</v>
      </c>
      <c r="E1725">
        <v>0</v>
      </c>
      <c r="F1725">
        <v>0</v>
      </c>
      <c r="G1725">
        <v>0</v>
      </c>
      <c r="I1725" t="str">
        <f t="shared" si="107"/>
        <v/>
      </c>
      <c r="J1725" t="str">
        <f t="shared" si="108"/>
        <v/>
      </c>
    </row>
    <row r="1726" spans="1:10" x14ac:dyDescent="0.25">
      <c r="A1726" s="1">
        <v>43666.916666666664</v>
      </c>
      <c r="B1726">
        <f t="shared" si="106"/>
        <v>20</v>
      </c>
      <c r="C1726">
        <f t="shared" si="109"/>
        <v>22</v>
      </c>
      <c r="D1726">
        <v>58</v>
      </c>
      <c r="E1726">
        <v>41</v>
      </c>
      <c r="F1726">
        <v>0</v>
      </c>
      <c r="G1726">
        <v>0</v>
      </c>
      <c r="I1726" t="str">
        <f t="shared" si="107"/>
        <v/>
      </c>
      <c r="J1726" t="str">
        <f t="shared" si="108"/>
        <v/>
      </c>
    </row>
    <row r="1727" spans="1:10" x14ac:dyDescent="0.25">
      <c r="A1727" s="1">
        <v>43666.958333333336</v>
      </c>
      <c r="B1727">
        <f t="shared" si="106"/>
        <v>20</v>
      </c>
      <c r="C1727">
        <f t="shared" si="109"/>
        <v>23</v>
      </c>
      <c r="D1727">
        <v>57</v>
      </c>
      <c r="E1727">
        <v>41</v>
      </c>
      <c r="F1727">
        <v>0</v>
      </c>
      <c r="G1727">
        <v>0</v>
      </c>
      <c r="I1727" t="str">
        <f t="shared" si="107"/>
        <v/>
      </c>
      <c r="J1727" t="str">
        <f t="shared" si="108"/>
        <v/>
      </c>
    </row>
    <row r="1728" spans="1:10" x14ac:dyDescent="0.25">
      <c r="A1728" s="1">
        <v>43667</v>
      </c>
      <c r="B1728">
        <f t="shared" si="106"/>
        <v>21</v>
      </c>
      <c r="C1728">
        <f t="shared" si="109"/>
        <v>0</v>
      </c>
      <c r="D1728">
        <v>58</v>
      </c>
      <c r="E1728">
        <v>21</v>
      </c>
      <c r="F1728">
        <v>0</v>
      </c>
      <c r="G1728">
        <v>0</v>
      </c>
      <c r="I1728" t="str">
        <f t="shared" si="107"/>
        <v/>
      </c>
      <c r="J1728" t="str">
        <f t="shared" si="108"/>
        <v/>
      </c>
    </row>
    <row r="1729" spans="1:10" x14ac:dyDescent="0.25">
      <c r="A1729" s="1">
        <v>43667.041666666664</v>
      </c>
      <c r="B1729">
        <f t="shared" si="106"/>
        <v>21</v>
      </c>
      <c r="C1729">
        <f t="shared" si="109"/>
        <v>1</v>
      </c>
      <c r="D1729">
        <v>58</v>
      </c>
      <c r="E1729">
        <v>31</v>
      </c>
      <c r="F1729">
        <v>0</v>
      </c>
      <c r="G1729">
        <v>0</v>
      </c>
      <c r="I1729" t="str">
        <f t="shared" si="107"/>
        <v/>
      </c>
      <c r="J1729" t="str">
        <f t="shared" si="108"/>
        <v/>
      </c>
    </row>
    <row r="1730" spans="1:10" x14ac:dyDescent="0.25">
      <c r="A1730" s="1">
        <v>43667.083333333336</v>
      </c>
      <c r="B1730">
        <f t="shared" si="106"/>
        <v>21</v>
      </c>
      <c r="C1730">
        <f t="shared" si="109"/>
        <v>2</v>
      </c>
      <c r="D1730">
        <v>58</v>
      </c>
      <c r="E1730">
        <v>26</v>
      </c>
      <c r="F1730">
        <v>6</v>
      </c>
      <c r="G1730">
        <v>0</v>
      </c>
      <c r="I1730" t="str">
        <f t="shared" si="107"/>
        <v/>
      </c>
      <c r="J1730" t="str">
        <f t="shared" si="108"/>
        <v/>
      </c>
    </row>
    <row r="1731" spans="1:10" x14ac:dyDescent="0.25">
      <c r="A1731" s="1">
        <v>43667.125</v>
      </c>
      <c r="B1731">
        <f t="shared" ref="B1731:B1794" si="110">DAY(A1731)</f>
        <v>21</v>
      </c>
      <c r="C1731">
        <f t="shared" si="109"/>
        <v>3</v>
      </c>
      <c r="D1731">
        <v>58</v>
      </c>
      <c r="E1731">
        <v>25</v>
      </c>
      <c r="F1731">
        <v>58</v>
      </c>
      <c r="G1731">
        <v>0</v>
      </c>
      <c r="I1731" t="str">
        <f t="shared" si="107"/>
        <v/>
      </c>
      <c r="J1731" t="str">
        <f t="shared" si="108"/>
        <v/>
      </c>
    </row>
    <row r="1732" spans="1:10" x14ac:dyDescent="0.25">
      <c r="A1732" s="1">
        <v>43667.166666666664</v>
      </c>
      <c r="B1732">
        <f t="shared" si="110"/>
        <v>21</v>
      </c>
      <c r="C1732">
        <f t="shared" si="109"/>
        <v>4</v>
      </c>
      <c r="D1732">
        <v>57</v>
      </c>
      <c r="E1732">
        <v>22</v>
      </c>
      <c r="F1732">
        <v>57</v>
      </c>
      <c r="G1732">
        <v>0</v>
      </c>
      <c r="I1732" t="str">
        <f t="shared" ref="I1732:I1795" si="111">IF(AND(C1732=C1731,B1732=B1731),"DUP","")</f>
        <v/>
      </c>
      <c r="J1732" t="str">
        <f t="shared" ref="J1732:J1795" si="112">IF(AND(C1732-C1731&lt;&gt;-23,C1732-C1731&lt;&gt;1,C1732-C1731&lt;&gt;0),"WAT","")</f>
        <v/>
      </c>
    </row>
    <row r="1733" spans="1:10" x14ac:dyDescent="0.25">
      <c r="A1733" s="1">
        <v>43667.208333333336</v>
      </c>
      <c r="B1733">
        <f t="shared" si="110"/>
        <v>21</v>
      </c>
      <c r="C1733">
        <f t="shared" si="109"/>
        <v>5</v>
      </c>
      <c r="D1733">
        <v>58</v>
      </c>
      <c r="E1733">
        <v>25</v>
      </c>
      <c r="F1733">
        <v>58</v>
      </c>
      <c r="G1733">
        <v>0</v>
      </c>
      <c r="I1733" t="str">
        <f t="shared" si="111"/>
        <v/>
      </c>
      <c r="J1733" t="str">
        <f t="shared" si="112"/>
        <v/>
      </c>
    </row>
    <row r="1734" spans="1:10" x14ac:dyDescent="0.25">
      <c r="A1734" s="1">
        <v>43667.25</v>
      </c>
      <c r="B1734">
        <f t="shared" si="110"/>
        <v>21</v>
      </c>
      <c r="C1734">
        <f t="shared" si="109"/>
        <v>6</v>
      </c>
      <c r="D1734">
        <v>58</v>
      </c>
      <c r="E1734">
        <v>32</v>
      </c>
      <c r="F1734">
        <v>58</v>
      </c>
      <c r="G1734">
        <v>0</v>
      </c>
      <c r="I1734" t="str">
        <f t="shared" si="111"/>
        <v/>
      </c>
      <c r="J1734" t="str">
        <f t="shared" si="112"/>
        <v/>
      </c>
    </row>
    <row r="1735" spans="1:10" x14ac:dyDescent="0.25">
      <c r="A1735" s="1">
        <v>43667.291666666664</v>
      </c>
      <c r="B1735">
        <f t="shared" si="110"/>
        <v>21</v>
      </c>
      <c r="C1735">
        <f t="shared" si="109"/>
        <v>7</v>
      </c>
      <c r="D1735">
        <v>58</v>
      </c>
      <c r="E1735">
        <v>44</v>
      </c>
      <c r="F1735">
        <v>58</v>
      </c>
      <c r="G1735">
        <v>0</v>
      </c>
      <c r="I1735" t="str">
        <f t="shared" si="111"/>
        <v/>
      </c>
      <c r="J1735" t="str">
        <f t="shared" si="112"/>
        <v/>
      </c>
    </row>
    <row r="1736" spans="1:10" x14ac:dyDescent="0.25">
      <c r="A1736" s="1">
        <v>43667.333333333336</v>
      </c>
      <c r="B1736">
        <f t="shared" si="110"/>
        <v>21</v>
      </c>
      <c r="C1736">
        <f t="shared" si="109"/>
        <v>8</v>
      </c>
      <c r="D1736">
        <v>57</v>
      </c>
      <c r="E1736">
        <v>49</v>
      </c>
      <c r="F1736">
        <v>57</v>
      </c>
      <c r="G1736">
        <v>0</v>
      </c>
      <c r="I1736" t="str">
        <f t="shared" si="111"/>
        <v/>
      </c>
      <c r="J1736" t="str">
        <f t="shared" si="112"/>
        <v/>
      </c>
    </row>
    <row r="1737" spans="1:10" x14ac:dyDescent="0.25">
      <c r="A1737" s="1">
        <v>43667.375</v>
      </c>
      <c r="B1737">
        <f t="shared" si="110"/>
        <v>21</v>
      </c>
      <c r="C1737">
        <f t="shared" si="109"/>
        <v>9</v>
      </c>
      <c r="D1737">
        <v>58</v>
      </c>
      <c r="E1737">
        <v>58</v>
      </c>
      <c r="F1737">
        <v>58</v>
      </c>
      <c r="G1737">
        <v>0</v>
      </c>
      <c r="I1737" t="str">
        <f t="shared" si="111"/>
        <v/>
      </c>
      <c r="J1737" t="str">
        <f t="shared" si="112"/>
        <v/>
      </c>
    </row>
    <row r="1738" spans="1:10" x14ac:dyDescent="0.25">
      <c r="A1738" s="1">
        <v>43667.416666666664</v>
      </c>
      <c r="B1738">
        <f t="shared" si="110"/>
        <v>21</v>
      </c>
      <c r="C1738">
        <f t="shared" si="109"/>
        <v>10</v>
      </c>
      <c r="D1738">
        <v>12</v>
      </c>
      <c r="E1738">
        <v>57</v>
      </c>
      <c r="F1738">
        <v>58</v>
      </c>
      <c r="G1738">
        <v>0</v>
      </c>
      <c r="I1738" t="str">
        <f t="shared" si="111"/>
        <v/>
      </c>
      <c r="J1738" t="str">
        <f t="shared" si="112"/>
        <v/>
      </c>
    </row>
    <row r="1739" spans="1:10" x14ac:dyDescent="0.25">
      <c r="A1739" s="1">
        <v>43667.458333333336</v>
      </c>
      <c r="B1739">
        <f t="shared" si="110"/>
        <v>21</v>
      </c>
      <c r="C1739">
        <f t="shared" si="109"/>
        <v>11</v>
      </c>
      <c r="D1739">
        <v>0</v>
      </c>
      <c r="E1739">
        <v>58</v>
      </c>
      <c r="F1739">
        <v>15</v>
      </c>
      <c r="G1739">
        <v>0</v>
      </c>
      <c r="I1739" t="str">
        <f t="shared" si="111"/>
        <v/>
      </c>
      <c r="J1739" t="str">
        <f t="shared" si="112"/>
        <v/>
      </c>
    </row>
    <row r="1740" spans="1:10" x14ac:dyDescent="0.25">
      <c r="A1740" s="1">
        <v>43667.5</v>
      </c>
      <c r="B1740">
        <f t="shared" si="110"/>
        <v>21</v>
      </c>
      <c r="C1740">
        <f t="shared" si="109"/>
        <v>12</v>
      </c>
      <c r="D1740">
        <v>0</v>
      </c>
      <c r="E1740">
        <v>57</v>
      </c>
      <c r="F1740">
        <v>0</v>
      </c>
      <c r="G1740">
        <v>0</v>
      </c>
      <c r="I1740" t="str">
        <f t="shared" si="111"/>
        <v/>
      </c>
      <c r="J1740" t="str">
        <f t="shared" si="112"/>
        <v/>
      </c>
    </row>
    <row r="1741" spans="1:10" x14ac:dyDescent="0.25">
      <c r="A1741" s="1">
        <v>43667.541666666664</v>
      </c>
      <c r="B1741">
        <f t="shared" si="110"/>
        <v>21</v>
      </c>
      <c r="C1741">
        <f t="shared" si="109"/>
        <v>13</v>
      </c>
      <c r="D1741">
        <v>50</v>
      </c>
      <c r="E1741">
        <v>22</v>
      </c>
      <c r="F1741">
        <v>2</v>
      </c>
      <c r="G1741">
        <v>0</v>
      </c>
      <c r="I1741" t="str">
        <f t="shared" si="111"/>
        <v/>
      </c>
      <c r="J1741" t="str">
        <f t="shared" si="112"/>
        <v/>
      </c>
    </row>
    <row r="1742" spans="1:10" x14ac:dyDescent="0.25">
      <c r="A1742" s="1">
        <v>43667.583333333336</v>
      </c>
      <c r="B1742">
        <f t="shared" si="110"/>
        <v>21</v>
      </c>
      <c r="C1742">
        <f t="shared" si="109"/>
        <v>14</v>
      </c>
      <c r="D1742">
        <v>58</v>
      </c>
      <c r="E1742">
        <v>0</v>
      </c>
      <c r="F1742">
        <v>0</v>
      </c>
      <c r="G1742">
        <v>0</v>
      </c>
      <c r="I1742" t="str">
        <f t="shared" si="111"/>
        <v/>
      </c>
      <c r="J1742" t="str">
        <f t="shared" si="112"/>
        <v/>
      </c>
    </row>
    <row r="1743" spans="1:10" x14ac:dyDescent="0.25">
      <c r="A1743" s="1">
        <v>43667.625</v>
      </c>
      <c r="B1743">
        <f t="shared" si="110"/>
        <v>21</v>
      </c>
      <c r="C1743">
        <f t="shared" si="109"/>
        <v>15</v>
      </c>
      <c r="D1743">
        <v>58</v>
      </c>
      <c r="E1743">
        <v>0</v>
      </c>
      <c r="F1743">
        <v>0</v>
      </c>
      <c r="G1743">
        <v>0</v>
      </c>
      <c r="I1743" t="str">
        <f t="shared" si="111"/>
        <v/>
      </c>
      <c r="J1743" t="str">
        <f t="shared" si="112"/>
        <v/>
      </c>
    </row>
    <row r="1744" spans="1:10" x14ac:dyDescent="0.25">
      <c r="A1744" s="1">
        <v>43667.666666666664</v>
      </c>
      <c r="B1744">
        <f t="shared" si="110"/>
        <v>21</v>
      </c>
      <c r="C1744">
        <f t="shared" si="109"/>
        <v>16</v>
      </c>
      <c r="D1744">
        <v>57</v>
      </c>
      <c r="E1744">
        <v>0</v>
      </c>
      <c r="F1744">
        <v>13</v>
      </c>
      <c r="G1744">
        <v>0</v>
      </c>
      <c r="I1744" t="str">
        <f t="shared" si="111"/>
        <v/>
      </c>
      <c r="J1744" t="str">
        <f t="shared" si="112"/>
        <v/>
      </c>
    </row>
    <row r="1745" spans="1:10" x14ac:dyDescent="0.25">
      <c r="A1745" s="1">
        <v>43667.708333333336</v>
      </c>
      <c r="B1745">
        <f t="shared" si="110"/>
        <v>21</v>
      </c>
      <c r="C1745">
        <f t="shared" si="109"/>
        <v>17</v>
      </c>
      <c r="D1745">
        <v>58</v>
      </c>
      <c r="E1745">
        <v>0</v>
      </c>
      <c r="F1745">
        <v>0</v>
      </c>
      <c r="G1745">
        <v>0</v>
      </c>
      <c r="I1745" t="str">
        <f t="shared" si="111"/>
        <v/>
      </c>
      <c r="J1745" t="str">
        <f t="shared" si="112"/>
        <v/>
      </c>
    </row>
    <row r="1746" spans="1:10" x14ac:dyDescent="0.25">
      <c r="A1746" s="1">
        <v>43667.75</v>
      </c>
      <c r="B1746">
        <f t="shared" si="110"/>
        <v>21</v>
      </c>
      <c r="C1746">
        <f t="shared" si="109"/>
        <v>18</v>
      </c>
      <c r="D1746">
        <v>56</v>
      </c>
      <c r="E1746">
        <v>0</v>
      </c>
      <c r="F1746">
        <v>0</v>
      </c>
      <c r="G1746">
        <v>0</v>
      </c>
      <c r="I1746" t="str">
        <f t="shared" si="111"/>
        <v/>
      </c>
      <c r="J1746" t="str">
        <f t="shared" si="112"/>
        <v/>
      </c>
    </row>
    <row r="1747" spans="1:10" x14ac:dyDescent="0.25">
      <c r="A1747" s="1">
        <v>43667.791666666664</v>
      </c>
      <c r="B1747">
        <f t="shared" si="110"/>
        <v>21</v>
      </c>
      <c r="C1747">
        <f t="shared" si="109"/>
        <v>19</v>
      </c>
      <c r="D1747">
        <v>50</v>
      </c>
      <c r="E1747">
        <v>0</v>
      </c>
      <c r="F1747">
        <v>0</v>
      </c>
      <c r="G1747">
        <v>0</v>
      </c>
      <c r="I1747" t="str">
        <f t="shared" si="111"/>
        <v/>
      </c>
      <c r="J1747" t="str">
        <f t="shared" si="112"/>
        <v/>
      </c>
    </row>
    <row r="1748" spans="1:10" x14ac:dyDescent="0.25">
      <c r="A1748" s="1">
        <v>43667.833333333336</v>
      </c>
      <c r="B1748">
        <f t="shared" si="110"/>
        <v>21</v>
      </c>
      <c r="C1748">
        <f t="shared" si="109"/>
        <v>20</v>
      </c>
      <c r="D1748">
        <v>57</v>
      </c>
      <c r="E1748">
        <v>0</v>
      </c>
      <c r="F1748">
        <v>37</v>
      </c>
      <c r="G1748">
        <v>0</v>
      </c>
      <c r="I1748" t="str">
        <f t="shared" si="111"/>
        <v/>
      </c>
      <c r="J1748" t="str">
        <f t="shared" si="112"/>
        <v/>
      </c>
    </row>
    <row r="1749" spans="1:10" x14ac:dyDescent="0.25">
      <c r="A1749" s="1">
        <v>43667.875</v>
      </c>
      <c r="B1749">
        <f t="shared" si="110"/>
        <v>21</v>
      </c>
      <c r="C1749">
        <f t="shared" si="109"/>
        <v>21</v>
      </c>
      <c r="D1749">
        <v>57</v>
      </c>
      <c r="E1749">
        <v>6</v>
      </c>
      <c r="F1749">
        <v>57</v>
      </c>
      <c r="G1749">
        <v>0</v>
      </c>
      <c r="I1749" t="str">
        <f t="shared" si="111"/>
        <v/>
      </c>
      <c r="J1749" t="str">
        <f t="shared" si="112"/>
        <v/>
      </c>
    </row>
    <row r="1750" spans="1:10" x14ac:dyDescent="0.25">
      <c r="A1750" s="1">
        <v>43667.916666666664</v>
      </c>
      <c r="B1750">
        <f t="shared" si="110"/>
        <v>21</v>
      </c>
      <c r="C1750">
        <f t="shared" si="109"/>
        <v>22</v>
      </c>
      <c r="D1750">
        <v>58</v>
      </c>
      <c r="E1750">
        <v>56</v>
      </c>
      <c r="F1750">
        <v>58</v>
      </c>
      <c r="G1750">
        <v>0</v>
      </c>
      <c r="I1750" t="str">
        <f t="shared" si="111"/>
        <v/>
      </c>
      <c r="J1750" t="str">
        <f t="shared" si="112"/>
        <v/>
      </c>
    </row>
    <row r="1751" spans="1:10" x14ac:dyDescent="0.25">
      <c r="A1751" s="1">
        <v>43667.958333333336</v>
      </c>
      <c r="B1751">
        <f t="shared" si="110"/>
        <v>21</v>
      </c>
      <c r="C1751">
        <f t="shared" si="109"/>
        <v>23</v>
      </c>
      <c r="D1751">
        <v>58</v>
      </c>
      <c r="E1751">
        <v>56</v>
      </c>
      <c r="F1751">
        <v>58</v>
      </c>
      <c r="G1751">
        <v>0</v>
      </c>
      <c r="I1751" t="str">
        <f t="shared" si="111"/>
        <v/>
      </c>
      <c r="J1751" t="str">
        <f t="shared" si="112"/>
        <v/>
      </c>
    </row>
    <row r="1752" spans="1:10" x14ac:dyDescent="0.25">
      <c r="A1752" s="1">
        <v>43668</v>
      </c>
      <c r="B1752">
        <f t="shared" si="110"/>
        <v>22</v>
      </c>
      <c r="C1752">
        <f t="shared" si="109"/>
        <v>0</v>
      </c>
      <c r="D1752">
        <v>57</v>
      </c>
      <c r="E1752">
        <v>56</v>
      </c>
      <c r="F1752">
        <v>57</v>
      </c>
      <c r="G1752">
        <v>0</v>
      </c>
      <c r="I1752" t="str">
        <f t="shared" si="111"/>
        <v/>
      </c>
      <c r="J1752" t="str">
        <f t="shared" si="112"/>
        <v/>
      </c>
    </row>
    <row r="1753" spans="1:10" x14ac:dyDescent="0.25">
      <c r="A1753" s="1">
        <v>43668.041666666664</v>
      </c>
      <c r="B1753">
        <f t="shared" si="110"/>
        <v>22</v>
      </c>
      <c r="C1753">
        <f t="shared" si="109"/>
        <v>1</v>
      </c>
      <c r="D1753">
        <v>58</v>
      </c>
      <c r="E1753">
        <v>58</v>
      </c>
      <c r="F1753">
        <v>58</v>
      </c>
      <c r="G1753">
        <v>0</v>
      </c>
      <c r="I1753" t="str">
        <f t="shared" si="111"/>
        <v/>
      </c>
      <c r="J1753" t="str">
        <f t="shared" si="112"/>
        <v/>
      </c>
    </row>
    <row r="1754" spans="1:10" x14ac:dyDescent="0.25">
      <c r="A1754" s="1">
        <v>43668.083333333336</v>
      </c>
      <c r="B1754">
        <f t="shared" si="110"/>
        <v>22</v>
      </c>
      <c r="C1754">
        <f t="shared" si="109"/>
        <v>2</v>
      </c>
      <c r="D1754">
        <v>58</v>
      </c>
      <c r="E1754">
        <v>58</v>
      </c>
      <c r="F1754">
        <v>58</v>
      </c>
      <c r="G1754">
        <v>0</v>
      </c>
      <c r="I1754" t="str">
        <f t="shared" si="111"/>
        <v/>
      </c>
      <c r="J1754" t="str">
        <f t="shared" si="112"/>
        <v/>
      </c>
    </row>
    <row r="1755" spans="1:10" x14ac:dyDescent="0.25">
      <c r="A1755" s="1">
        <v>43668.125</v>
      </c>
      <c r="B1755">
        <f t="shared" si="110"/>
        <v>22</v>
      </c>
      <c r="C1755">
        <f t="shared" si="109"/>
        <v>3</v>
      </c>
      <c r="D1755">
        <v>58</v>
      </c>
      <c r="E1755">
        <v>58</v>
      </c>
      <c r="F1755">
        <v>58</v>
      </c>
      <c r="G1755">
        <v>0</v>
      </c>
      <c r="I1755" t="str">
        <f t="shared" si="111"/>
        <v/>
      </c>
      <c r="J1755" t="str">
        <f t="shared" si="112"/>
        <v/>
      </c>
    </row>
    <row r="1756" spans="1:10" x14ac:dyDescent="0.25">
      <c r="A1756" s="1">
        <v>43668.166666666664</v>
      </c>
      <c r="B1756">
        <f t="shared" si="110"/>
        <v>22</v>
      </c>
      <c r="C1756">
        <f t="shared" si="109"/>
        <v>4</v>
      </c>
      <c r="D1756">
        <v>57</v>
      </c>
      <c r="E1756">
        <v>55</v>
      </c>
      <c r="F1756">
        <v>57</v>
      </c>
      <c r="G1756">
        <v>0</v>
      </c>
      <c r="I1756" t="str">
        <f t="shared" si="111"/>
        <v/>
      </c>
      <c r="J1756" t="str">
        <f t="shared" si="112"/>
        <v/>
      </c>
    </row>
    <row r="1757" spans="1:10" x14ac:dyDescent="0.25">
      <c r="A1757" s="1">
        <v>43668.208333333336</v>
      </c>
      <c r="B1757">
        <f t="shared" si="110"/>
        <v>22</v>
      </c>
      <c r="C1757">
        <f t="shared" si="109"/>
        <v>5</v>
      </c>
      <c r="D1757">
        <v>58</v>
      </c>
      <c r="E1757">
        <v>58</v>
      </c>
      <c r="F1757">
        <v>58</v>
      </c>
      <c r="G1757">
        <v>0</v>
      </c>
      <c r="I1757" t="str">
        <f t="shared" si="111"/>
        <v/>
      </c>
      <c r="J1757" t="str">
        <f t="shared" si="112"/>
        <v/>
      </c>
    </row>
    <row r="1758" spans="1:10" x14ac:dyDescent="0.25">
      <c r="A1758" s="1">
        <v>43668.25</v>
      </c>
      <c r="B1758">
        <f t="shared" si="110"/>
        <v>22</v>
      </c>
      <c r="C1758">
        <f t="shared" si="109"/>
        <v>6</v>
      </c>
      <c r="D1758">
        <v>55</v>
      </c>
      <c r="E1758">
        <v>57</v>
      </c>
      <c r="F1758">
        <v>58</v>
      </c>
      <c r="G1758">
        <v>0</v>
      </c>
      <c r="I1758" t="str">
        <f t="shared" si="111"/>
        <v/>
      </c>
      <c r="J1758" t="str">
        <f t="shared" si="112"/>
        <v/>
      </c>
    </row>
    <row r="1759" spans="1:10" x14ac:dyDescent="0.25">
      <c r="A1759" s="1">
        <v>43668.291666666664</v>
      </c>
      <c r="B1759">
        <f t="shared" si="110"/>
        <v>22</v>
      </c>
      <c r="C1759">
        <f t="shared" si="109"/>
        <v>7</v>
      </c>
      <c r="D1759">
        <v>0</v>
      </c>
      <c r="E1759">
        <v>28</v>
      </c>
      <c r="F1759">
        <v>31</v>
      </c>
      <c r="G1759">
        <v>0</v>
      </c>
      <c r="I1759" t="str">
        <f t="shared" si="111"/>
        <v/>
      </c>
      <c r="J1759" t="str">
        <f t="shared" si="112"/>
        <v/>
      </c>
    </row>
    <row r="1760" spans="1:10" x14ac:dyDescent="0.25">
      <c r="A1760" s="1">
        <v>43668.5</v>
      </c>
      <c r="B1760">
        <f t="shared" si="110"/>
        <v>22</v>
      </c>
      <c r="C1760">
        <f t="shared" si="109"/>
        <v>12</v>
      </c>
      <c r="D1760">
        <v>0</v>
      </c>
      <c r="E1760">
        <v>52</v>
      </c>
      <c r="F1760">
        <v>0</v>
      </c>
      <c r="G1760">
        <v>0</v>
      </c>
      <c r="I1760" t="str">
        <f t="shared" si="111"/>
        <v/>
      </c>
      <c r="J1760" t="str">
        <f t="shared" si="112"/>
        <v>WAT</v>
      </c>
    </row>
    <row r="1761" spans="1:10" x14ac:dyDescent="0.25">
      <c r="A1761" s="1">
        <v>43668.541666666664</v>
      </c>
      <c r="B1761">
        <f t="shared" si="110"/>
        <v>22</v>
      </c>
      <c r="C1761">
        <f t="shared" si="109"/>
        <v>13</v>
      </c>
      <c r="D1761">
        <v>0</v>
      </c>
      <c r="E1761">
        <v>48</v>
      </c>
      <c r="F1761">
        <v>0</v>
      </c>
      <c r="G1761">
        <v>0</v>
      </c>
      <c r="I1761" t="str">
        <f t="shared" si="111"/>
        <v/>
      </c>
      <c r="J1761" t="str">
        <f t="shared" si="112"/>
        <v/>
      </c>
    </row>
    <row r="1762" spans="1:10" x14ac:dyDescent="0.25">
      <c r="A1762" s="1">
        <v>43668.833333333336</v>
      </c>
      <c r="B1762">
        <f t="shared" si="110"/>
        <v>22</v>
      </c>
      <c r="C1762">
        <f t="shared" ref="C1762:C1825" si="113">HOUR(A1762)</f>
        <v>20</v>
      </c>
      <c r="D1762">
        <v>0</v>
      </c>
      <c r="E1762">
        <v>8</v>
      </c>
      <c r="F1762">
        <v>30</v>
      </c>
      <c r="G1762">
        <v>0</v>
      </c>
      <c r="I1762" t="str">
        <f t="shared" si="111"/>
        <v/>
      </c>
      <c r="J1762" t="str">
        <f t="shared" si="112"/>
        <v>WAT</v>
      </c>
    </row>
    <row r="1763" spans="1:10" x14ac:dyDescent="0.25">
      <c r="A1763" s="1">
        <v>43668.875</v>
      </c>
      <c r="B1763">
        <f t="shared" si="110"/>
        <v>22</v>
      </c>
      <c r="C1763">
        <f t="shared" si="113"/>
        <v>21</v>
      </c>
      <c r="D1763">
        <v>0</v>
      </c>
      <c r="E1763">
        <v>57</v>
      </c>
      <c r="F1763">
        <v>57</v>
      </c>
      <c r="G1763">
        <v>0</v>
      </c>
      <c r="I1763" t="str">
        <f t="shared" si="111"/>
        <v/>
      </c>
      <c r="J1763" t="str">
        <f t="shared" si="112"/>
        <v/>
      </c>
    </row>
    <row r="1764" spans="1:10" x14ac:dyDescent="0.25">
      <c r="A1764" s="1">
        <v>43668.916666666664</v>
      </c>
      <c r="B1764">
        <f t="shared" si="110"/>
        <v>22</v>
      </c>
      <c r="C1764">
        <f t="shared" si="113"/>
        <v>22</v>
      </c>
      <c r="D1764">
        <v>0</v>
      </c>
      <c r="E1764">
        <v>42</v>
      </c>
      <c r="F1764">
        <v>58</v>
      </c>
      <c r="G1764">
        <v>0</v>
      </c>
      <c r="I1764" t="str">
        <f t="shared" si="111"/>
        <v/>
      </c>
      <c r="J1764" t="str">
        <f t="shared" si="112"/>
        <v/>
      </c>
    </row>
    <row r="1765" spans="1:10" x14ac:dyDescent="0.25">
      <c r="A1765" s="1">
        <v>43668.958333333336</v>
      </c>
      <c r="B1765">
        <f t="shared" si="110"/>
        <v>22</v>
      </c>
      <c r="C1765">
        <f t="shared" si="113"/>
        <v>23</v>
      </c>
      <c r="D1765">
        <v>0</v>
      </c>
      <c r="E1765">
        <v>32</v>
      </c>
      <c r="F1765">
        <v>58</v>
      </c>
      <c r="G1765">
        <v>0</v>
      </c>
      <c r="I1765" t="str">
        <f t="shared" si="111"/>
        <v/>
      </c>
      <c r="J1765" t="str">
        <f t="shared" si="112"/>
        <v/>
      </c>
    </row>
    <row r="1766" spans="1:10" x14ac:dyDescent="0.25">
      <c r="A1766" s="1">
        <v>43669</v>
      </c>
      <c r="B1766">
        <f t="shared" si="110"/>
        <v>23</v>
      </c>
      <c r="C1766">
        <f t="shared" si="113"/>
        <v>0</v>
      </c>
      <c r="D1766">
        <v>0</v>
      </c>
      <c r="E1766">
        <v>31</v>
      </c>
      <c r="F1766">
        <v>58</v>
      </c>
      <c r="G1766">
        <v>0</v>
      </c>
      <c r="I1766" t="str">
        <f t="shared" si="111"/>
        <v/>
      </c>
      <c r="J1766" t="str">
        <f t="shared" si="112"/>
        <v/>
      </c>
    </row>
    <row r="1767" spans="1:10" x14ac:dyDescent="0.25">
      <c r="A1767" s="1">
        <v>43669.041666666664</v>
      </c>
      <c r="B1767">
        <f t="shared" si="110"/>
        <v>23</v>
      </c>
      <c r="C1767">
        <f t="shared" si="113"/>
        <v>1</v>
      </c>
      <c r="D1767">
        <v>0</v>
      </c>
      <c r="E1767">
        <v>27</v>
      </c>
      <c r="F1767">
        <v>57</v>
      </c>
      <c r="G1767">
        <v>0</v>
      </c>
      <c r="I1767" t="str">
        <f t="shared" si="111"/>
        <v/>
      </c>
      <c r="J1767" t="str">
        <f t="shared" si="112"/>
        <v/>
      </c>
    </row>
    <row r="1768" spans="1:10" x14ac:dyDescent="0.25">
      <c r="A1768" s="1">
        <v>43669.083333333336</v>
      </c>
      <c r="B1768">
        <f t="shared" si="110"/>
        <v>23</v>
      </c>
      <c r="C1768">
        <f t="shared" si="113"/>
        <v>2</v>
      </c>
      <c r="D1768">
        <v>0</v>
      </c>
      <c r="E1768">
        <v>30</v>
      </c>
      <c r="F1768">
        <v>58</v>
      </c>
      <c r="G1768">
        <v>0</v>
      </c>
      <c r="I1768" t="str">
        <f t="shared" si="111"/>
        <v/>
      </c>
      <c r="J1768" t="str">
        <f t="shared" si="112"/>
        <v/>
      </c>
    </row>
    <row r="1769" spans="1:10" x14ac:dyDescent="0.25">
      <c r="A1769" s="1">
        <v>43669.125</v>
      </c>
      <c r="B1769">
        <f t="shared" si="110"/>
        <v>23</v>
      </c>
      <c r="C1769">
        <f t="shared" si="113"/>
        <v>3</v>
      </c>
      <c r="D1769">
        <v>0</v>
      </c>
      <c r="E1769">
        <v>34</v>
      </c>
      <c r="F1769">
        <v>58</v>
      </c>
      <c r="G1769">
        <v>0</v>
      </c>
      <c r="I1769" t="str">
        <f t="shared" si="111"/>
        <v/>
      </c>
      <c r="J1769" t="str">
        <f t="shared" si="112"/>
        <v/>
      </c>
    </row>
    <row r="1770" spans="1:10" x14ac:dyDescent="0.25">
      <c r="A1770" s="1">
        <v>43669.166666666664</v>
      </c>
      <c r="B1770">
        <f t="shared" si="110"/>
        <v>23</v>
      </c>
      <c r="C1770">
        <f t="shared" si="113"/>
        <v>4</v>
      </c>
      <c r="D1770">
        <v>0</v>
      </c>
      <c r="E1770">
        <v>32</v>
      </c>
      <c r="F1770">
        <v>58</v>
      </c>
      <c r="G1770">
        <v>0</v>
      </c>
      <c r="I1770" t="str">
        <f t="shared" si="111"/>
        <v/>
      </c>
      <c r="J1770" t="str">
        <f t="shared" si="112"/>
        <v/>
      </c>
    </row>
    <row r="1771" spans="1:10" x14ac:dyDescent="0.25">
      <c r="A1771" s="1">
        <v>43669.208333333336</v>
      </c>
      <c r="B1771">
        <f t="shared" si="110"/>
        <v>23</v>
      </c>
      <c r="C1771">
        <f t="shared" si="113"/>
        <v>5</v>
      </c>
      <c r="D1771">
        <v>0</v>
      </c>
      <c r="E1771">
        <v>47</v>
      </c>
      <c r="F1771">
        <v>57</v>
      </c>
      <c r="G1771">
        <v>0</v>
      </c>
      <c r="I1771" t="str">
        <f t="shared" si="111"/>
        <v/>
      </c>
      <c r="J1771" t="str">
        <f t="shared" si="112"/>
        <v/>
      </c>
    </row>
    <row r="1772" spans="1:10" x14ac:dyDescent="0.25">
      <c r="A1772" s="1">
        <v>43669.25</v>
      </c>
      <c r="B1772">
        <f t="shared" si="110"/>
        <v>23</v>
      </c>
      <c r="C1772">
        <f t="shared" si="113"/>
        <v>6</v>
      </c>
      <c r="D1772">
        <v>0</v>
      </c>
      <c r="E1772">
        <v>46</v>
      </c>
      <c r="F1772">
        <v>58</v>
      </c>
      <c r="G1772">
        <v>0</v>
      </c>
      <c r="I1772" t="str">
        <f t="shared" si="111"/>
        <v/>
      </c>
      <c r="J1772" t="str">
        <f t="shared" si="112"/>
        <v/>
      </c>
    </row>
    <row r="1773" spans="1:10" x14ac:dyDescent="0.25">
      <c r="A1773" s="1">
        <v>43669.291666666664</v>
      </c>
      <c r="B1773">
        <f t="shared" si="110"/>
        <v>23</v>
      </c>
      <c r="C1773">
        <f t="shared" si="113"/>
        <v>7</v>
      </c>
      <c r="D1773">
        <v>0</v>
      </c>
      <c r="E1773">
        <v>29</v>
      </c>
      <c r="F1773">
        <v>32</v>
      </c>
      <c r="G1773">
        <v>0</v>
      </c>
      <c r="I1773" t="str">
        <f t="shared" si="111"/>
        <v/>
      </c>
      <c r="J1773" t="str">
        <f t="shared" si="112"/>
        <v/>
      </c>
    </row>
    <row r="1774" spans="1:10" x14ac:dyDescent="0.25">
      <c r="A1774" s="1">
        <v>43669.666666666664</v>
      </c>
      <c r="B1774">
        <f t="shared" si="110"/>
        <v>23</v>
      </c>
      <c r="C1774">
        <f t="shared" si="113"/>
        <v>16</v>
      </c>
      <c r="D1774">
        <v>42</v>
      </c>
      <c r="E1774">
        <v>0</v>
      </c>
      <c r="F1774">
        <v>0</v>
      </c>
      <c r="G1774">
        <v>0</v>
      </c>
      <c r="I1774" t="str">
        <f t="shared" si="111"/>
        <v/>
      </c>
      <c r="J1774" t="str">
        <f t="shared" si="112"/>
        <v>WAT</v>
      </c>
    </row>
    <row r="1775" spans="1:10" x14ac:dyDescent="0.25">
      <c r="A1775" s="1">
        <v>43669.708333333336</v>
      </c>
      <c r="B1775">
        <f t="shared" si="110"/>
        <v>23</v>
      </c>
      <c r="C1775">
        <f t="shared" si="113"/>
        <v>17</v>
      </c>
      <c r="D1775">
        <v>58</v>
      </c>
      <c r="E1775">
        <v>0</v>
      </c>
      <c r="F1775">
        <v>20</v>
      </c>
      <c r="G1775">
        <v>0</v>
      </c>
      <c r="I1775" t="str">
        <f t="shared" si="111"/>
        <v/>
      </c>
      <c r="J1775" t="str">
        <f t="shared" si="112"/>
        <v/>
      </c>
    </row>
    <row r="1776" spans="1:10" x14ac:dyDescent="0.25">
      <c r="A1776" s="1">
        <v>43669.75</v>
      </c>
      <c r="B1776">
        <f t="shared" si="110"/>
        <v>23</v>
      </c>
      <c r="C1776">
        <f t="shared" si="113"/>
        <v>18</v>
      </c>
      <c r="D1776">
        <v>56</v>
      </c>
      <c r="E1776">
        <v>0</v>
      </c>
      <c r="F1776">
        <v>50</v>
      </c>
      <c r="G1776">
        <v>0</v>
      </c>
      <c r="I1776" t="str">
        <f t="shared" si="111"/>
        <v/>
      </c>
      <c r="J1776" t="str">
        <f t="shared" si="112"/>
        <v/>
      </c>
    </row>
    <row r="1777" spans="1:10" x14ac:dyDescent="0.25">
      <c r="A1777" s="1">
        <v>43669.791666666664</v>
      </c>
      <c r="B1777">
        <f t="shared" si="110"/>
        <v>23</v>
      </c>
      <c r="C1777">
        <f t="shared" si="113"/>
        <v>19</v>
      </c>
      <c r="D1777">
        <v>50</v>
      </c>
      <c r="E1777">
        <v>0</v>
      </c>
      <c r="F1777">
        <v>0</v>
      </c>
      <c r="G1777">
        <v>0</v>
      </c>
      <c r="I1777" t="str">
        <f t="shared" si="111"/>
        <v/>
      </c>
      <c r="J1777" t="str">
        <f t="shared" si="112"/>
        <v/>
      </c>
    </row>
    <row r="1778" spans="1:10" x14ac:dyDescent="0.25">
      <c r="A1778" s="1">
        <v>43669.833333333336</v>
      </c>
      <c r="B1778">
        <f t="shared" si="110"/>
        <v>23</v>
      </c>
      <c r="C1778">
        <f t="shared" si="113"/>
        <v>20</v>
      </c>
      <c r="D1778">
        <v>55</v>
      </c>
      <c r="E1778">
        <v>0</v>
      </c>
      <c r="F1778">
        <v>0</v>
      </c>
      <c r="G1778">
        <v>0</v>
      </c>
      <c r="I1778" t="str">
        <f t="shared" si="111"/>
        <v/>
      </c>
      <c r="J1778" t="str">
        <f t="shared" si="112"/>
        <v/>
      </c>
    </row>
    <row r="1779" spans="1:10" x14ac:dyDescent="0.25">
      <c r="A1779" s="1">
        <v>43669.875</v>
      </c>
      <c r="B1779">
        <f t="shared" si="110"/>
        <v>23</v>
      </c>
      <c r="C1779">
        <f t="shared" si="113"/>
        <v>21</v>
      </c>
      <c r="D1779">
        <v>52</v>
      </c>
      <c r="E1779">
        <v>44</v>
      </c>
      <c r="F1779">
        <v>0</v>
      </c>
      <c r="G1779">
        <v>0</v>
      </c>
      <c r="I1779" t="str">
        <f t="shared" si="111"/>
        <v/>
      </c>
      <c r="J1779" t="str">
        <f t="shared" si="112"/>
        <v/>
      </c>
    </row>
    <row r="1780" spans="1:10" x14ac:dyDescent="0.25">
      <c r="A1780" s="1">
        <v>43669.916666666664</v>
      </c>
      <c r="B1780">
        <f t="shared" si="110"/>
        <v>23</v>
      </c>
      <c r="C1780">
        <f t="shared" si="113"/>
        <v>22</v>
      </c>
      <c r="D1780">
        <v>57</v>
      </c>
      <c r="E1780">
        <v>44</v>
      </c>
      <c r="F1780">
        <v>27</v>
      </c>
      <c r="G1780">
        <v>0</v>
      </c>
      <c r="I1780" t="str">
        <f t="shared" si="111"/>
        <v/>
      </c>
      <c r="J1780" t="str">
        <f t="shared" si="112"/>
        <v/>
      </c>
    </row>
    <row r="1781" spans="1:10" x14ac:dyDescent="0.25">
      <c r="A1781" s="1">
        <v>43669.958333333336</v>
      </c>
      <c r="B1781">
        <f t="shared" si="110"/>
        <v>23</v>
      </c>
      <c r="C1781">
        <f t="shared" si="113"/>
        <v>23</v>
      </c>
      <c r="D1781">
        <v>57</v>
      </c>
      <c r="E1781">
        <v>32</v>
      </c>
      <c r="F1781">
        <v>57</v>
      </c>
      <c r="G1781">
        <v>0</v>
      </c>
      <c r="I1781" t="str">
        <f t="shared" si="111"/>
        <v/>
      </c>
      <c r="J1781" t="str">
        <f t="shared" si="112"/>
        <v/>
      </c>
    </row>
    <row r="1782" spans="1:10" x14ac:dyDescent="0.25">
      <c r="A1782" s="1">
        <v>43670</v>
      </c>
      <c r="B1782">
        <f t="shared" si="110"/>
        <v>24</v>
      </c>
      <c r="C1782">
        <f t="shared" si="113"/>
        <v>0</v>
      </c>
      <c r="D1782">
        <v>58</v>
      </c>
      <c r="E1782">
        <v>29</v>
      </c>
      <c r="F1782">
        <v>58</v>
      </c>
      <c r="G1782">
        <v>0</v>
      </c>
      <c r="I1782" t="str">
        <f t="shared" si="111"/>
        <v/>
      </c>
      <c r="J1782" t="str">
        <f t="shared" si="112"/>
        <v/>
      </c>
    </row>
    <row r="1783" spans="1:10" x14ac:dyDescent="0.25">
      <c r="A1783" s="1">
        <v>43670.041666666664</v>
      </c>
      <c r="B1783">
        <f t="shared" si="110"/>
        <v>24</v>
      </c>
      <c r="C1783">
        <f t="shared" si="113"/>
        <v>1</v>
      </c>
      <c r="D1783">
        <v>58</v>
      </c>
      <c r="E1783">
        <v>28</v>
      </c>
      <c r="F1783">
        <v>58</v>
      </c>
      <c r="G1783">
        <v>0</v>
      </c>
      <c r="I1783" t="str">
        <f t="shared" si="111"/>
        <v/>
      </c>
      <c r="J1783" t="str">
        <f t="shared" si="112"/>
        <v/>
      </c>
    </row>
    <row r="1784" spans="1:10" x14ac:dyDescent="0.25">
      <c r="A1784" s="1">
        <v>43670.083333333336</v>
      </c>
      <c r="B1784">
        <f t="shared" si="110"/>
        <v>24</v>
      </c>
      <c r="C1784">
        <f t="shared" si="113"/>
        <v>2</v>
      </c>
      <c r="D1784">
        <v>58</v>
      </c>
      <c r="E1784">
        <v>32</v>
      </c>
      <c r="F1784">
        <v>58</v>
      </c>
      <c r="G1784">
        <v>0</v>
      </c>
      <c r="I1784" t="str">
        <f t="shared" si="111"/>
        <v/>
      </c>
      <c r="J1784" t="str">
        <f t="shared" si="112"/>
        <v/>
      </c>
    </row>
    <row r="1785" spans="1:10" x14ac:dyDescent="0.25">
      <c r="A1785" s="1">
        <v>43670.125</v>
      </c>
      <c r="B1785">
        <f t="shared" si="110"/>
        <v>24</v>
      </c>
      <c r="C1785">
        <f t="shared" si="113"/>
        <v>3</v>
      </c>
      <c r="D1785">
        <v>57</v>
      </c>
      <c r="E1785">
        <v>23</v>
      </c>
      <c r="F1785">
        <v>57</v>
      </c>
      <c r="G1785">
        <v>0</v>
      </c>
      <c r="I1785" t="str">
        <f t="shared" si="111"/>
        <v/>
      </c>
      <c r="J1785" t="str">
        <f t="shared" si="112"/>
        <v/>
      </c>
    </row>
    <row r="1786" spans="1:10" x14ac:dyDescent="0.25">
      <c r="A1786" s="1">
        <v>43670.166666666664</v>
      </c>
      <c r="B1786">
        <f t="shared" si="110"/>
        <v>24</v>
      </c>
      <c r="C1786">
        <f t="shared" si="113"/>
        <v>4</v>
      </c>
      <c r="D1786">
        <v>58</v>
      </c>
      <c r="E1786">
        <v>27</v>
      </c>
      <c r="F1786">
        <v>58</v>
      </c>
      <c r="G1786">
        <v>0</v>
      </c>
      <c r="I1786" t="str">
        <f t="shared" si="111"/>
        <v/>
      </c>
      <c r="J1786" t="str">
        <f t="shared" si="112"/>
        <v/>
      </c>
    </row>
    <row r="1787" spans="1:10" x14ac:dyDescent="0.25">
      <c r="A1787" s="1">
        <v>43670.208333333336</v>
      </c>
      <c r="B1787">
        <f t="shared" si="110"/>
        <v>24</v>
      </c>
      <c r="C1787">
        <f t="shared" si="113"/>
        <v>5</v>
      </c>
      <c r="D1787">
        <v>58</v>
      </c>
      <c r="E1787">
        <v>46</v>
      </c>
      <c r="F1787">
        <v>58</v>
      </c>
      <c r="G1787">
        <v>0</v>
      </c>
      <c r="I1787" t="str">
        <f t="shared" si="111"/>
        <v/>
      </c>
      <c r="J1787" t="str">
        <f t="shared" si="112"/>
        <v/>
      </c>
    </row>
    <row r="1788" spans="1:10" x14ac:dyDescent="0.25">
      <c r="A1788" s="1">
        <v>43670.25</v>
      </c>
      <c r="B1788">
        <f t="shared" si="110"/>
        <v>24</v>
      </c>
      <c r="C1788">
        <f t="shared" si="113"/>
        <v>6</v>
      </c>
      <c r="D1788">
        <v>57</v>
      </c>
      <c r="E1788">
        <v>33</v>
      </c>
      <c r="F1788">
        <v>57</v>
      </c>
      <c r="G1788">
        <v>0</v>
      </c>
      <c r="I1788" t="str">
        <f t="shared" si="111"/>
        <v/>
      </c>
      <c r="J1788" t="str">
        <f t="shared" si="112"/>
        <v/>
      </c>
    </row>
    <row r="1789" spans="1:10" x14ac:dyDescent="0.25">
      <c r="A1789" s="1">
        <v>43670.291666666664</v>
      </c>
      <c r="B1789">
        <f t="shared" si="110"/>
        <v>24</v>
      </c>
      <c r="C1789">
        <f t="shared" si="113"/>
        <v>7</v>
      </c>
      <c r="D1789">
        <v>58</v>
      </c>
      <c r="E1789">
        <v>38</v>
      </c>
      <c r="F1789">
        <v>58</v>
      </c>
      <c r="G1789">
        <v>0</v>
      </c>
      <c r="I1789" t="str">
        <f t="shared" si="111"/>
        <v/>
      </c>
      <c r="J1789" t="str">
        <f t="shared" si="112"/>
        <v/>
      </c>
    </row>
    <row r="1790" spans="1:10" x14ac:dyDescent="0.25">
      <c r="A1790" s="1">
        <v>43670.333333333336</v>
      </c>
      <c r="B1790">
        <f t="shared" si="110"/>
        <v>24</v>
      </c>
      <c r="C1790">
        <f t="shared" si="113"/>
        <v>8</v>
      </c>
      <c r="D1790">
        <v>31</v>
      </c>
      <c r="E1790">
        <v>0</v>
      </c>
      <c r="F1790">
        <v>4</v>
      </c>
      <c r="G1790">
        <v>0</v>
      </c>
      <c r="I1790" t="str">
        <f t="shared" si="111"/>
        <v/>
      </c>
      <c r="J1790" t="str">
        <f t="shared" si="112"/>
        <v/>
      </c>
    </row>
    <row r="1791" spans="1:10" x14ac:dyDescent="0.25">
      <c r="A1791" s="1">
        <v>43670.75</v>
      </c>
      <c r="B1791">
        <f t="shared" si="110"/>
        <v>24</v>
      </c>
      <c r="C1791">
        <f t="shared" si="113"/>
        <v>18</v>
      </c>
      <c r="D1791">
        <v>17</v>
      </c>
      <c r="E1791">
        <v>0</v>
      </c>
      <c r="F1791">
        <v>50</v>
      </c>
      <c r="G1791">
        <v>0</v>
      </c>
      <c r="I1791" t="str">
        <f t="shared" si="111"/>
        <v/>
      </c>
      <c r="J1791" t="str">
        <f t="shared" si="112"/>
        <v>WAT</v>
      </c>
    </row>
    <row r="1792" spans="1:10" x14ac:dyDescent="0.25">
      <c r="A1792" s="1">
        <v>43670.791666666664</v>
      </c>
      <c r="B1792">
        <f t="shared" si="110"/>
        <v>24</v>
      </c>
      <c r="C1792">
        <f t="shared" si="113"/>
        <v>19</v>
      </c>
      <c r="D1792">
        <v>57</v>
      </c>
      <c r="E1792">
        <v>0</v>
      </c>
      <c r="F1792">
        <v>58</v>
      </c>
      <c r="G1792">
        <v>0</v>
      </c>
      <c r="I1792" t="str">
        <f t="shared" si="111"/>
        <v/>
      </c>
      <c r="J1792" t="str">
        <f t="shared" si="112"/>
        <v/>
      </c>
    </row>
    <row r="1793" spans="1:10" x14ac:dyDescent="0.25">
      <c r="A1793" s="1">
        <v>43670.833333333336</v>
      </c>
      <c r="B1793">
        <f t="shared" si="110"/>
        <v>24</v>
      </c>
      <c r="C1793">
        <f t="shared" si="113"/>
        <v>20</v>
      </c>
      <c r="D1793">
        <v>57</v>
      </c>
      <c r="E1793">
        <v>0</v>
      </c>
      <c r="F1793">
        <v>57</v>
      </c>
      <c r="G1793">
        <v>0</v>
      </c>
      <c r="I1793" t="str">
        <f t="shared" si="111"/>
        <v/>
      </c>
      <c r="J1793" t="str">
        <f t="shared" si="112"/>
        <v/>
      </c>
    </row>
    <row r="1794" spans="1:10" x14ac:dyDescent="0.25">
      <c r="A1794" s="1">
        <v>43670.875</v>
      </c>
      <c r="B1794">
        <f t="shared" si="110"/>
        <v>24</v>
      </c>
      <c r="C1794">
        <f t="shared" si="113"/>
        <v>21</v>
      </c>
      <c r="D1794">
        <v>58</v>
      </c>
      <c r="E1794">
        <v>45</v>
      </c>
      <c r="F1794">
        <v>58</v>
      </c>
      <c r="G1794">
        <v>0</v>
      </c>
      <c r="I1794" t="str">
        <f t="shared" si="111"/>
        <v/>
      </c>
      <c r="J1794" t="str">
        <f t="shared" si="112"/>
        <v/>
      </c>
    </row>
    <row r="1795" spans="1:10" x14ac:dyDescent="0.25">
      <c r="A1795" s="1">
        <v>43670.916666666664</v>
      </c>
      <c r="B1795">
        <f t="shared" ref="B1795:B1858" si="114">DAY(A1795)</f>
        <v>24</v>
      </c>
      <c r="C1795">
        <f t="shared" si="113"/>
        <v>22</v>
      </c>
      <c r="D1795">
        <v>58</v>
      </c>
      <c r="E1795">
        <v>49</v>
      </c>
      <c r="F1795">
        <v>58</v>
      </c>
      <c r="G1795">
        <v>0</v>
      </c>
      <c r="I1795" t="str">
        <f t="shared" si="111"/>
        <v/>
      </c>
      <c r="J1795" t="str">
        <f t="shared" si="112"/>
        <v/>
      </c>
    </row>
    <row r="1796" spans="1:10" x14ac:dyDescent="0.25">
      <c r="A1796" s="1">
        <v>43670.958333333336</v>
      </c>
      <c r="B1796">
        <f t="shared" si="114"/>
        <v>24</v>
      </c>
      <c r="C1796">
        <f t="shared" si="113"/>
        <v>23</v>
      </c>
      <c r="D1796">
        <v>57</v>
      </c>
      <c r="E1796">
        <v>26</v>
      </c>
      <c r="F1796">
        <v>57</v>
      </c>
      <c r="G1796">
        <v>0</v>
      </c>
      <c r="I1796" t="str">
        <f t="shared" ref="I1796:I1859" si="115">IF(AND(C1796=C1795,B1796=B1795),"DUP","")</f>
        <v/>
      </c>
      <c r="J1796" t="str">
        <f t="shared" ref="J1796:J1859" si="116">IF(AND(C1796-C1795&lt;&gt;-23,C1796-C1795&lt;&gt;1,C1796-C1795&lt;&gt;0),"WAT","")</f>
        <v/>
      </c>
    </row>
    <row r="1797" spans="1:10" x14ac:dyDescent="0.25">
      <c r="A1797" s="1">
        <v>43671</v>
      </c>
      <c r="B1797">
        <f t="shared" si="114"/>
        <v>25</v>
      </c>
      <c r="C1797">
        <f t="shared" si="113"/>
        <v>0</v>
      </c>
      <c r="D1797">
        <v>58</v>
      </c>
      <c r="E1797">
        <v>27</v>
      </c>
      <c r="F1797">
        <v>58</v>
      </c>
      <c r="G1797">
        <v>0</v>
      </c>
      <c r="I1797" t="str">
        <f t="shared" si="115"/>
        <v/>
      </c>
      <c r="J1797" t="str">
        <f t="shared" si="116"/>
        <v/>
      </c>
    </row>
    <row r="1798" spans="1:10" x14ac:dyDescent="0.25">
      <c r="A1798" s="1">
        <v>43671.041666666664</v>
      </c>
      <c r="B1798">
        <f t="shared" si="114"/>
        <v>25</v>
      </c>
      <c r="C1798">
        <f t="shared" si="113"/>
        <v>1</v>
      </c>
      <c r="D1798">
        <v>58</v>
      </c>
      <c r="E1798">
        <v>23</v>
      </c>
      <c r="F1798">
        <v>58</v>
      </c>
      <c r="G1798">
        <v>0</v>
      </c>
      <c r="I1798" t="str">
        <f t="shared" si="115"/>
        <v/>
      </c>
      <c r="J1798" t="str">
        <f t="shared" si="116"/>
        <v/>
      </c>
    </row>
    <row r="1799" spans="1:10" x14ac:dyDescent="0.25">
      <c r="A1799" s="1">
        <v>43671.083333333336</v>
      </c>
      <c r="B1799">
        <f t="shared" si="114"/>
        <v>25</v>
      </c>
      <c r="C1799">
        <f t="shared" si="113"/>
        <v>2</v>
      </c>
      <c r="D1799">
        <v>57</v>
      </c>
      <c r="E1799">
        <v>32</v>
      </c>
      <c r="F1799">
        <v>57</v>
      </c>
      <c r="G1799">
        <v>0</v>
      </c>
      <c r="I1799" t="str">
        <f t="shared" si="115"/>
        <v/>
      </c>
      <c r="J1799" t="str">
        <f t="shared" si="116"/>
        <v/>
      </c>
    </row>
    <row r="1800" spans="1:10" x14ac:dyDescent="0.25">
      <c r="A1800" s="1">
        <v>43671.125</v>
      </c>
      <c r="B1800">
        <f t="shared" si="114"/>
        <v>25</v>
      </c>
      <c r="C1800">
        <f t="shared" si="113"/>
        <v>3</v>
      </c>
      <c r="D1800">
        <v>58</v>
      </c>
      <c r="E1800">
        <v>25</v>
      </c>
      <c r="F1800">
        <v>58</v>
      </c>
      <c r="G1800">
        <v>0</v>
      </c>
      <c r="I1800" t="str">
        <f t="shared" si="115"/>
        <v/>
      </c>
      <c r="J1800" t="str">
        <f t="shared" si="116"/>
        <v/>
      </c>
    </row>
    <row r="1801" spans="1:10" x14ac:dyDescent="0.25">
      <c r="A1801" s="1">
        <v>43671.166666666664</v>
      </c>
      <c r="B1801">
        <f t="shared" si="114"/>
        <v>25</v>
      </c>
      <c r="C1801">
        <f t="shared" si="113"/>
        <v>4</v>
      </c>
      <c r="D1801">
        <v>58</v>
      </c>
      <c r="E1801">
        <v>27</v>
      </c>
      <c r="F1801">
        <v>58</v>
      </c>
      <c r="G1801">
        <v>0</v>
      </c>
      <c r="I1801" t="str">
        <f t="shared" si="115"/>
        <v/>
      </c>
      <c r="J1801" t="str">
        <f t="shared" si="116"/>
        <v/>
      </c>
    </row>
    <row r="1802" spans="1:10" x14ac:dyDescent="0.25">
      <c r="A1802" s="1">
        <v>43671.208333333336</v>
      </c>
      <c r="B1802">
        <f t="shared" si="114"/>
        <v>25</v>
      </c>
      <c r="C1802">
        <f t="shared" si="113"/>
        <v>5</v>
      </c>
      <c r="D1802">
        <v>58</v>
      </c>
      <c r="E1802">
        <v>45</v>
      </c>
      <c r="F1802">
        <v>58</v>
      </c>
      <c r="G1802">
        <v>0</v>
      </c>
      <c r="I1802" t="str">
        <f t="shared" si="115"/>
        <v/>
      </c>
      <c r="J1802" t="str">
        <f t="shared" si="116"/>
        <v/>
      </c>
    </row>
    <row r="1803" spans="1:10" x14ac:dyDescent="0.25">
      <c r="A1803" s="1">
        <v>43671.25</v>
      </c>
      <c r="B1803">
        <f t="shared" si="114"/>
        <v>25</v>
      </c>
      <c r="C1803">
        <f t="shared" si="113"/>
        <v>6</v>
      </c>
      <c r="D1803">
        <v>47</v>
      </c>
      <c r="E1803">
        <v>38</v>
      </c>
      <c r="F1803">
        <v>57</v>
      </c>
      <c r="G1803">
        <v>0</v>
      </c>
      <c r="I1803" t="str">
        <f t="shared" si="115"/>
        <v/>
      </c>
      <c r="J1803" t="str">
        <f t="shared" si="116"/>
        <v/>
      </c>
    </row>
    <row r="1804" spans="1:10" x14ac:dyDescent="0.25">
      <c r="A1804" s="1">
        <v>43671.291666666664</v>
      </c>
      <c r="B1804">
        <f t="shared" si="114"/>
        <v>25</v>
      </c>
      <c r="C1804">
        <f t="shared" si="113"/>
        <v>7</v>
      </c>
      <c r="D1804">
        <v>0</v>
      </c>
      <c r="E1804">
        <v>43</v>
      </c>
      <c r="F1804">
        <v>58</v>
      </c>
      <c r="G1804">
        <v>0</v>
      </c>
      <c r="I1804" t="str">
        <f t="shared" si="115"/>
        <v/>
      </c>
      <c r="J1804" t="str">
        <f t="shared" si="116"/>
        <v/>
      </c>
    </row>
    <row r="1805" spans="1:10" x14ac:dyDescent="0.25">
      <c r="A1805" s="1">
        <v>43671.333333333336</v>
      </c>
      <c r="B1805">
        <f t="shared" si="114"/>
        <v>25</v>
      </c>
      <c r="C1805">
        <f t="shared" si="113"/>
        <v>8</v>
      </c>
      <c r="D1805">
        <v>0</v>
      </c>
      <c r="E1805">
        <v>11</v>
      </c>
      <c r="F1805">
        <v>2</v>
      </c>
      <c r="G1805">
        <v>0</v>
      </c>
      <c r="I1805" t="str">
        <f t="shared" si="115"/>
        <v/>
      </c>
      <c r="J1805" t="str">
        <f t="shared" si="116"/>
        <v/>
      </c>
    </row>
    <row r="1806" spans="1:10" x14ac:dyDescent="0.25">
      <c r="A1806" s="1">
        <v>43671.708333333336</v>
      </c>
      <c r="B1806">
        <f t="shared" si="114"/>
        <v>25</v>
      </c>
      <c r="C1806">
        <f t="shared" si="113"/>
        <v>17</v>
      </c>
      <c r="D1806">
        <v>0</v>
      </c>
      <c r="E1806">
        <v>0</v>
      </c>
      <c r="F1806">
        <v>4</v>
      </c>
      <c r="G1806">
        <v>0</v>
      </c>
      <c r="I1806" t="str">
        <f t="shared" si="115"/>
        <v/>
      </c>
      <c r="J1806" t="str">
        <f t="shared" si="116"/>
        <v>WAT</v>
      </c>
    </row>
    <row r="1807" spans="1:10" x14ac:dyDescent="0.25">
      <c r="A1807" s="1">
        <v>43671.75</v>
      </c>
      <c r="B1807">
        <f t="shared" si="114"/>
        <v>25</v>
      </c>
      <c r="C1807">
        <f t="shared" si="113"/>
        <v>18</v>
      </c>
      <c r="D1807">
        <v>0</v>
      </c>
      <c r="E1807">
        <v>0</v>
      </c>
      <c r="F1807">
        <v>58</v>
      </c>
      <c r="G1807">
        <v>0</v>
      </c>
      <c r="I1807" t="str">
        <f t="shared" si="115"/>
        <v/>
      </c>
      <c r="J1807" t="str">
        <f t="shared" si="116"/>
        <v/>
      </c>
    </row>
    <row r="1808" spans="1:10" x14ac:dyDescent="0.25">
      <c r="A1808" s="1">
        <v>43671.791666666664</v>
      </c>
      <c r="B1808">
        <f t="shared" si="114"/>
        <v>25</v>
      </c>
      <c r="C1808">
        <f t="shared" si="113"/>
        <v>19</v>
      </c>
      <c r="D1808">
        <v>57</v>
      </c>
      <c r="E1808">
        <v>0</v>
      </c>
      <c r="F1808">
        <v>58</v>
      </c>
      <c r="G1808">
        <v>0</v>
      </c>
      <c r="I1808" t="str">
        <f t="shared" si="115"/>
        <v/>
      </c>
      <c r="J1808" t="str">
        <f t="shared" si="116"/>
        <v/>
      </c>
    </row>
    <row r="1809" spans="1:10" x14ac:dyDescent="0.25">
      <c r="A1809" s="1">
        <v>43671.833333333336</v>
      </c>
      <c r="B1809">
        <f t="shared" si="114"/>
        <v>25</v>
      </c>
      <c r="C1809">
        <f t="shared" si="113"/>
        <v>20</v>
      </c>
      <c r="D1809">
        <v>58</v>
      </c>
      <c r="E1809">
        <v>21</v>
      </c>
      <c r="F1809">
        <v>58</v>
      </c>
      <c r="G1809">
        <v>0</v>
      </c>
      <c r="I1809" t="str">
        <f t="shared" si="115"/>
        <v/>
      </c>
      <c r="J1809" t="str">
        <f t="shared" si="116"/>
        <v/>
      </c>
    </row>
    <row r="1810" spans="1:10" x14ac:dyDescent="0.25">
      <c r="A1810" s="1">
        <v>43671.875</v>
      </c>
      <c r="B1810">
        <f t="shared" si="114"/>
        <v>25</v>
      </c>
      <c r="C1810">
        <f t="shared" si="113"/>
        <v>21</v>
      </c>
      <c r="D1810">
        <v>57</v>
      </c>
      <c r="E1810">
        <v>40</v>
      </c>
      <c r="F1810">
        <v>57</v>
      </c>
      <c r="G1810">
        <v>0</v>
      </c>
      <c r="I1810" t="str">
        <f t="shared" si="115"/>
        <v/>
      </c>
      <c r="J1810" t="str">
        <f t="shared" si="116"/>
        <v/>
      </c>
    </row>
    <row r="1811" spans="1:10" x14ac:dyDescent="0.25">
      <c r="A1811" s="1">
        <v>43671.916666666664</v>
      </c>
      <c r="B1811">
        <f t="shared" si="114"/>
        <v>25</v>
      </c>
      <c r="C1811">
        <f t="shared" si="113"/>
        <v>22</v>
      </c>
      <c r="D1811">
        <v>58</v>
      </c>
      <c r="E1811">
        <v>58</v>
      </c>
      <c r="F1811">
        <v>58</v>
      </c>
      <c r="G1811">
        <v>0</v>
      </c>
      <c r="I1811" t="str">
        <f t="shared" si="115"/>
        <v/>
      </c>
      <c r="J1811" t="str">
        <f t="shared" si="116"/>
        <v/>
      </c>
    </row>
    <row r="1812" spans="1:10" x14ac:dyDescent="0.25">
      <c r="A1812" s="1">
        <v>43671.958333333336</v>
      </c>
      <c r="B1812">
        <f t="shared" si="114"/>
        <v>25</v>
      </c>
      <c r="C1812">
        <f t="shared" si="113"/>
        <v>23</v>
      </c>
      <c r="D1812">
        <v>58</v>
      </c>
      <c r="E1812">
        <v>58</v>
      </c>
      <c r="F1812">
        <v>58</v>
      </c>
      <c r="G1812">
        <v>0</v>
      </c>
      <c r="I1812" t="str">
        <f t="shared" si="115"/>
        <v/>
      </c>
      <c r="J1812" t="str">
        <f t="shared" si="116"/>
        <v/>
      </c>
    </row>
    <row r="1813" spans="1:10" x14ac:dyDescent="0.25">
      <c r="A1813" s="1">
        <v>43672</v>
      </c>
      <c r="B1813">
        <f t="shared" si="114"/>
        <v>26</v>
      </c>
      <c r="C1813">
        <f t="shared" si="113"/>
        <v>0</v>
      </c>
      <c r="D1813">
        <v>57</v>
      </c>
      <c r="E1813">
        <v>31</v>
      </c>
      <c r="F1813">
        <v>57</v>
      </c>
      <c r="G1813">
        <v>0</v>
      </c>
      <c r="I1813" t="str">
        <f t="shared" si="115"/>
        <v/>
      </c>
      <c r="J1813" t="str">
        <f t="shared" si="116"/>
        <v/>
      </c>
    </row>
    <row r="1814" spans="1:10" x14ac:dyDescent="0.25">
      <c r="A1814" s="1">
        <v>43672.041666666664</v>
      </c>
      <c r="B1814">
        <f t="shared" si="114"/>
        <v>26</v>
      </c>
      <c r="C1814">
        <f t="shared" si="113"/>
        <v>1</v>
      </c>
      <c r="D1814">
        <v>58</v>
      </c>
      <c r="E1814">
        <v>27</v>
      </c>
      <c r="F1814">
        <v>58</v>
      </c>
      <c r="G1814">
        <v>0</v>
      </c>
      <c r="I1814" t="str">
        <f t="shared" si="115"/>
        <v/>
      </c>
      <c r="J1814" t="str">
        <f t="shared" si="116"/>
        <v/>
      </c>
    </row>
    <row r="1815" spans="1:10" x14ac:dyDescent="0.25">
      <c r="A1815" s="1">
        <v>43672.083333333336</v>
      </c>
      <c r="B1815">
        <f t="shared" si="114"/>
        <v>26</v>
      </c>
      <c r="C1815">
        <f t="shared" si="113"/>
        <v>2</v>
      </c>
      <c r="D1815">
        <v>58</v>
      </c>
      <c r="E1815">
        <v>21</v>
      </c>
      <c r="F1815">
        <v>58</v>
      </c>
      <c r="G1815">
        <v>0</v>
      </c>
      <c r="I1815" t="str">
        <f t="shared" si="115"/>
        <v/>
      </c>
      <c r="J1815" t="str">
        <f t="shared" si="116"/>
        <v/>
      </c>
    </row>
    <row r="1816" spans="1:10" x14ac:dyDescent="0.25">
      <c r="A1816" s="1">
        <v>43672.125</v>
      </c>
      <c r="B1816">
        <f t="shared" si="114"/>
        <v>26</v>
      </c>
      <c r="C1816">
        <f t="shared" si="113"/>
        <v>3</v>
      </c>
      <c r="D1816">
        <v>58</v>
      </c>
      <c r="E1816">
        <v>25</v>
      </c>
      <c r="F1816">
        <v>58</v>
      </c>
      <c r="G1816">
        <v>0</v>
      </c>
      <c r="I1816" t="str">
        <f t="shared" si="115"/>
        <v/>
      </c>
      <c r="J1816" t="str">
        <f t="shared" si="116"/>
        <v/>
      </c>
    </row>
    <row r="1817" spans="1:10" x14ac:dyDescent="0.25">
      <c r="A1817" s="1">
        <v>43672.166666666664</v>
      </c>
      <c r="B1817">
        <f t="shared" si="114"/>
        <v>26</v>
      </c>
      <c r="C1817">
        <f t="shared" si="113"/>
        <v>4</v>
      </c>
      <c r="D1817">
        <v>57</v>
      </c>
      <c r="E1817">
        <v>27</v>
      </c>
      <c r="F1817">
        <v>57</v>
      </c>
      <c r="G1817">
        <v>0</v>
      </c>
      <c r="I1817" t="str">
        <f t="shared" si="115"/>
        <v/>
      </c>
      <c r="J1817" t="str">
        <f t="shared" si="116"/>
        <v/>
      </c>
    </row>
    <row r="1818" spans="1:10" x14ac:dyDescent="0.25">
      <c r="A1818" s="1">
        <v>43672.208333333336</v>
      </c>
      <c r="B1818">
        <f t="shared" si="114"/>
        <v>26</v>
      </c>
      <c r="C1818">
        <f t="shared" si="113"/>
        <v>5</v>
      </c>
      <c r="D1818">
        <v>58</v>
      </c>
      <c r="E1818">
        <v>54</v>
      </c>
      <c r="F1818">
        <v>58</v>
      </c>
      <c r="G1818">
        <v>0</v>
      </c>
      <c r="I1818" t="str">
        <f t="shared" si="115"/>
        <v/>
      </c>
      <c r="J1818" t="str">
        <f t="shared" si="116"/>
        <v/>
      </c>
    </row>
    <row r="1819" spans="1:10" x14ac:dyDescent="0.25">
      <c r="A1819" s="1">
        <v>43672.25</v>
      </c>
      <c r="B1819">
        <f t="shared" si="114"/>
        <v>26</v>
      </c>
      <c r="C1819">
        <f t="shared" si="113"/>
        <v>6</v>
      </c>
      <c r="D1819">
        <v>58</v>
      </c>
      <c r="E1819">
        <v>18</v>
      </c>
      <c r="F1819">
        <v>58</v>
      </c>
      <c r="G1819">
        <v>0</v>
      </c>
      <c r="I1819" t="str">
        <f t="shared" si="115"/>
        <v/>
      </c>
      <c r="J1819" t="str">
        <f t="shared" si="116"/>
        <v/>
      </c>
    </row>
    <row r="1820" spans="1:10" x14ac:dyDescent="0.25">
      <c r="A1820" s="1">
        <v>43672.291666666664</v>
      </c>
      <c r="B1820">
        <f t="shared" si="114"/>
        <v>26</v>
      </c>
      <c r="C1820">
        <f t="shared" si="113"/>
        <v>7</v>
      </c>
      <c r="D1820">
        <v>26</v>
      </c>
      <c r="E1820">
        <v>0</v>
      </c>
      <c r="F1820">
        <v>57</v>
      </c>
      <c r="G1820">
        <v>0</v>
      </c>
      <c r="I1820" t="str">
        <f t="shared" si="115"/>
        <v/>
      </c>
      <c r="J1820" t="str">
        <f t="shared" si="116"/>
        <v/>
      </c>
    </row>
    <row r="1821" spans="1:10" x14ac:dyDescent="0.25">
      <c r="A1821" s="1">
        <v>43672.333333333336</v>
      </c>
      <c r="B1821">
        <f t="shared" si="114"/>
        <v>26</v>
      </c>
      <c r="C1821">
        <f t="shared" si="113"/>
        <v>8</v>
      </c>
      <c r="D1821">
        <v>0</v>
      </c>
      <c r="E1821">
        <v>0</v>
      </c>
      <c r="F1821">
        <v>7</v>
      </c>
      <c r="G1821">
        <v>0</v>
      </c>
      <c r="I1821" t="str">
        <f t="shared" si="115"/>
        <v/>
      </c>
      <c r="J1821" t="str">
        <f t="shared" si="116"/>
        <v/>
      </c>
    </row>
    <row r="1822" spans="1:10" x14ac:dyDescent="0.25">
      <c r="A1822" s="1">
        <v>43672.5</v>
      </c>
      <c r="B1822">
        <f t="shared" si="114"/>
        <v>26</v>
      </c>
      <c r="C1822">
        <f t="shared" si="113"/>
        <v>12</v>
      </c>
      <c r="D1822">
        <v>0</v>
      </c>
      <c r="E1822">
        <v>5</v>
      </c>
      <c r="F1822">
        <v>0</v>
      </c>
      <c r="G1822">
        <v>0</v>
      </c>
      <c r="I1822" t="str">
        <f t="shared" si="115"/>
        <v/>
      </c>
      <c r="J1822" t="str">
        <f t="shared" si="116"/>
        <v>WAT</v>
      </c>
    </row>
    <row r="1823" spans="1:10" x14ac:dyDescent="0.25">
      <c r="A1823" s="1">
        <v>43672.541666666664</v>
      </c>
      <c r="B1823">
        <f t="shared" si="114"/>
        <v>26</v>
      </c>
      <c r="C1823">
        <f t="shared" si="113"/>
        <v>13</v>
      </c>
      <c r="D1823">
        <v>0</v>
      </c>
      <c r="E1823">
        <v>3</v>
      </c>
      <c r="F1823">
        <v>0</v>
      </c>
      <c r="G1823">
        <v>0</v>
      </c>
      <c r="I1823" t="str">
        <f t="shared" si="115"/>
        <v/>
      </c>
      <c r="J1823" t="str">
        <f t="shared" si="116"/>
        <v/>
      </c>
    </row>
    <row r="1824" spans="1:10" x14ac:dyDescent="0.25">
      <c r="A1824" s="1">
        <v>43672.583333333336</v>
      </c>
      <c r="B1824">
        <f t="shared" si="114"/>
        <v>26</v>
      </c>
      <c r="C1824">
        <f t="shared" si="113"/>
        <v>14</v>
      </c>
      <c r="D1824">
        <v>0</v>
      </c>
      <c r="E1824">
        <v>43</v>
      </c>
      <c r="F1824">
        <v>0</v>
      </c>
      <c r="G1824">
        <v>0</v>
      </c>
      <c r="I1824" t="str">
        <f t="shared" si="115"/>
        <v/>
      </c>
      <c r="J1824" t="str">
        <f t="shared" si="116"/>
        <v/>
      </c>
    </row>
    <row r="1825" spans="1:10" x14ac:dyDescent="0.25">
      <c r="A1825" s="1">
        <v>43672.625</v>
      </c>
      <c r="B1825">
        <f t="shared" si="114"/>
        <v>26</v>
      </c>
      <c r="C1825">
        <f t="shared" si="113"/>
        <v>15</v>
      </c>
      <c r="D1825">
        <v>0</v>
      </c>
      <c r="E1825">
        <v>6</v>
      </c>
      <c r="F1825">
        <v>0</v>
      </c>
      <c r="G1825">
        <v>0</v>
      </c>
      <c r="I1825" t="str">
        <f t="shared" si="115"/>
        <v/>
      </c>
      <c r="J1825" t="str">
        <f t="shared" si="116"/>
        <v/>
      </c>
    </row>
    <row r="1826" spans="1:10" x14ac:dyDescent="0.25">
      <c r="A1826" s="1">
        <v>43672.708333333336</v>
      </c>
      <c r="B1826">
        <f t="shared" si="114"/>
        <v>26</v>
      </c>
      <c r="C1826">
        <f t="shared" ref="C1826:C1889" si="117">HOUR(A1826)</f>
        <v>17</v>
      </c>
      <c r="D1826">
        <v>7</v>
      </c>
      <c r="E1826">
        <v>0</v>
      </c>
      <c r="F1826">
        <v>2</v>
      </c>
      <c r="G1826">
        <v>0</v>
      </c>
      <c r="I1826" t="str">
        <f t="shared" si="115"/>
        <v/>
      </c>
      <c r="J1826" t="str">
        <f t="shared" si="116"/>
        <v>WAT</v>
      </c>
    </row>
    <row r="1827" spans="1:10" x14ac:dyDescent="0.25">
      <c r="A1827" s="1">
        <v>43672.75</v>
      </c>
      <c r="B1827">
        <f t="shared" si="114"/>
        <v>26</v>
      </c>
      <c r="C1827">
        <f t="shared" si="117"/>
        <v>18</v>
      </c>
      <c r="D1827">
        <v>35</v>
      </c>
      <c r="E1827">
        <v>0</v>
      </c>
      <c r="F1827">
        <v>35</v>
      </c>
      <c r="G1827">
        <v>0</v>
      </c>
      <c r="I1827" t="str">
        <f t="shared" si="115"/>
        <v/>
      </c>
      <c r="J1827" t="str">
        <f t="shared" si="116"/>
        <v/>
      </c>
    </row>
    <row r="1828" spans="1:10" x14ac:dyDescent="0.25">
      <c r="A1828" s="1">
        <v>43672.791666666664</v>
      </c>
      <c r="B1828">
        <f t="shared" si="114"/>
        <v>26</v>
      </c>
      <c r="C1828">
        <f t="shared" si="117"/>
        <v>19</v>
      </c>
      <c r="D1828">
        <v>1</v>
      </c>
      <c r="E1828">
        <v>0</v>
      </c>
      <c r="F1828">
        <v>1</v>
      </c>
      <c r="G1828">
        <v>0</v>
      </c>
      <c r="I1828" t="str">
        <f t="shared" si="115"/>
        <v/>
      </c>
      <c r="J1828" t="str">
        <f t="shared" si="116"/>
        <v/>
      </c>
    </row>
    <row r="1829" spans="1:10" x14ac:dyDescent="0.25">
      <c r="A1829" s="1">
        <v>43672.833333333336</v>
      </c>
      <c r="B1829">
        <f t="shared" si="114"/>
        <v>26</v>
      </c>
      <c r="C1829">
        <f t="shared" si="117"/>
        <v>20</v>
      </c>
      <c r="D1829">
        <v>55</v>
      </c>
      <c r="E1829">
        <v>0</v>
      </c>
      <c r="F1829">
        <v>56</v>
      </c>
      <c r="G1829">
        <v>0</v>
      </c>
      <c r="I1829" t="str">
        <f t="shared" si="115"/>
        <v/>
      </c>
      <c r="J1829" t="str">
        <f t="shared" si="116"/>
        <v/>
      </c>
    </row>
    <row r="1830" spans="1:10" x14ac:dyDescent="0.25">
      <c r="A1830" s="1">
        <v>43672.875</v>
      </c>
      <c r="B1830">
        <f t="shared" si="114"/>
        <v>26</v>
      </c>
      <c r="C1830">
        <f t="shared" si="117"/>
        <v>21</v>
      </c>
      <c r="D1830">
        <v>33</v>
      </c>
      <c r="E1830">
        <v>0</v>
      </c>
      <c r="F1830">
        <v>35</v>
      </c>
      <c r="G1830">
        <v>0</v>
      </c>
      <c r="I1830" t="str">
        <f t="shared" si="115"/>
        <v/>
      </c>
      <c r="J1830" t="str">
        <f t="shared" si="116"/>
        <v/>
      </c>
    </row>
    <row r="1831" spans="1:10" x14ac:dyDescent="0.25">
      <c r="A1831" s="1">
        <v>43672.916666666664</v>
      </c>
      <c r="B1831">
        <f t="shared" si="114"/>
        <v>26</v>
      </c>
      <c r="C1831">
        <f t="shared" si="117"/>
        <v>22</v>
      </c>
      <c r="D1831">
        <v>58</v>
      </c>
      <c r="E1831">
        <v>0</v>
      </c>
      <c r="F1831">
        <v>58</v>
      </c>
      <c r="G1831">
        <v>0</v>
      </c>
      <c r="I1831" t="str">
        <f t="shared" si="115"/>
        <v/>
      </c>
      <c r="J1831" t="str">
        <f t="shared" si="116"/>
        <v/>
      </c>
    </row>
    <row r="1832" spans="1:10" x14ac:dyDescent="0.25">
      <c r="A1832" s="1">
        <v>43672.958333333336</v>
      </c>
      <c r="B1832">
        <f t="shared" si="114"/>
        <v>26</v>
      </c>
      <c r="C1832">
        <f t="shared" si="117"/>
        <v>23</v>
      </c>
      <c r="D1832">
        <v>57</v>
      </c>
      <c r="E1832">
        <v>17</v>
      </c>
      <c r="F1832">
        <v>57</v>
      </c>
      <c r="G1832">
        <v>0</v>
      </c>
      <c r="I1832" t="str">
        <f t="shared" si="115"/>
        <v/>
      </c>
      <c r="J1832" t="str">
        <f t="shared" si="116"/>
        <v/>
      </c>
    </row>
    <row r="1833" spans="1:10" x14ac:dyDescent="0.25">
      <c r="A1833" s="1">
        <v>43673</v>
      </c>
      <c r="B1833">
        <f t="shared" si="114"/>
        <v>27</v>
      </c>
      <c r="C1833">
        <f t="shared" si="117"/>
        <v>0</v>
      </c>
      <c r="D1833">
        <v>58</v>
      </c>
      <c r="E1833">
        <v>32</v>
      </c>
      <c r="F1833">
        <v>58</v>
      </c>
      <c r="G1833">
        <v>0</v>
      </c>
      <c r="I1833" t="str">
        <f t="shared" si="115"/>
        <v/>
      </c>
      <c r="J1833" t="str">
        <f t="shared" si="116"/>
        <v/>
      </c>
    </row>
    <row r="1834" spans="1:10" x14ac:dyDescent="0.25">
      <c r="A1834" s="1">
        <v>43673.041666666664</v>
      </c>
      <c r="B1834">
        <f t="shared" si="114"/>
        <v>27</v>
      </c>
      <c r="C1834">
        <f t="shared" si="117"/>
        <v>1</v>
      </c>
      <c r="D1834">
        <v>58</v>
      </c>
      <c r="E1834">
        <v>39</v>
      </c>
      <c r="F1834">
        <v>58</v>
      </c>
      <c r="G1834">
        <v>0</v>
      </c>
      <c r="I1834" t="str">
        <f t="shared" si="115"/>
        <v/>
      </c>
      <c r="J1834" t="str">
        <f t="shared" si="116"/>
        <v/>
      </c>
    </row>
    <row r="1835" spans="1:10" x14ac:dyDescent="0.25">
      <c r="A1835" s="1">
        <v>43673.083333333336</v>
      </c>
      <c r="B1835">
        <f t="shared" si="114"/>
        <v>27</v>
      </c>
      <c r="C1835">
        <f t="shared" si="117"/>
        <v>2</v>
      </c>
      <c r="D1835">
        <v>58</v>
      </c>
      <c r="E1835">
        <v>29</v>
      </c>
      <c r="F1835">
        <v>58</v>
      </c>
      <c r="G1835">
        <v>0</v>
      </c>
      <c r="I1835" t="str">
        <f t="shared" si="115"/>
        <v/>
      </c>
      <c r="J1835" t="str">
        <f t="shared" si="116"/>
        <v/>
      </c>
    </row>
    <row r="1836" spans="1:10" x14ac:dyDescent="0.25">
      <c r="A1836" s="1">
        <v>43673.125</v>
      </c>
      <c r="B1836">
        <f t="shared" si="114"/>
        <v>27</v>
      </c>
      <c r="C1836">
        <f t="shared" si="117"/>
        <v>3</v>
      </c>
      <c r="D1836">
        <v>57</v>
      </c>
      <c r="E1836">
        <v>26</v>
      </c>
      <c r="F1836">
        <v>57</v>
      </c>
      <c r="G1836">
        <v>0</v>
      </c>
      <c r="I1836" t="str">
        <f t="shared" si="115"/>
        <v/>
      </c>
      <c r="J1836" t="str">
        <f t="shared" si="116"/>
        <v/>
      </c>
    </row>
    <row r="1837" spans="1:10" x14ac:dyDescent="0.25">
      <c r="A1837" s="1">
        <v>43673.166666666664</v>
      </c>
      <c r="B1837">
        <f t="shared" si="114"/>
        <v>27</v>
      </c>
      <c r="C1837">
        <f t="shared" si="117"/>
        <v>4</v>
      </c>
      <c r="D1837">
        <v>58</v>
      </c>
      <c r="E1837">
        <v>38</v>
      </c>
      <c r="F1837">
        <v>58</v>
      </c>
      <c r="G1837">
        <v>0</v>
      </c>
      <c r="I1837" t="str">
        <f t="shared" si="115"/>
        <v/>
      </c>
      <c r="J1837" t="str">
        <f t="shared" si="116"/>
        <v/>
      </c>
    </row>
    <row r="1838" spans="1:10" x14ac:dyDescent="0.25">
      <c r="A1838" s="1">
        <v>43673.208333333336</v>
      </c>
      <c r="B1838">
        <f t="shared" si="114"/>
        <v>27</v>
      </c>
      <c r="C1838">
        <f t="shared" si="117"/>
        <v>5</v>
      </c>
      <c r="D1838">
        <v>58</v>
      </c>
      <c r="E1838">
        <v>28</v>
      </c>
      <c r="F1838">
        <v>58</v>
      </c>
      <c r="G1838">
        <v>0</v>
      </c>
      <c r="I1838" t="str">
        <f t="shared" si="115"/>
        <v/>
      </c>
      <c r="J1838" t="str">
        <f t="shared" si="116"/>
        <v/>
      </c>
    </row>
    <row r="1839" spans="1:10" x14ac:dyDescent="0.25">
      <c r="A1839" s="1">
        <v>43673.25</v>
      </c>
      <c r="B1839">
        <f t="shared" si="114"/>
        <v>27</v>
      </c>
      <c r="C1839">
        <f t="shared" si="117"/>
        <v>6</v>
      </c>
      <c r="D1839">
        <v>58</v>
      </c>
      <c r="E1839">
        <v>30</v>
      </c>
      <c r="F1839">
        <v>58</v>
      </c>
      <c r="G1839">
        <v>0</v>
      </c>
      <c r="I1839" t="str">
        <f t="shared" si="115"/>
        <v/>
      </c>
      <c r="J1839" t="str">
        <f t="shared" si="116"/>
        <v/>
      </c>
    </row>
    <row r="1840" spans="1:10" x14ac:dyDescent="0.25">
      <c r="A1840" s="1">
        <v>43673.291666666664</v>
      </c>
      <c r="B1840">
        <f t="shared" si="114"/>
        <v>27</v>
      </c>
      <c r="C1840">
        <f t="shared" si="117"/>
        <v>7</v>
      </c>
      <c r="D1840">
        <v>57</v>
      </c>
      <c r="E1840">
        <v>45</v>
      </c>
      <c r="F1840">
        <v>57</v>
      </c>
      <c r="G1840">
        <v>0</v>
      </c>
      <c r="I1840" t="str">
        <f t="shared" si="115"/>
        <v/>
      </c>
      <c r="J1840" t="str">
        <f t="shared" si="116"/>
        <v/>
      </c>
    </row>
    <row r="1841" spans="1:10" x14ac:dyDescent="0.25">
      <c r="A1841" s="1">
        <v>43673.333333333336</v>
      </c>
      <c r="B1841">
        <f t="shared" si="114"/>
        <v>27</v>
      </c>
      <c r="C1841">
        <f t="shared" si="117"/>
        <v>8</v>
      </c>
      <c r="D1841">
        <v>58</v>
      </c>
      <c r="E1841">
        <v>55</v>
      </c>
      <c r="F1841">
        <v>58</v>
      </c>
      <c r="G1841">
        <v>0</v>
      </c>
      <c r="I1841" t="str">
        <f t="shared" si="115"/>
        <v/>
      </c>
      <c r="J1841" t="str">
        <f t="shared" si="116"/>
        <v/>
      </c>
    </row>
    <row r="1842" spans="1:10" x14ac:dyDescent="0.25">
      <c r="A1842" s="1">
        <v>43673.375</v>
      </c>
      <c r="B1842">
        <f t="shared" si="114"/>
        <v>27</v>
      </c>
      <c r="C1842">
        <f t="shared" si="117"/>
        <v>9</v>
      </c>
      <c r="D1842">
        <v>58</v>
      </c>
      <c r="E1842">
        <v>46</v>
      </c>
      <c r="F1842">
        <v>58</v>
      </c>
      <c r="G1842">
        <v>0</v>
      </c>
      <c r="I1842" t="str">
        <f t="shared" si="115"/>
        <v/>
      </c>
      <c r="J1842" t="str">
        <f t="shared" si="116"/>
        <v/>
      </c>
    </row>
    <row r="1843" spans="1:10" x14ac:dyDescent="0.25">
      <c r="A1843" s="1">
        <v>43673.416666666664</v>
      </c>
      <c r="B1843">
        <f t="shared" si="114"/>
        <v>27</v>
      </c>
      <c r="C1843">
        <f t="shared" si="117"/>
        <v>10</v>
      </c>
      <c r="D1843">
        <v>58</v>
      </c>
      <c r="E1843">
        <v>41</v>
      </c>
      <c r="F1843">
        <v>58</v>
      </c>
      <c r="G1843">
        <v>0</v>
      </c>
      <c r="I1843" t="str">
        <f t="shared" si="115"/>
        <v/>
      </c>
      <c r="J1843" t="str">
        <f t="shared" si="116"/>
        <v/>
      </c>
    </row>
    <row r="1844" spans="1:10" x14ac:dyDescent="0.25">
      <c r="A1844" s="1">
        <v>43673.458333333336</v>
      </c>
      <c r="B1844">
        <f t="shared" si="114"/>
        <v>27</v>
      </c>
      <c r="C1844">
        <f t="shared" si="117"/>
        <v>11</v>
      </c>
      <c r="D1844">
        <v>13</v>
      </c>
      <c r="E1844">
        <v>6</v>
      </c>
      <c r="F1844">
        <v>57</v>
      </c>
      <c r="G1844">
        <v>0</v>
      </c>
      <c r="I1844" t="str">
        <f t="shared" si="115"/>
        <v/>
      </c>
      <c r="J1844" t="str">
        <f t="shared" si="116"/>
        <v/>
      </c>
    </row>
    <row r="1845" spans="1:10" x14ac:dyDescent="0.25">
      <c r="A1845" s="1">
        <v>43673.5</v>
      </c>
      <c r="B1845">
        <f t="shared" si="114"/>
        <v>27</v>
      </c>
      <c r="C1845">
        <f t="shared" si="117"/>
        <v>12</v>
      </c>
      <c r="D1845">
        <v>0</v>
      </c>
      <c r="E1845">
        <v>0</v>
      </c>
      <c r="F1845">
        <v>58</v>
      </c>
      <c r="G1845">
        <v>0</v>
      </c>
      <c r="I1845" t="str">
        <f t="shared" si="115"/>
        <v/>
      </c>
      <c r="J1845" t="str">
        <f t="shared" si="116"/>
        <v/>
      </c>
    </row>
    <row r="1846" spans="1:10" x14ac:dyDescent="0.25">
      <c r="A1846" s="1">
        <v>43673.541666666664</v>
      </c>
      <c r="B1846">
        <f t="shared" si="114"/>
        <v>27</v>
      </c>
      <c r="C1846">
        <f t="shared" si="117"/>
        <v>13</v>
      </c>
      <c r="D1846">
        <v>0</v>
      </c>
      <c r="E1846">
        <v>0</v>
      </c>
      <c r="F1846">
        <v>57</v>
      </c>
      <c r="G1846">
        <v>0</v>
      </c>
      <c r="I1846" t="str">
        <f t="shared" si="115"/>
        <v/>
      </c>
      <c r="J1846" t="str">
        <f t="shared" si="116"/>
        <v/>
      </c>
    </row>
    <row r="1847" spans="1:10" x14ac:dyDescent="0.25">
      <c r="A1847" s="1">
        <v>43673.583333333336</v>
      </c>
      <c r="B1847">
        <f t="shared" si="114"/>
        <v>27</v>
      </c>
      <c r="C1847">
        <f t="shared" si="117"/>
        <v>14</v>
      </c>
      <c r="D1847">
        <v>0</v>
      </c>
      <c r="E1847">
        <v>0</v>
      </c>
      <c r="F1847">
        <v>19</v>
      </c>
      <c r="G1847">
        <v>0</v>
      </c>
      <c r="I1847" t="str">
        <f t="shared" si="115"/>
        <v/>
      </c>
      <c r="J1847" t="str">
        <f t="shared" si="116"/>
        <v/>
      </c>
    </row>
    <row r="1848" spans="1:10" x14ac:dyDescent="0.25">
      <c r="A1848" s="1">
        <v>43673.625</v>
      </c>
      <c r="B1848">
        <f t="shared" si="114"/>
        <v>27</v>
      </c>
      <c r="C1848">
        <f t="shared" si="117"/>
        <v>15</v>
      </c>
      <c r="D1848">
        <v>0</v>
      </c>
      <c r="E1848">
        <v>0</v>
      </c>
      <c r="F1848">
        <v>58</v>
      </c>
      <c r="G1848">
        <v>0</v>
      </c>
      <c r="I1848" t="str">
        <f t="shared" si="115"/>
        <v/>
      </c>
      <c r="J1848" t="str">
        <f t="shared" si="116"/>
        <v/>
      </c>
    </row>
    <row r="1849" spans="1:10" x14ac:dyDescent="0.25">
      <c r="A1849" s="1">
        <v>43673.666666666664</v>
      </c>
      <c r="B1849">
        <f t="shared" si="114"/>
        <v>27</v>
      </c>
      <c r="C1849">
        <f t="shared" si="117"/>
        <v>16</v>
      </c>
      <c r="D1849">
        <v>0</v>
      </c>
      <c r="E1849">
        <v>21</v>
      </c>
      <c r="F1849">
        <v>53</v>
      </c>
      <c r="G1849">
        <v>0</v>
      </c>
      <c r="I1849" t="str">
        <f t="shared" si="115"/>
        <v/>
      </c>
      <c r="J1849" t="str">
        <f t="shared" si="116"/>
        <v/>
      </c>
    </row>
    <row r="1850" spans="1:10" x14ac:dyDescent="0.25">
      <c r="A1850" s="1">
        <v>43673.708333333336</v>
      </c>
      <c r="B1850">
        <f t="shared" si="114"/>
        <v>27</v>
      </c>
      <c r="C1850">
        <f t="shared" si="117"/>
        <v>17</v>
      </c>
      <c r="D1850">
        <v>0</v>
      </c>
      <c r="E1850">
        <v>50</v>
      </c>
      <c r="F1850">
        <v>57</v>
      </c>
      <c r="G1850">
        <v>0</v>
      </c>
      <c r="I1850" t="str">
        <f t="shared" si="115"/>
        <v/>
      </c>
      <c r="J1850" t="str">
        <f t="shared" si="116"/>
        <v/>
      </c>
    </row>
    <row r="1851" spans="1:10" x14ac:dyDescent="0.25">
      <c r="A1851" s="1">
        <v>43673.75</v>
      </c>
      <c r="B1851">
        <f t="shared" si="114"/>
        <v>27</v>
      </c>
      <c r="C1851">
        <f t="shared" si="117"/>
        <v>18</v>
      </c>
      <c r="D1851">
        <v>0</v>
      </c>
      <c r="E1851">
        <v>0</v>
      </c>
      <c r="F1851">
        <v>28</v>
      </c>
      <c r="G1851">
        <v>0</v>
      </c>
      <c r="I1851" t="str">
        <f t="shared" si="115"/>
        <v/>
      </c>
      <c r="J1851" t="str">
        <f t="shared" si="116"/>
        <v/>
      </c>
    </row>
    <row r="1852" spans="1:10" x14ac:dyDescent="0.25">
      <c r="A1852" s="1">
        <v>43673.875</v>
      </c>
      <c r="B1852">
        <f t="shared" si="114"/>
        <v>27</v>
      </c>
      <c r="C1852">
        <f t="shared" si="117"/>
        <v>21</v>
      </c>
      <c r="D1852">
        <v>54</v>
      </c>
      <c r="E1852">
        <v>0</v>
      </c>
      <c r="F1852">
        <v>0</v>
      </c>
      <c r="G1852">
        <v>0</v>
      </c>
      <c r="I1852" t="str">
        <f t="shared" si="115"/>
        <v/>
      </c>
      <c r="J1852" t="str">
        <f t="shared" si="116"/>
        <v>WAT</v>
      </c>
    </row>
    <row r="1853" spans="1:10" x14ac:dyDescent="0.25">
      <c r="A1853" s="1">
        <v>43673.916666666664</v>
      </c>
      <c r="B1853">
        <f t="shared" si="114"/>
        <v>27</v>
      </c>
      <c r="C1853">
        <f t="shared" si="117"/>
        <v>22</v>
      </c>
      <c r="D1853">
        <v>58</v>
      </c>
      <c r="E1853">
        <v>0</v>
      </c>
      <c r="F1853">
        <v>0</v>
      </c>
      <c r="G1853">
        <v>0</v>
      </c>
      <c r="I1853" t="str">
        <f t="shared" si="115"/>
        <v/>
      </c>
      <c r="J1853" t="str">
        <f t="shared" si="116"/>
        <v/>
      </c>
    </row>
    <row r="1854" spans="1:10" x14ac:dyDescent="0.25">
      <c r="A1854" s="1">
        <v>43673.958333333336</v>
      </c>
      <c r="B1854">
        <f t="shared" si="114"/>
        <v>27</v>
      </c>
      <c r="C1854">
        <f t="shared" si="117"/>
        <v>23</v>
      </c>
      <c r="D1854">
        <v>58</v>
      </c>
      <c r="E1854">
        <v>47</v>
      </c>
      <c r="F1854">
        <v>0</v>
      </c>
      <c r="G1854">
        <v>0</v>
      </c>
      <c r="I1854" t="str">
        <f t="shared" si="115"/>
        <v/>
      </c>
      <c r="J1854" t="str">
        <f t="shared" si="116"/>
        <v/>
      </c>
    </row>
    <row r="1855" spans="1:10" x14ac:dyDescent="0.25">
      <c r="A1855" s="1">
        <v>43674</v>
      </c>
      <c r="B1855">
        <f t="shared" si="114"/>
        <v>28</v>
      </c>
      <c r="C1855">
        <f t="shared" si="117"/>
        <v>0</v>
      </c>
      <c r="D1855">
        <v>58</v>
      </c>
      <c r="E1855">
        <v>34</v>
      </c>
      <c r="F1855">
        <v>0</v>
      </c>
      <c r="G1855">
        <v>0</v>
      </c>
      <c r="I1855" t="str">
        <f t="shared" si="115"/>
        <v/>
      </c>
      <c r="J1855" t="str">
        <f t="shared" si="116"/>
        <v/>
      </c>
    </row>
    <row r="1856" spans="1:10" x14ac:dyDescent="0.25">
      <c r="A1856" s="1">
        <v>43674.041666666664</v>
      </c>
      <c r="B1856">
        <f t="shared" si="114"/>
        <v>28</v>
      </c>
      <c r="C1856">
        <f t="shared" si="117"/>
        <v>1</v>
      </c>
      <c r="D1856">
        <v>57</v>
      </c>
      <c r="E1856">
        <v>29</v>
      </c>
      <c r="F1856">
        <v>35</v>
      </c>
      <c r="G1856">
        <v>0</v>
      </c>
      <c r="I1856" t="str">
        <f t="shared" si="115"/>
        <v/>
      </c>
      <c r="J1856" t="str">
        <f t="shared" si="116"/>
        <v/>
      </c>
    </row>
    <row r="1857" spans="1:10" x14ac:dyDescent="0.25">
      <c r="A1857" s="1">
        <v>43674.083333333336</v>
      </c>
      <c r="B1857">
        <f t="shared" si="114"/>
        <v>28</v>
      </c>
      <c r="C1857">
        <f t="shared" si="117"/>
        <v>2</v>
      </c>
      <c r="D1857">
        <v>58</v>
      </c>
      <c r="E1857">
        <v>34</v>
      </c>
      <c r="F1857">
        <v>58</v>
      </c>
      <c r="G1857">
        <v>0</v>
      </c>
      <c r="I1857" t="str">
        <f t="shared" si="115"/>
        <v/>
      </c>
      <c r="J1857" t="str">
        <f t="shared" si="116"/>
        <v/>
      </c>
    </row>
    <row r="1858" spans="1:10" x14ac:dyDescent="0.25">
      <c r="A1858" s="1">
        <v>43674.125</v>
      </c>
      <c r="B1858">
        <f t="shared" si="114"/>
        <v>28</v>
      </c>
      <c r="C1858">
        <f t="shared" si="117"/>
        <v>3</v>
      </c>
      <c r="D1858">
        <v>58</v>
      </c>
      <c r="E1858">
        <v>19</v>
      </c>
      <c r="F1858">
        <v>58</v>
      </c>
      <c r="G1858">
        <v>0</v>
      </c>
      <c r="I1858" t="str">
        <f t="shared" si="115"/>
        <v/>
      </c>
      <c r="J1858" t="str">
        <f t="shared" si="116"/>
        <v/>
      </c>
    </row>
    <row r="1859" spans="1:10" x14ac:dyDescent="0.25">
      <c r="A1859" s="1">
        <v>43674.166666666664</v>
      </c>
      <c r="B1859">
        <f t="shared" ref="B1859:B1930" si="118">DAY(A1859)</f>
        <v>28</v>
      </c>
      <c r="C1859">
        <f t="shared" si="117"/>
        <v>4</v>
      </c>
      <c r="D1859">
        <v>58</v>
      </c>
      <c r="E1859">
        <v>34</v>
      </c>
      <c r="F1859">
        <v>58</v>
      </c>
      <c r="G1859">
        <v>0</v>
      </c>
      <c r="I1859" t="str">
        <f t="shared" si="115"/>
        <v/>
      </c>
      <c r="J1859" t="str">
        <f t="shared" si="116"/>
        <v/>
      </c>
    </row>
    <row r="1860" spans="1:10" x14ac:dyDescent="0.25">
      <c r="A1860" s="1">
        <v>43674.208333333336</v>
      </c>
      <c r="B1860">
        <f t="shared" si="118"/>
        <v>28</v>
      </c>
      <c r="C1860">
        <f t="shared" si="117"/>
        <v>5</v>
      </c>
      <c r="D1860">
        <v>57</v>
      </c>
      <c r="E1860">
        <v>29</v>
      </c>
      <c r="F1860">
        <v>57</v>
      </c>
      <c r="G1860">
        <v>0</v>
      </c>
      <c r="I1860" t="str">
        <f t="shared" ref="I1860:I1931" si="119">IF(AND(C1860=C1859,B1860=B1859),"DUP","")</f>
        <v/>
      </c>
      <c r="J1860" t="str">
        <f t="shared" ref="J1860:J1923" si="120">IF(AND(C1860-C1859&lt;&gt;-23,C1860-C1859&lt;&gt;1,C1860-C1859&lt;&gt;0),"WAT","")</f>
        <v/>
      </c>
    </row>
    <row r="1861" spans="1:10" x14ac:dyDescent="0.25">
      <c r="A1861" s="1">
        <v>43674.25</v>
      </c>
      <c r="B1861">
        <f t="shared" si="118"/>
        <v>28</v>
      </c>
      <c r="C1861">
        <f t="shared" si="117"/>
        <v>6</v>
      </c>
      <c r="D1861">
        <v>58</v>
      </c>
      <c r="E1861">
        <v>44</v>
      </c>
      <c r="F1861">
        <v>58</v>
      </c>
      <c r="G1861">
        <v>0</v>
      </c>
      <c r="I1861" t="str">
        <f t="shared" si="119"/>
        <v/>
      </c>
      <c r="J1861" t="str">
        <f t="shared" si="120"/>
        <v/>
      </c>
    </row>
    <row r="1862" spans="1:10" x14ac:dyDescent="0.25">
      <c r="A1862" s="1">
        <v>43674.291666666664</v>
      </c>
      <c r="B1862">
        <f t="shared" si="118"/>
        <v>28</v>
      </c>
      <c r="C1862">
        <f t="shared" si="117"/>
        <v>7</v>
      </c>
      <c r="D1862">
        <v>58</v>
      </c>
      <c r="E1862">
        <v>44</v>
      </c>
      <c r="F1862">
        <v>58</v>
      </c>
      <c r="G1862">
        <v>0</v>
      </c>
      <c r="I1862" t="str">
        <f t="shared" si="119"/>
        <v/>
      </c>
      <c r="J1862" t="str">
        <f t="shared" si="120"/>
        <v/>
      </c>
    </row>
    <row r="1863" spans="1:10" x14ac:dyDescent="0.25">
      <c r="A1863" s="1">
        <v>43674.333333333336</v>
      </c>
      <c r="B1863">
        <f t="shared" si="118"/>
        <v>28</v>
      </c>
      <c r="C1863">
        <f t="shared" si="117"/>
        <v>8</v>
      </c>
      <c r="D1863">
        <v>30</v>
      </c>
      <c r="E1863">
        <v>19</v>
      </c>
      <c r="F1863">
        <v>58</v>
      </c>
      <c r="G1863">
        <v>0</v>
      </c>
      <c r="I1863" t="str">
        <f t="shared" si="119"/>
        <v/>
      </c>
      <c r="J1863" t="str">
        <f t="shared" si="120"/>
        <v/>
      </c>
    </row>
    <row r="1864" spans="1:10" x14ac:dyDescent="0.25">
      <c r="A1864" s="1">
        <v>43674.375</v>
      </c>
      <c r="B1864">
        <f t="shared" si="118"/>
        <v>28</v>
      </c>
      <c r="C1864">
        <f t="shared" si="117"/>
        <v>9</v>
      </c>
      <c r="D1864">
        <v>0</v>
      </c>
      <c r="E1864">
        <v>0</v>
      </c>
      <c r="F1864">
        <v>57</v>
      </c>
      <c r="G1864">
        <v>0</v>
      </c>
      <c r="I1864" t="str">
        <f t="shared" si="119"/>
        <v/>
      </c>
      <c r="J1864" t="str">
        <f t="shared" si="120"/>
        <v/>
      </c>
    </row>
    <row r="1865" spans="1:10" x14ac:dyDescent="0.25">
      <c r="A1865" s="1">
        <v>43674.416666666664</v>
      </c>
      <c r="B1865">
        <f t="shared" si="118"/>
        <v>28</v>
      </c>
      <c r="C1865">
        <f t="shared" si="117"/>
        <v>10</v>
      </c>
      <c r="D1865">
        <v>0</v>
      </c>
      <c r="E1865">
        <v>0</v>
      </c>
      <c r="F1865">
        <v>58</v>
      </c>
      <c r="G1865">
        <v>0</v>
      </c>
      <c r="I1865" t="str">
        <f t="shared" si="119"/>
        <v/>
      </c>
      <c r="J1865" t="str">
        <f t="shared" si="120"/>
        <v/>
      </c>
    </row>
    <row r="1866" spans="1:10" x14ac:dyDescent="0.25">
      <c r="A1866" s="1">
        <v>43674.458333333336</v>
      </c>
      <c r="B1866">
        <f t="shared" si="118"/>
        <v>28</v>
      </c>
      <c r="C1866">
        <f t="shared" si="117"/>
        <v>11</v>
      </c>
      <c r="D1866">
        <v>0</v>
      </c>
      <c r="E1866">
        <v>0</v>
      </c>
      <c r="F1866">
        <v>14</v>
      </c>
      <c r="G1866">
        <v>0</v>
      </c>
      <c r="I1866" t="str">
        <f t="shared" si="119"/>
        <v/>
      </c>
      <c r="J1866" t="str">
        <f t="shared" si="120"/>
        <v/>
      </c>
    </row>
    <row r="1867" spans="1:10" x14ac:dyDescent="0.25">
      <c r="A1867" s="1">
        <v>43674.625</v>
      </c>
      <c r="B1867">
        <f t="shared" si="118"/>
        <v>28</v>
      </c>
      <c r="C1867">
        <f t="shared" si="117"/>
        <v>15</v>
      </c>
      <c r="D1867">
        <v>51</v>
      </c>
      <c r="E1867">
        <v>8</v>
      </c>
      <c r="F1867">
        <v>10</v>
      </c>
      <c r="G1867">
        <v>0</v>
      </c>
      <c r="I1867" t="str">
        <f t="shared" si="119"/>
        <v/>
      </c>
      <c r="J1867" t="str">
        <f t="shared" si="120"/>
        <v>WAT</v>
      </c>
    </row>
    <row r="1868" spans="1:10" x14ac:dyDescent="0.25">
      <c r="A1868" s="1">
        <v>43674.666666666664</v>
      </c>
      <c r="B1868">
        <f t="shared" si="118"/>
        <v>28</v>
      </c>
      <c r="C1868">
        <f t="shared" si="117"/>
        <v>16</v>
      </c>
      <c r="D1868">
        <v>58</v>
      </c>
      <c r="E1868">
        <v>23</v>
      </c>
      <c r="F1868">
        <v>0</v>
      </c>
      <c r="G1868">
        <v>0</v>
      </c>
      <c r="I1868" t="str">
        <f t="shared" si="119"/>
        <v/>
      </c>
      <c r="J1868" t="str">
        <f t="shared" si="120"/>
        <v/>
      </c>
    </row>
    <row r="1869" spans="1:10" x14ac:dyDescent="0.25">
      <c r="A1869" s="1">
        <v>43674.708333333336</v>
      </c>
      <c r="B1869">
        <f t="shared" si="118"/>
        <v>28</v>
      </c>
      <c r="C1869">
        <f t="shared" si="117"/>
        <v>17</v>
      </c>
      <c r="D1869">
        <v>58</v>
      </c>
      <c r="E1869">
        <v>17</v>
      </c>
      <c r="F1869">
        <v>0</v>
      </c>
      <c r="G1869">
        <v>0</v>
      </c>
      <c r="I1869" t="str">
        <f t="shared" si="119"/>
        <v/>
      </c>
      <c r="J1869" t="str">
        <f t="shared" si="120"/>
        <v/>
      </c>
    </row>
    <row r="1870" spans="1:10" x14ac:dyDescent="0.25">
      <c r="A1870" s="1">
        <v>43674.75</v>
      </c>
      <c r="B1870">
        <f t="shared" si="118"/>
        <v>28</v>
      </c>
      <c r="C1870">
        <f t="shared" si="117"/>
        <v>18</v>
      </c>
      <c r="D1870">
        <v>48</v>
      </c>
      <c r="E1870">
        <v>0</v>
      </c>
      <c r="F1870">
        <v>0</v>
      </c>
      <c r="G1870">
        <v>0</v>
      </c>
      <c r="I1870" t="str">
        <f t="shared" si="119"/>
        <v/>
      </c>
      <c r="J1870" t="str">
        <f t="shared" si="120"/>
        <v/>
      </c>
    </row>
    <row r="1871" spans="1:10" x14ac:dyDescent="0.25">
      <c r="A1871" s="1">
        <v>43674.791666666664</v>
      </c>
      <c r="B1871">
        <f t="shared" si="118"/>
        <v>28</v>
      </c>
      <c r="C1871">
        <f t="shared" si="117"/>
        <v>19</v>
      </c>
      <c r="D1871">
        <v>49</v>
      </c>
      <c r="E1871">
        <v>15</v>
      </c>
      <c r="F1871">
        <v>6</v>
      </c>
      <c r="G1871">
        <v>0</v>
      </c>
      <c r="I1871" t="str">
        <f t="shared" si="119"/>
        <v/>
      </c>
      <c r="J1871" t="str">
        <f t="shared" si="120"/>
        <v/>
      </c>
    </row>
    <row r="1872" spans="1:10" x14ac:dyDescent="0.25">
      <c r="A1872" s="1">
        <v>43674.833333333336</v>
      </c>
      <c r="B1872">
        <f t="shared" si="118"/>
        <v>28</v>
      </c>
      <c r="C1872">
        <f t="shared" si="117"/>
        <v>20</v>
      </c>
      <c r="D1872">
        <v>56</v>
      </c>
      <c r="E1872">
        <v>32</v>
      </c>
      <c r="F1872">
        <v>57</v>
      </c>
      <c r="G1872">
        <v>0</v>
      </c>
      <c r="I1872" t="str">
        <f t="shared" si="119"/>
        <v/>
      </c>
      <c r="J1872" t="str">
        <f t="shared" si="120"/>
        <v/>
      </c>
    </row>
    <row r="1873" spans="1:10" x14ac:dyDescent="0.25">
      <c r="A1873" s="1">
        <v>43674.875</v>
      </c>
      <c r="B1873">
        <f t="shared" si="118"/>
        <v>28</v>
      </c>
      <c r="C1873">
        <f t="shared" si="117"/>
        <v>21</v>
      </c>
      <c r="D1873">
        <v>58</v>
      </c>
      <c r="E1873">
        <v>43</v>
      </c>
      <c r="F1873">
        <v>58</v>
      </c>
      <c r="G1873">
        <v>0</v>
      </c>
      <c r="I1873" t="str">
        <f t="shared" si="119"/>
        <v/>
      </c>
      <c r="J1873" t="str">
        <f t="shared" si="120"/>
        <v/>
      </c>
    </row>
    <row r="1874" spans="1:10" x14ac:dyDescent="0.25">
      <c r="A1874" s="1">
        <v>43674.916666666664</v>
      </c>
      <c r="B1874">
        <f t="shared" si="118"/>
        <v>28</v>
      </c>
      <c r="C1874">
        <f t="shared" si="117"/>
        <v>22</v>
      </c>
      <c r="D1874">
        <v>58</v>
      </c>
      <c r="E1874">
        <v>42</v>
      </c>
      <c r="F1874">
        <v>58</v>
      </c>
      <c r="G1874">
        <v>0</v>
      </c>
      <c r="I1874" t="str">
        <f t="shared" si="119"/>
        <v/>
      </c>
      <c r="J1874" t="str">
        <f t="shared" si="120"/>
        <v/>
      </c>
    </row>
    <row r="1875" spans="1:10" x14ac:dyDescent="0.25">
      <c r="A1875" s="1">
        <v>43674.958333333336</v>
      </c>
      <c r="B1875">
        <f t="shared" si="118"/>
        <v>28</v>
      </c>
      <c r="C1875">
        <f t="shared" si="117"/>
        <v>23</v>
      </c>
      <c r="D1875">
        <v>57</v>
      </c>
      <c r="E1875">
        <v>29</v>
      </c>
      <c r="F1875">
        <v>57</v>
      </c>
      <c r="G1875">
        <v>0</v>
      </c>
      <c r="I1875" t="str">
        <f t="shared" si="119"/>
        <v/>
      </c>
      <c r="J1875" t="str">
        <f t="shared" si="120"/>
        <v/>
      </c>
    </row>
    <row r="1876" spans="1:10" x14ac:dyDescent="0.25">
      <c r="A1876" s="1">
        <v>43675</v>
      </c>
      <c r="B1876">
        <f t="shared" si="118"/>
        <v>29</v>
      </c>
      <c r="C1876">
        <f t="shared" si="117"/>
        <v>0</v>
      </c>
      <c r="D1876">
        <v>58</v>
      </c>
      <c r="E1876">
        <v>23</v>
      </c>
      <c r="F1876">
        <v>58</v>
      </c>
      <c r="G1876">
        <v>0</v>
      </c>
      <c r="I1876" t="str">
        <f t="shared" si="119"/>
        <v/>
      </c>
      <c r="J1876" t="str">
        <f t="shared" si="120"/>
        <v/>
      </c>
    </row>
    <row r="1877" spans="1:10" x14ac:dyDescent="0.25">
      <c r="A1877" s="1">
        <v>43675.041666666664</v>
      </c>
      <c r="B1877">
        <f t="shared" si="118"/>
        <v>29</v>
      </c>
      <c r="C1877">
        <f t="shared" si="117"/>
        <v>1</v>
      </c>
      <c r="D1877">
        <v>58</v>
      </c>
      <c r="E1877">
        <v>28</v>
      </c>
      <c r="F1877">
        <v>58</v>
      </c>
      <c r="G1877">
        <v>0</v>
      </c>
      <c r="I1877" t="str">
        <f t="shared" si="119"/>
        <v/>
      </c>
      <c r="J1877" t="str">
        <f t="shared" si="120"/>
        <v/>
      </c>
    </row>
    <row r="1878" spans="1:10" x14ac:dyDescent="0.25">
      <c r="A1878" s="1">
        <v>43675.083333333336</v>
      </c>
      <c r="B1878">
        <f t="shared" si="118"/>
        <v>29</v>
      </c>
      <c r="C1878">
        <f t="shared" si="117"/>
        <v>2</v>
      </c>
      <c r="D1878">
        <v>57</v>
      </c>
      <c r="E1878">
        <v>31</v>
      </c>
      <c r="F1878">
        <v>57</v>
      </c>
      <c r="G1878">
        <v>0</v>
      </c>
      <c r="I1878" t="str">
        <f t="shared" si="119"/>
        <v/>
      </c>
      <c r="J1878" t="str">
        <f t="shared" si="120"/>
        <v/>
      </c>
    </row>
    <row r="1879" spans="1:10" x14ac:dyDescent="0.25">
      <c r="A1879" s="1">
        <v>43675.125</v>
      </c>
      <c r="B1879">
        <f t="shared" si="118"/>
        <v>29</v>
      </c>
      <c r="C1879">
        <f t="shared" si="117"/>
        <v>3</v>
      </c>
      <c r="D1879">
        <v>58</v>
      </c>
      <c r="E1879">
        <v>30</v>
      </c>
      <c r="F1879">
        <v>58</v>
      </c>
      <c r="G1879">
        <v>0</v>
      </c>
      <c r="I1879" t="str">
        <f t="shared" si="119"/>
        <v/>
      </c>
      <c r="J1879" t="str">
        <f t="shared" si="120"/>
        <v/>
      </c>
    </row>
    <row r="1880" spans="1:10" x14ac:dyDescent="0.25">
      <c r="A1880" s="1">
        <v>43675.166666666664</v>
      </c>
      <c r="B1880">
        <f t="shared" si="118"/>
        <v>29</v>
      </c>
      <c r="C1880">
        <f t="shared" si="117"/>
        <v>4</v>
      </c>
      <c r="D1880">
        <v>58</v>
      </c>
      <c r="E1880">
        <v>26</v>
      </c>
      <c r="F1880">
        <v>58</v>
      </c>
      <c r="G1880">
        <v>0</v>
      </c>
      <c r="I1880" t="str">
        <f t="shared" si="119"/>
        <v/>
      </c>
      <c r="J1880" t="str">
        <f t="shared" si="120"/>
        <v/>
      </c>
    </row>
    <row r="1881" spans="1:10" x14ac:dyDescent="0.25">
      <c r="A1881" s="1">
        <v>43675.208333333336</v>
      </c>
      <c r="B1881">
        <f t="shared" si="118"/>
        <v>29</v>
      </c>
      <c r="C1881">
        <f t="shared" si="117"/>
        <v>5</v>
      </c>
      <c r="D1881">
        <v>58</v>
      </c>
      <c r="E1881">
        <v>53</v>
      </c>
      <c r="F1881">
        <v>58</v>
      </c>
      <c r="G1881">
        <v>0</v>
      </c>
      <c r="I1881" t="str">
        <f t="shared" si="119"/>
        <v/>
      </c>
      <c r="J1881" t="str">
        <f t="shared" si="120"/>
        <v/>
      </c>
    </row>
    <row r="1882" spans="1:10" x14ac:dyDescent="0.25">
      <c r="A1882" s="1">
        <v>43675.25</v>
      </c>
      <c r="B1882">
        <f t="shared" si="118"/>
        <v>29</v>
      </c>
      <c r="C1882">
        <f t="shared" si="117"/>
        <v>6</v>
      </c>
      <c r="D1882">
        <v>57</v>
      </c>
      <c r="E1882">
        <v>41</v>
      </c>
      <c r="F1882">
        <v>57</v>
      </c>
      <c r="G1882">
        <v>0</v>
      </c>
      <c r="I1882" t="str">
        <f t="shared" si="119"/>
        <v/>
      </c>
      <c r="J1882" t="str">
        <f t="shared" si="120"/>
        <v/>
      </c>
    </row>
    <row r="1883" spans="1:10" x14ac:dyDescent="0.25">
      <c r="A1883" s="1">
        <v>43675.291666666664</v>
      </c>
      <c r="B1883">
        <f t="shared" si="118"/>
        <v>29</v>
      </c>
      <c r="C1883">
        <f t="shared" si="117"/>
        <v>7</v>
      </c>
      <c r="D1883">
        <v>58</v>
      </c>
      <c r="E1883">
        <v>35</v>
      </c>
      <c r="F1883">
        <v>32</v>
      </c>
      <c r="G1883">
        <v>0</v>
      </c>
      <c r="I1883" t="str">
        <f t="shared" si="119"/>
        <v/>
      </c>
      <c r="J1883" t="str">
        <f t="shared" si="120"/>
        <v/>
      </c>
    </row>
    <row r="1884" spans="1:10" x14ac:dyDescent="0.25">
      <c r="A1884" s="1">
        <v>43675.333333333336</v>
      </c>
      <c r="B1884">
        <f t="shared" si="118"/>
        <v>29</v>
      </c>
      <c r="C1884">
        <f t="shared" si="117"/>
        <v>8</v>
      </c>
      <c r="D1884">
        <v>34</v>
      </c>
      <c r="E1884">
        <v>15</v>
      </c>
      <c r="F1884">
        <v>0</v>
      </c>
      <c r="G1884">
        <v>0</v>
      </c>
      <c r="I1884" t="str">
        <f t="shared" si="119"/>
        <v/>
      </c>
      <c r="J1884" t="str">
        <f t="shared" si="120"/>
        <v/>
      </c>
    </row>
    <row r="1885" spans="1:10" x14ac:dyDescent="0.25">
      <c r="A1885" s="1">
        <v>43675.458333333336</v>
      </c>
      <c r="B1885">
        <f t="shared" si="118"/>
        <v>29</v>
      </c>
      <c r="C1885">
        <f t="shared" si="117"/>
        <v>11</v>
      </c>
      <c r="D1885">
        <v>0</v>
      </c>
      <c r="E1885">
        <v>3</v>
      </c>
      <c r="F1885">
        <v>0</v>
      </c>
      <c r="G1885">
        <v>0</v>
      </c>
      <c r="I1885" t="str">
        <f t="shared" si="119"/>
        <v/>
      </c>
      <c r="J1885" t="str">
        <f t="shared" si="120"/>
        <v>WAT</v>
      </c>
    </row>
    <row r="1886" spans="1:10" x14ac:dyDescent="0.25">
      <c r="A1886" s="1">
        <v>43675.5</v>
      </c>
      <c r="B1886">
        <f t="shared" si="118"/>
        <v>29</v>
      </c>
      <c r="C1886">
        <f t="shared" si="117"/>
        <v>12</v>
      </c>
      <c r="D1886">
        <v>0</v>
      </c>
      <c r="E1886">
        <v>45</v>
      </c>
      <c r="F1886">
        <v>0</v>
      </c>
      <c r="G1886">
        <v>0</v>
      </c>
      <c r="I1886" t="str">
        <f t="shared" si="119"/>
        <v/>
      </c>
      <c r="J1886" t="str">
        <f t="shared" si="120"/>
        <v/>
      </c>
    </row>
    <row r="1887" spans="1:10" x14ac:dyDescent="0.25">
      <c r="A1887" s="1">
        <v>43675.708333333336</v>
      </c>
      <c r="B1887">
        <f t="shared" si="118"/>
        <v>29</v>
      </c>
      <c r="C1887">
        <f t="shared" si="117"/>
        <v>17</v>
      </c>
      <c r="D1887">
        <v>0</v>
      </c>
      <c r="E1887">
        <v>0</v>
      </c>
      <c r="F1887">
        <v>25</v>
      </c>
      <c r="G1887">
        <v>0</v>
      </c>
      <c r="I1887" t="str">
        <f t="shared" si="119"/>
        <v/>
      </c>
      <c r="J1887" t="str">
        <f t="shared" si="120"/>
        <v>WAT</v>
      </c>
    </row>
    <row r="1888" spans="1:10" x14ac:dyDescent="0.25">
      <c r="A1888" s="1">
        <v>43675.75</v>
      </c>
      <c r="B1888">
        <f t="shared" si="118"/>
        <v>29</v>
      </c>
      <c r="C1888">
        <f t="shared" si="117"/>
        <v>18</v>
      </c>
      <c r="D1888">
        <v>0</v>
      </c>
      <c r="E1888">
        <v>0</v>
      </c>
      <c r="F1888">
        <v>58</v>
      </c>
      <c r="G1888">
        <v>0</v>
      </c>
      <c r="I1888" t="str">
        <f t="shared" si="119"/>
        <v/>
      </c>
      <c r="J1888" t="str">
        <f t="shared" si="120"/>
        <v/>
      </c>
    </row>
    <row r="1889" spans="1:10" x14ac:dyDescent="0.25">
      <c r="A1889" s="1">
        <v>43675.791666666664</v>
      </c>
      <c r="B1889">
        <f t="shared" si="118"/>
        <v>29</v>
      </c>
      <c r="C1889">
        <f t="shared" si="117"/>
        <v>19</v>
      </c>
      <c r="D1889">
        <v>0</v>
      </c>
      <c r="E1889">
        <v>0</v>
      </c>
      <c r="F1889">
        <v>16</v>
      </c>
      <c r="G1889">
        <v>0</v>
      </c>
      <c r="I1889" t="str">
        <f t="shared" si="119"/>
        <v/>
      </c>
      <c r="J1889" t="str">
        <f t="shared" si="120"/>
        <v/>
      </c>
    </row>
    <row r="1890" spans="1:10" x14ac:dyDescent="0.25">
      <c r="A1890" s="1">
        <v>43675.875</v>
      </c>
      <c r="B1890">
        <f t="shared" si="118"/>
        <v>29</v>
      </c>
      <c r="C1890">
        <f t="shared" ref="C1890:C1978" si="121">HOUR(A1890)</f>
        <v>21</v>
      </c>
      <c r="D1890">
        <v>35</v>
      </c>
      <c r="E1890">
        <v>9</v>
      </c>
      <c r="F1890">
        <v>0</v>
      </c>
      <c r="G1890">
        <v>0</v>
      </c>
      <c r="I1890" t="str">
        <f t="shared" si="119"/>
        <v/>
      </c>
      <c r="J1890" t="str">
        <f t="shared" si="120"/>
        <v>WAT</v>
      </c>
    </row>
    <row r="1891" spans="1:10" x14ac:dyDescent="0.25">
      <c r="A1891" s="1">
        <v>43675.916666666664</v>
      </c>
      <c r="B1891">
        <f t="shared" si="118"/>
        <v>29</v>
      </c>
      <c r="C1891">
        <f t="shared" si="121"/>
        <v>22</v>
      </c>
      <c r="D1891">
        <v>57</v>
      </c>
      <c r="E1891">
        <v>53</v>
      </c>
      <c r="F1891">
        <v>12</v>
      </c>
      <c r="G1891">
        <v>0</v>
      </c>
      <c r="I1891" t="str">
        <f t="shared" si="119"/>
        <v/>
      </c>
      <c r="J1891" t="str">
        <f t="shared" si="120"/>
        <v/>
      </c>
    </row>
    <row r="1892" spans="1:10" x14ac:dyDescent="0.25">
      <c r="A1892" s="1">
        <v>43675.958333333336</v>
      </c>
      <c r="B1892">
        <f t="shared" si="118"/>
        <v>29</v>
      </c>
      <c r="C1892">
        <f t="shared" si="121"/>
        <v>23</v>
      </c>
      <c r="D1892">
        <v>55</v>
      </c>
      <c r="E1892">
        <v>22</v>
      </c>
      <c r="F1892">
        <v>54</v>
      </c>
      <c r="G1892">
        <v>0</v>
      </c>
      <c r="I1892" t="str">
        <f t="shared" si="119"/>
        <v/>
      </c>
      <c r="J1892" t="str">
        <f t="shared" si="120"/>
        <v/>
      </c>
    </row>
    <row r="1893" spans="1:10" x14ac:dyDescent="0.25">
      <c r="A1893" s="1">
        <v>43676</v>
      </c>
      <c r="B1893">
        <f t="shared" si="118"/>
        <v>30</v>
      </c>
      <c r="C1893">
        <f t="shared" si="121"/>
        <v>0</v>
      </c>
      <c r="D1893">
        <v>57</v>
      </c>
      <c r="E1893">
        <v>20</v>
      </c>
      <c r="F1893">
        <v>57</v>
      </c>
      <c r="G1893">
        <v>0</v>
      </c>
      <c r="I1893" t="str">
        <f t="shared" si="119"/>
        <v/>
      </c>
      <c r="J1893" t="str">
        <f t="shared" si="120"/>
        <v/>
      </c>
    </row>
    <row r="1894" spans="1:10" x14ac:dyDescent="0.25">
      <c r="A1894" s="1">
        <v>43676.041666666664</v>
      </c>
      <c r="B1894">
        <f t="shared" si="118"/>
        <v>30</v>
      </c>
      <c r="C1894">
        <f t="shared" si="121"/>
        <v>1</v>
      </c>
      <c r="D1894">
        <v>58</v>
      </c>
      <c r="E1894">
        <v>17</v>
      </c>
      <c r="F1894">
        <v>58</v>
      </c>
      <c r="G1894">
        <v>0</v>
      </c>
      <c r="I1894" t="str">
        <f t="shared" si="119"/>
        <v/>
      </c>
      <c r="J1894" t="str">
        <f t="shared" si="120"/>
        <v/>
      </c>
    </row>
    <row r="1895" spans="1:10" x14ac:dyDescent="0.25">
      <c r="A1895" s="1">
        <v>43676.083333333336</v>
      </c>
      <c r="B1895">
        <f t="shared" si="118"/>
        <v>30</v>
      </c>
      <c r="C1895">
        <f t="shared" si="121"/>
        <v>2</v>
      </c>
      <c r="D1895">
        <v>58</v>
      </c>
      <c r="E1895">
        <v>29</v>
      </c>
      <c r="F1895">
        <v>58</v>
      </c>
      <c r="G1895">
        <v>0</v>
      </c>
      <c r="I1895" t="str">
        <f t="shared" si="119"/>
        <v/>
      </c>
      <c r="J1895" t="str">
        <f t="shared" si="120"/>
        <v/>
      </c>
    </row>
    <row r="1896" spans="1:10" x14ac:dyDescent="0.25">
      <c r="A1896" s="1">
        <v>43676.125</v>
      </c>
      <c r="B1896">
        <f t="shared" si="118"/>
        <v>30</v>
      </c>
      <c r="C1896">
        <f t="shared" si="121"/>
        <v>3</v>
      </c>
      <c r="D1896">
        <v>57</v>
      </c>
      <c r="E1896">
        <v>24</v>
      </c>
      <c r="F1896">
        <v>57</v>
      </c>
      <c r="G1896">
        <v>0</v>
      </c>
      <c r="I1896" t="str">
        <f t="shared" si="119"/>
        <v/>
      </c>
      <c r="J1896" t="str">
        <f t="shared" si="120"/>
        <v/>
      </c>
    </row>
    <row r="1897" spans="1:10" x14ac:dyDescent="0.25">
      <c r="A1897" s="1">
        <v>43676.166666666664</v>
      </c>
      <c r="B1897">
        <f t="shared" si="118"/>
        <v>30</v>
      </c>
      <c r="C1897">
        <f t="shared" si="121"/>
        <v>4</v>
      </c>
      <c r="D1897">
        <v>58</v>
      </c>
      <c r="E1897">
        <v>33</v>
      </c>
      <c r="F1897">
        <v>58</v>
      </c>
      <c r="G1897">
        <v>0</v>
      </c>
      <c r="I1897" t="str">
        <f t="shared" si="119"/>
        <v/>
      </c>
      <c r="J1897" t="str">
        <f t="shared" si="120"/>
        <v/>
      </c>
    </row>
    <row r="1898" spans="1:10" x14ac:dyDescent="0.25">
      <c r="A1898" s="1">
        <v>43676.208333333336</v>
      </c>
      <c r="B1898">
        <f t="shared" si="118"/>
        <v>30</v>
      </c>
      <c r="C1898">
        <f t="shared" si="121"/>
        <v>5</v>
      </c>
      <c r="D1898">
        <v>58</v>
      </c>
      <c r="E1898">
        <v>58</v>
      </c>
      <c r="F1898">
        <v>58</v>
      </c>
      <c r="G1898">
        <v>0</v>
      </c>
      <c r="I1898" t="str">
        <f t="shared" si="119"/>
        <v/>
      </c>
      <c r="J1898" t="str">
        <f t="shared" si="120"/>
        <v/>
      </c>
    </row>
    <row r="1899" spans="1:10" x14ac:dyDescent="0.25">
      <c r="A1899" s="1">
        <v>43676.25</v>
      </c>
      <c r="B1899">
        <f t="shared" si="118"/>
        <v>30</v>
      </c>
      <c r="C1899">
        <f t="shared" si="121"/>
        <v>6</v>
      </c>
      <c r="D1899">
        <v>58</v>
      </c>
      <c r="E1899">
        <v>42</v>
      </c>
      <c r="F1899">
        <v>58</v>
      </c>
      <c r="G1899">
        <v>0</v>
      </c>
      <c r="I1899" t="str">
        <f t="shared" si="119"/>
        <v/>
      </c>
      <c r="J1899" t="str">
        <f t="shared" si="120"/>
        <v/>
      </c>
    </row>
    <row r="1900" spans="1:10" x14ac:dyDescent="0.25">
      <c r="A1900" s="1">
        <v>43676.291666666664</v>
      </c>
      <c r="B1900">
        <f t="shared" si="118"/>
        <v>30</v>
      </c>
      <c r="C1900">
        <f t="shared" si="121"/>
        <v>7</v>
      </c>
      <c r="D1900">
        <v>57</v>
      </c>
      <c r="E1900">
        <v>1</v>
      </c>
      <c r="F1900">
        <v>31</v>
      </c>
      <c r="G1900">
        <v>0</v>
      </c>
      <c r="I1900" t="str">
        <f t="shared" si="119"/>
        <v/>
      </c>
      <c r="J1900" t="str">
        <f t="shared" si="120"/>
        <v/>
      </c>
    </row>
    <row r="1901" spans="1:10" x14ac:dyDescent="0.25">
      <c r="A1901" s="1">
        <v>43676.333333333336</v>
      </c>
      <c r="B1901">
        <f t="shared" si="118"/>
        <v>30</v>
      </c>
      <c r="C1901">
        <f t="shared" si="121"/>
        <v>8</v>
      </c>
      <c r="D1901">
        <v>58</v>
      </c>
      <c r="E1901">
        <v>0</v>
      </c>
      <c r="F1901">
        <v>0</v>
      </c>
      <c r="G1901">
        <v>0</v>
      </c>
      <c r="I1901" t="str">
        <f t="shared" si="119"/>
        <v/>
      </c>
      <c r="J1901" t="str">
        <f t="shared" si="120"/>
        <v/>
      </c>
    </row>
    <row r="1902" spans="1:10" x14ac:dyDescent="0.25">
      <c r="A1902" s="1">
        <v>43676.375</v>
      </c>
      <c r="B1902">
        <f t="shared" si="118"/>
        <v>30</v>
      </c>
      <c r="C1902">
        <f t="shared" si="121"/>
        <v>9</v>
      </c>
      <c r="D1902">
        <v>54</v>
      </c>
      <c r="E1902">
        <v>0</v>
      </c>
      <c r="F1902">
        <v>0</v>
      </c>
      <c r="G1902">
        <v>0</v>
      </c>
      <c r="I1902" t="str">
        <f t="shared" si="119"/>
        <v/>
      </c>
      <c r="J1902" t="str">
        <f t="shared" si="120"/>
        <v/>
      </c>
    </row>
    <row r="1903" spans="1:10" x14ac:dyDescent="0.25">
      <c r="A1903" s="1">
        <v>43676.416666666664</v>
      </c>
      <c r="B1903">
        <f t="shared" si="118"/>
        <v>30</v>
      </c>
      <c r="C1903">
        <f t="shared" si="121"/>
        <v>10</v>
      </c>
      <c r="D1903">
        <v>57</v>
      </c>
      <c r="E1903">
        <v>0</v>
      </c>
      <c r="F1903">
        <v>0</v>
      </c>
      <c r="G1903">
        <v>0</v>
      </c>
      <c r="I1903" t="str">
        <f t="shared" si="119"/>
        <v/>
      </c>
      <c r="J1903" t="str">
        <f t="shared" si="120"/>
        <v/>
      </c>
    </row>
    <row r="1904" spans="1:10" x14ac:dyDescent="0.25">
      <c r="A1904" s="1">
        <v>43676.458333333336</v>
      </c>
      <c r="B1904">
        <f t="shared" si="118"/>
        <v>30</v>
      </c>
      <c r="C1904">
        <f t="shared" si="121"/>
        <v>11</v>
      </c>
      <c r="D1904">
        <v>57</v>
      </c>
      <c r="E1904">
        <v>0</v>
      </c>
      <c r="F1904">
        <v>0</v>
      </c>
      <c r="G1904">
        <v>0</v>
      </c>
      <c r="I1904" t="str">
        <f t="shared" si="119"/>
        <v/>
      </c>
      <c r="J1904" t="str">
        <f t="shared" si="120"/>
        <v/>
      </c>
    </row>
    <row r="1905" spans="1:16" x14ac:dyDescent="0.25">
      <c r="A1905" s="1">
        <v>43676.5</v>
      </c>
      <c r="B1905">
        <f t="shared" si="118"/>
        <v>30</v>
      </c>
      <c r="C1905">
        <f t="shared" si="121"/>
        <v>12</v>
      </c>
      <c r="D1905">
        <v>8</v>
      </c>
      <c r="E1905">
        <v>0</v>
      </c>
      <c r="F1905">
        <v>0</v>
      </c>
      <c r="G1905">
        <v>0</v>
      </c>
      <c r="I1905" t="str">
        <f t="shared" si="119"/>
        <v/>
      </c>
      <c r="J1905" t="str">
        <f t="shared" si="120"/>
        <v/>
      </c>
    </row>
    <row r="1906" spans="1:16" x14ac:dyDescent="0.25">
      <c r="A1906" s="1">
        <v>43676.708333333336</v>
      </c>
      <c r="B1906">
        <f t="shared" si="118"/>
        <v>30</v>
      </c>
      <c r="C1906">
        <f t="shared" si="121"/>
        <v>17</v>
      </c>
      <c r="D1906">
        <v>0</v>
      </c>
      <c r="E1906">
        <v>0</v>
      </c>
      <c r="F1906">
        <v>24</v>
      </c>
      <c r="G1906">
        <v>0</v>
      </c>
      <c r="I1906" t="str">
        <f t="shared" si="119"/>
        <v/>
      </c>
      <c r="J1906" t="str">
        <f t="shared" si="120"/>
        <v>WAT</v>
      </c>
    </row>
    <row r="1907" spans="1:16" x14ac:dyDescent="0.25">
      <c r="A1907" s="1">
        <v>43676.75</v>
      </c>
      <c r="B1907">
        <f t="shared" si="118"/>
        <v>30</v>
      </c>
      <c r="C1907">
        <f t="shared" si="121"/>
        <v>18</v>
      </c>
      <c r="D1907">
        <v>0</v>
      </c>
      <c r="E1907">
        <v>0</v>
      </c>
      <c r="F1907">
        <v>58</v>
      </c>
      <c r="G1907">
        <v>0</v>
      </c>
      <c r="I1907" t="str">
        <f t="shared" si="119"/>
        <v/>
      </c>
      <c r="J1907" t="str">
        <f t="shared" si="120"/>
        <v/>
      </c>
    </row>
    <row r="1908" spans="1:16" x14ac:dyDescent="0.25">
      <c r="A1908" s="1">
        <v>43676.791666666664</v>
      </c>
      <c r="B1908">
        <f t="shared" si="118"/>
        <v>30</v>
      </c>
      <c r="C1908">
        <f t="shared" si="121"/>
        <v>19</v>
      </c>
      <c r="D1908">
        <v>0</v>
      </c>
      <c r="E1908">
        <v>0</v>
      </c>
      <c r="F1908">
        <v>12</v>
      </c>
      <c r="G1908">
        <v>0</v>
      </c>
      <c r="I1908" t="str">
        <f t="shared" si="119"/>
        <v/>
      </c>
      <c r="J1908" t="str">
        <f t="shared" si="120"/>
        <v/>
      </c>
    </row>
    <row r="1909" spans="1:16" x14ac:dyDescent="0.25">
      <c r="A1909" s="1">
        <v>43676.875</v>
      </c>
      <c r="B1909">
        <f t="shared" si="118"/>
        <v>30</v>
      </c>
      <c r="C1909">
        <f t="shared" si="121"/>
        <v>21</v>
      </c>
      <c r="D1909">
        <v>36</v>
      </c>
      <c r="E1909">
        <v>0</v>
      </c>
      <c r="F1909">
        <v>0</v>
      </c>
      <c r="G1909">
        <v>0</v>
      </c>
      <c r="I1909" t="str">
        <f t="shared" si="119"/>
        <v/>
      </c>
      <c r="J1909" t="str">
        <f t="shared" si="120"/>
        <v>WAT</v>
      </c>
    </row>
    <row r="1910" spans="1:16" x14ac:dyDescent="0.25">
      <c r="A1910" s="1">
        <v>43676.916666666664</v>
      </c>
      <c r="B1910">
        <f t="shared" si="118"/>
        <v>30</v>
      </c>
      <c r="C1910">
        <f t="shared" si="121"/>
        <v>22</v>
      </c>
      <c r="D1910">
        <v>58</v>
      </c>
      <c r="E1910">
        <v>23</v>
      </c>
      <c r="F1910">
        <v>37</v>
      </c>
      <c r="G1910">
        <v>0</v>
      </c>
      <c r="I1910" t="str">
        <f t="shared" si="119"/>
        <v/>
      </c>
      <c r="J1910" t="str">
        <f t="shared" si="120"/>
        <v/>
      </c>
    </row>
    <row r="1911" spans="1:16" x14ac:dyDescent="0.25">
      <c r="A1911" s="1">
        <v>43676.958333333336</v>
      </c>
      <c r="B1911">
        <f t="shared" si="118"/>
        <v>30</v>
      </c>
      <c r="C1911">
        <f t="shared" si="121"/>
        <v>23</v>
      </c>
      <c r="D1911">
        <v>58</v>
      </c>
      <c r="E1911">
        <v>58</v>
      </c>
      <c r="F1911">
        <v>58</v>
      </c>
      <c r="G1911">
        <v>0</v>
      </c>
      <c r="I1911" t="str">
        <f t="shared" si="119"/>
        <v/>
      </c>
      <c r="J1911" t="str">
        <f t="shared" si="120"/>
        <v/>
      </c>
    </row>
    <row r="1912" spans="1:16" x14ac:dyDescent="0.25">
      <c r="A1912" s="1">
        <v>43677</v>
      </c>
      <c r="B1912">
        <f t="shared" si="118"/>
        <v>31</v>
      </c>
      <c r="C1912">
        <f t="shared" si="121"/>
        <v>0</v>
      </c>
      <c r="D1912">
        <v>57</v>
      </c>
      <c r="E1912">
        <v>38</v>
      </c>
      <c r="F1912">
        <v>57</v>
      </c>
      <c r="G1912">
        <v>0</v>
      </c>
      <c r="I1912" t="str">
        <f t="shared" si="119"/>
        <v/>
      </c>
      <c r="J1912" t="str">
        <f t="shared" si="120"/>
        <v/>
      </c>
    </row>
    <row r="1913" spans="1:16" x14ac:dyDescent="0.25">
      <c r="A1913" s="1">
        <v>43677.041666666664</v>
      </c>
      <c r="B1913">
        <f t="shared" si="118"/>
        <v>31</v>
      </c>
      <c r="C1913">
        <f t="shared" si="121"/>
        <v>1</v>
      </c>
      <c r="D1913">
        <v>58</v>
      </c>
      <c r="E1913">
        <v>26</v>
      </c>
      <c r="F1913">
        <v>58</v>
      </c>
      <c r="G1913">
        <v>0</v>
      </c>
      <c r="I1913" t="str">
        <f t="shared" si="119"/>
        <v/>
      </c>
      <c r="J1913" t="str">
        <f t="shared" si="120"/>
        <v/>
      </c>
    </row>
    <row r="1914" spans="1:16" x14ac:dyDescent="0.25">
      <c r="A1914" s="1">
        <v>43677.083333333336</v>
      </c>
      <c r="B1914">
        <f t="shared" si="118"/>
        <v>31</v>
      </c>
      <c r="C1914">
        <f t="shared" si="121"/>
        <v>2</v>
      </c>
      <c r="D1914">
        <v>58</v>
      </c>
      <c r="E1914">
        <v>22</v>
      </c>
      <c r="F1914">
        <v>58</v>
      </c>
      <c r="G1914">
        <v>0</v>
      </c>
      <c r="I1914" t="str">
        <f t="shared" si="119"/>
        <v/>
      </c>
      <c r="J1914" t="str">
        <f t="shared" si="120"/>
        <v/>
      </c>
    </row>
    <row r="1915" spans="1:16" x14ac:dyDescent="0.25">
      <c r="A1915" s="1">
        <v>43677.125</v>
      </c>
      <c r="B1915">
        <f t="shared" si="118"/>
        <v>31</v>
      </c>
      <c r="C1915">
        <f t="shared" si="121"/>
        <v>3</v>
      </c>
      <c r="D1915">
        <v>57</v>
      </c>
      <c r="E1915">
        <v>24</v>
      </c>
      <c r="F1915">
        <v>57</v>
      </c>
      <c r="G1915">
        <v>0</v>
      </c>
      <c r="I1915" t="str">
        <f t="shared" si="119"/>
        <v/>
      </c>
      <c r="J1915" t="str">
        <f t="shared" si="120"/>
        <v/>
      </c>
    </row>
    <row r="1916" spans="1:16" x14ac:dyDescent="0.25">
      <c r="A1916" s="1">
        <v>43677.166666666664</v>
      </c>
      <c r="B1916">
        <f t="shared" si="118"/>
        <v>31</v>
      </c>
      <c r="C1916">
        <f t="shared" si="121"/>
        <v>4</v>
      </c>
      <c r="D1916">
        <v>58</v>
      </c>
      <c r="E1916">
        <v>16</v>
      </c>
      <c r="F1916">
        <v>58</v>
      </c>
      <c r="G1916">
        <v>0</v>
      </c>
      <c r="I1916" t="str">
        <f t="shared" si="119"/>
        <v/>
      </c>
      <c r="J1916" t="str">
        <f t="shared" si="120"/>
        <v/>
      </c>
    </row>
    <row r="1917" spans="1:16" x14ac:dyDescent="0.25">
      <c r="A1917" s="1">
        <v>43677.208333333336</v>
      </c>
      <c r="B1917">
        <f t="shared" si="118"/>
        <v>31</v>
      </c>
      <c r="C1917">
        <f t="shared" si="121"/>
        <v>5</v>
      </c>
      <c r="D1917">
        <v>58</v>
      </c>
      <c r="E1917">
        <v>47</v>
      </c>
      <c r="F1917">
        <v>58</v>
      </c>
      <c r="G1917">
        <v>0</v>
      </c>
      <c r="I1917" t="str">
        <f t="shared" si="119"/>
        <v/>
      </c>
      <c r="J1917" t="str">
        <f t="shared" si="120"/>
        <v/>
      </c>
    </row>
    <row r="1918" spans="1:16" x14ac:dyDescent="0.25">
      <c r="A1918" s="1">
        <v>43677.25</v>
      </c>
      <c r="B1918">
        <f t="shared" si="118"/>
        <v>31</v>
      </c>
      <c r="C1918">
        <f t="shared" si="121"/>
        <v>6</v>
      </c>
      <c r="D1918">
        <v>58</v>
      </c>
      <c r="E1918">
        <v>41</v>
      </c>
      <c r="F1918">
        <v>58</v>
      </c>
      <c r="G1918">
        <v>0</v>
      </c>
      <c r="I1918" t="str">
        <f t="shared" si="119"/>
        <v/>
      </c>
      <c r="J1918" t="str">
        <f t="shared" si="120"/>
        <v/>
      </c>
    </row>
    <row r="1919" spans="1:16" x14ac:dyDescent="0.25">
      <c r="A1919" s="1">
        <v>43677.291666666664</v>
      </c>
      <c r="B1919">
        <f t="shared" si="118"/>
        <v>31</v>
      </c>
      <c r="C1919">
        <f t="shared" si="121"/>
        <v>7</v>
      </c>
      <c r="D1919">
        <v>57</v>
      </c>
      <c r="E1919">
        <v>18</v>
      </c>
      <c r="F1919">
        <v>57</v>
      </c>
      <c r="G1919">
        <v>0</v>
      </c>
      <c r="H1919" t="s">
        <v>12</v>
      </c>
      <c r="I1919" t="str">
        <f t="shared" si="119"/>
        <v/>
      </c>
      <c r="J1919" t="str">
        <f t="shared" si="120"/>
        <v/>
      </c>
      <c r="K1919" t="s">
        <v>8</v>
      </c>
      <c r="L1919" t="s">
        <v>6</v>
      </c>
      <c r="M1919" s="2" t="s">
        <v>9</v>
      </c>
      <c r="N1919" t="s">
        <v>10</v>
      </c>
      <c r="O1919" t="s">
        <v>0</v>
      </c>
      <c r="P1919" t="s">
        <v>11</v>
      </c>
    </row>
    <row r="1920" spans="1:16" x14ac:dyDescent="0.25">
      <c r="A1920" s="1">
        <v>43677.333333333336</v>
      </c>
      <c r="B1920">
        <f t="shared" si="118"/>
        <v>31</v>
      </c>
      <c r="C1920">
        <f t="shared" si="121"/>
        <v>8</v>
      </c>
      <c r="D1920">
        <v>41</v>
      </c>
      <c r="E1920">
        <v>0</v>
      </c>
      <c r="F1920">
        <v>13</v>
      </c>
      <c r="G1920">
        <v>0</v>
      </c>
      <c r="I1920" t="str">
        <f t="shared" si="119"/>
        <v/>
      </c>
      <c r="J1920" t="str">
        <f>IF(AND(C1920-C1919&lt;&gt;-23,C1920-C1919&lt;&gt;1,C1920-C1919&lt;&gt;0),C1920-C1919,"")</f>
        <v/>
      </c>
      <c r="K1920">
        <v>7</v>
      </c>
      <c r="L1920">
        <v>31</v>
      </c>
      <c r="M1920" s="2">
        <v>8</v>
      </c>
      <c r="N1920" s="3">
        <f>DATE(2019,K1920,L1920)</f>
        <v>43677</v>
      </c>
      <c r="O1920" s="4">
        <f>TIME(M1920,0,0)</f>
        <v>0.33333333333333331</v>
      </c>
      <c r="P1920" s="1">
        <f>N1920+O1920</f>
        <v>43677.333333333336</v>
      </c>
    </row>
    <row r="1921" spans="1:16" x14ac:dyDescent="0.25">
      <c r="A1921" s="1">
        <f ca="1">DATE(2019,7,31) + O1921</f>
        <v>43677.375</v>
      </c>
      <c r="B1921">
        <f t="shared" ca="1" si="118"/>
        <v>31</v>
      </c>
      <c r="C1921">
        <f t="shared" ca="1" si="121"/>
        <v>9</v>
      </c>
      <c r="J1921" t="str">
        <f t="shared" ref="J1921:J1984" ca="1" si="122">IF(AND(C1921-C1920&lt;&gt;-23,C1921-C1920&lt;&gt;1,C1921-C1920&lt;&gt;0),C1921-C1920,"")</f>
        <v/>
      </c>
      <c r="M1921" s="2">
        <f ca="1">MOD(CELL("row",M1920)-1911,24)</f>
        <v>9</v>
      </c>
      <c r="N1921" s="3">
        <f t="shared" ref="N1921:N1927" si="123">DATE(2019,K1921,L1921)</f>
        <v>43434</v>
      </c>
      <c r="O1921" s="4">
        <f ca="1">TIME(M1921,0,0)</f>
        <v>0.375</v>
      </c>
      <c r="P1921" s="1">
        <f t="shared" ref="P1921:P1928" ca="1" si="124">N1921+O1921</f>
        <v>43434.375</v>
      </c>
    </row>
    <row r="1922" spans="1:16" x14ac:dyDescent="0.25">
      <c r="A1922" s="1">
        <f t="shared" ref="A1922:A1928" ca="1" si="125">DATE(2019,7,31) + O1922</f>
        <v>43677.416666666664</v>
      </c>
      <c r="B1922">
        <f t="shared" ca="1" si="118"/>
        <v>31</v>
      </c>
      <c r="C1922">
        <f t="shared" ca="1" si="121"/>
        <v>10</v>
      </c>
      <c r="J1922" t="str">
        <f t="shared" ca="1" si="122"/>
        <v/>
      </c>
      <c r="M1922" s="2">
        <f t="shared" ref="M1922:M1985" ca="1" si="126">MOD(CELL("row",M1921)-1911,24)</f>
        <v>10</v>
      </c>
      <c r="N1922" s="3">
        <f t="shared" si="123"/>
        <v>43434</v>
      </c>
      <c r="O1922" s="4">
        <f ca="1">TIME(M1922,0,0)</f>
        <v>0.41666666666666669</v>
      </c>
      <c r="P1922" s="1">
        <f t="shared" ca="1" si="124"/>
        <v>43434.416666666664</v>
      </c>
    </row>
    <row r="1923" spans="1:16" x14ac:dyDescent="0.25">
      <c r="A1923" s="1">
        <f t="shared" ca="1" si="125"/>
        <v>43677.458333333336</v>
      </c>
      <c r="B1923">
        <f t="shared" ca="1" si="118"/>
        <v>31</v>
      </c>
      <c r="C1923">
        <f t="shared" ca="1" si="121"/>
        <v>11</v>
      </c>
      <c r="J1923" t="str">
        <f t="shared" ca="1" si="122"/>
        <v/>
      </c>
      <c r="M1923" s="2">
        <f t="shared" ca="1" si="126"/>
        <v>11</v>
      </c>
      <c r="N1923" s="3"/>
      <c r="O1923" s="4">
        <f ca="1">TIME(M1923,0,0)</f>
        <v>0.45833333333333331</v>
      </c>
      <c r="P1923" s="1">
        <f t="shared" ca="1" si="124"/>
        <v>0.45833333333333331</v>
      </c>
    </row>
    <row r="1924" spans="1:16" x14ac:dyDescent="0.25">
      <c r="A1924" s="1">
        <f t="shared" ca="1" si="125"/>
        <v>43677.5</v>
      </c>
      <c r="B1924">
        <f t="shared" ca="1" si="118"/>
        <v>31</v>
      </c>
      <c r="C1924">
        <f t="shared" ca="1" si="121"/>
        <v>12</v>
      </c>
      <c r="J1924" t="str">
        <f t="shared" ca="1" si="122"/>
        <v/>
      </c>
      <c r="M1924" s="2">
        <f t="shared" ca="1" si="126"/>
        <v>12</v>
      </c>
      <c r="N1924" s="3"/>
      <c r="O1924" s="4">
        <f ca="1">TIME(M1924,0,0)</f>
        <v>0.5</v>
      </c>
      <c r="P1924" s="1">
        <f t="shared" ca="1" si="124"/>
        <v>0.5</v>
      </c>
    </row>
    <row r="1925" spans="1:16" x14ac:dyDescent="0.25">
      <c r="A1925" s="1">
        <f t="shared" ca="1" si="125"/>
        <v>43677.541666666664</v>
      </c>
      <c r="B1925">
        <f t="shared" ca="1" si="118"/>
        <v>31</v>
      </c>
      <c r="C1925">
        <f t="shared" ca="1" si="121"/>
        <v>13</v>
      </c>
      <c r="J1925" t="str">
        <f t="shared" ca="1" si="122"/>
        <v/>
      </c>
      <c r="M1925" s="2">
        <f t="shared" ca="1" si="126"/>
        <v>13</v>
      </c>
      <c r="N1925" s="3"/>
      <c r="O1925" s="4">
        <f ca="1">TIME(M1925,0,0)</f>
        <v>0.54166666666666663</v>
      </c>
      <c r="P1925" s="1">
        <f t="shared" ca="1" si="124"/>
        <v>0.54166666666666663</v>
      </c>
    </row>
    <row r="1926" spans="1:16" x14ac:dyDescent="0.25">
      <c r="A1926" s="1">
        <f t="shared" ca="1" si="125"/>
        <v>43677.583333333336</v>
      </c>
      <c r="B1926">
        <f t="shared" ca="1" si="118"/>
        <v>31</v>
      </c>
      <c r="C1926">
        <f t="shared" ca="1" si="121"/>
        <v>14</v>
      </c>
      <c r="J1926" t="str">
        <f t="shared" ca="1" si="122"/>
        <v/>
      </c>
      <c r="M1926" s="2">
        <f t="shared" ca="1" si="126"/>
        <v>14</v>
      </c>
      <c r="N1926" s="3"/>
      <c r="O1926" s="4">
        <f ca="1">TIME(M1926,0,0)</f>
        <v>0.58333333333333337</v>
      </c>
      <c r="P1926" s="1">
        <f t="shared" ca="1" si="124"/>
        <v>0.58333333333333337</v>
      </c>
    </row>
    <row r="1927" spans="1:16" x14ac:dyDescent="0.25">
      <c r="A1927" s="1">
        <f t="shared" ca="1" si="125"/>
        <v>43677.625</v>
      </c>
      <c r="B1927">
        <f t="shared" ca="1" si="118"/>
        <v>31</v>
      </c>
      <c r="C1927">
        <f t="shared" ca="1" si="121"/>
        <v>15</v>
      </c>
      <c r="J1927" t="str">
        <f t="shared" ca="1" si="122"/>
        <v/>
      </c>
      <c r="M1927" s="2">
        <f t="shared" ca="1" si="126"/>
        <v>15</v>
      </c>
      <c r="N1927" s="3"/>
      <c r="O1927" s="4">
        <f ca="1">TIME(M1927,0,0)</f>
        <v>0.625</v>
      </c>
      <c r="P1927" s="1">
        <f t="shared" ca="1" si="124"/>
        <v>0.625</v>
      </c>
    </row>
    <row r="1928" spans="1:16" x14ac:dyDescent="0.25">
      <c r="A1928" s="1">
        <f t="shared" ca="1" si="125"/>
        <v>43677.666666666664</v>
      </c>
      <c r="B1928">
        <f t="shared" ca="1" si="118"/>
        <v>31</v>
      </c>
      <c r="C1928">
        <f t="shared" ca="1" si="121"/>
        <v>16</v>
      </c>
      <c r="J1928" t="str">
        <f t="shared" ca="1" si="122"/>
        <v/>
      </c>
      <c r="M1928" s="2">
        <f t="shared" ca="1" si="126"/>
        <v>16</v>
      </c>
      <c r="O1928" s="4">
        <f ca="1">TIME(M1928,0,0)</f>
        <v>0.66666666666666663</v>
      </c>
      <c r="P1928" s="1">
        <f t="shared" ca="1" si="124"/>
        <v>0.66666666666666663</v>
      </c>
    </row>
    <row r="1929" spans="1:16" x14ac:dyDescent="0.25">
      <c r="A1929" s="1">
        <v>43677.708333333336</v>
      </c>
      <c r="B1929">
        <f t="shared" si="118"/>
        <v>31</v>
      </c>
      <c r="C1929">
        <f t="shared" ref="C1929:C1977" si="127">HOUR(A1929)</f>
        <v>17</v>
      </c>
      <c r="D1929">
        <v>0</v>
      </c>
      <c r="E1929">
        <v>0</v>
      </c>
      <c r="F1929">
        <v>13</v>
      </c>
      <c r="G1929">
        <v>0</v>
      </c>
      <c r="I1929" t="str">
        <f>IF(AND(C1929=C1920,B1929=B1920),"DUP","")</f>
        <v/>
      </c>
      <c r="J1929" t="str">
        <f t="shared" ca="1" si="122"/>
        <v/>
      </c>
      <c r="M1929" s="2">
        <f t="shared" ca="1" si="126"/>
        <v>17</v>
      </c>
      <c r="O1929" s="4">
        <f ca="1">TIME(M1929,0,0)</f>
        <v>0.70833333333333337</v>
      </c>
    </row>
    <row r="1930" spans="1:16" x14ac:dyDescent="0.25">
      <c r="A1930" s="1">
        <v>43677.75</v>
      </c>
      <c r="B1930">
        <f t="shared" si="118"/>
        <v>31</v>
      </c>
      <c r="C1930">
        <f t="shared" si="127"/>
        <v>18</v>
      </c>
      <c r="D1930">
        <v>40</v>
      </c>
      <c r="E1930">
        <v>0</v>
      </c>
      <c r="F1930">
        <v>58</v>
      </c>
      <c r="G1930">
        <v>0</v>
      </c>
      <c r="I1930" t="str">
        <f t="shared" si="119"/>
        <v/>
      </c>
      <c r="J1930" t="str">
        <f t="shared" si="122"/>
        <v/>
      </c>
      <c r="M1930" s="2">
        <f t="shared" ca="1" si="126"/>
        <v>18</v>
      </c>
      <c r="O1930" s="4">
        <f ca="1">TIME(M1930,0,0)</f>
        <v>0.75</v>
      </c>
    </row>
    <row r="1931" spans="1:16" x14ac:dyDescent="0.25">
      <c r="A1931" s="1">
        <v>43677.791666666664</v>
      </c>
      <c r="B1931">
        <f t="shared" ref="B1931:B1994" si="128">DAY(A1931)</f>
        <v>31</v>
      </c>
      <c r="C1931">
        <f t="shared" si="127"/>
        <v>19</v>
      </c>
      <c r="D1931">
        <v>58</v>
      </c>
      <c r="E1931">
        <v>0</v>
      </c>
      <c r="F1931">
        <v>58</v>
      </c>
      <c r="G1931">
        <v>0</v>
      </c>
      <c r="I1931" t="str">
        <f t="shared" si="119"/>
        <v/>
      </c>
      <c r="J1931" t="str">
        <f t="shared" si="122"/>
        <v/>
      </c>
      <c r="M1931" s="2">
        <f t="shared" ca="1" si="126"/>
        <v>19</v>
      </c>
      <c r="O1931" s="4">
        <f ca="1">TIME(M1931,0,0)</f>
        <v>0.79166666666666663</v>
      </c>
    </row>
    <row r="1932" spans="1:16" x14ac:dyDescent="0.25">
      <c r="A1932" s="1">
        <v>43677.833333333336</v>
      </c>
      <c r="B1932">
        <f t="shared" si="128"/>
        <v>31</v>
      </c>
      <c r="C1932">
        <f t="shared" si="127"/>
        <v>20</v>
      </c>
      <c r="D1932">
        <v>58</v>
      </c>
      <c r="E1932">
        <v>17</v>
      </c>
      <c r="F1932">
        <v>58</v>
      </c>
      <c r="G1932">
        <v>0</v>
      </c>
      <c r="I1932" t="str">
        <f t="shared" ref="I1932:I2015" si="129">IF(AND(C1932=C1931,B1932=B1931),"DUP","")</f>
        <v/>
      </c>
      <c r="J1932" t="str">
        <f t="shared" si="122"/>
        <v/>
      </c>
      <c r="M1932" s="2">
        <f t="shared" ca="1" si="126"/>
        <v>20</v>
      </c>
      <c r="O1932" s="4">
        <f ca="1">TIME(M1932,0,0)</f>
        <v>0.83333333333333337</v>
      </c>
    </row>
    <row r="1933" spans="1:16" x14ac:dyDescent="0.25">
      <c r="A1933" s="1">
        <v>43677.875</v>
      </c>
      <c r="B1933">
        <f t="shared" si="128"/>
        <v>31</v>
      </c>
      <c r="C1933">
        <f t="shared" si="127"/>
        <v>21</v>
      </c>
      <c r="D1933">
        <v>57</v>
      </c>
      <c r="E1933">
        <v>57</v>
      </c>
      <c r="F1933">
        <v>57</v>
      </c>
      <c r="G1933">
        <v>0</v>
      </c>
      <c r="I1933" t="str">
        <f t="shared" si="129"/>
        <v/>
      </c>
      <c r="J1933" t="str">
        <f t="shared" si="122"/>
        <v/>
      </c>
      <c r="M1933" s="2">
        <f t="shared" ca="1" si="126"/>
        <v>21</v>
      </c>
      <c r="O1933" s="4">
        <f ca="1">TIME(M1933,0,0)</f>
        <v>0.875</v>
      </c>
    </row>
    <row r="1934" spans="1:16" x14ac:dyDescent="0.25">
      <c r="A1934" s="1">
        <v>43677.916666666664</v>
      </c>
      <c r="B1934">
        <f t="shared" si="128"/>
        <v>31</v>
      </c>
      <c r="C1934">
        <f t="shared" si="127"/>
        <v>22</v>
      </c>
      <c r="D1934">
        <v>58</v>
      </c>
      <c r="E1934">
        <v>58</v>
      </c>
      <c r="F1934">
        <v>58</v>
      </c>
      <c r="G1934">
        <v>0</v>
      </c>
      <c r="I1934" t="str">
        <f t="shared" si="129"/>
        <v/>
      </c>
      <c r="J1934" t="str">
        <f t="shared" si="122"/>
        <v/>
      </c>
      <c r="M1934" s="2">
        <f t="shared" ca="1" si="126"/>
        <v>22</v>
      </c>
      <c r="O1934" s="4">
        <f ca="1">TIME(M1934,0,0)</f>
        <v>0.91666666666666663</v>
      </c>
    </row>
    <row r="1935" spans="1:16" x14ac:dyDescent="0.25">
      <c r="A1935" s="1">
        <v>43677.958333333336</v>
      </c>
      <c r="B1935">
        <f t="shared" si="128"/>
        <v>31</v>
      </c>
      <c r="C1935">
        <f t="shared" si="127"/>
        <v>23</v>
      </c>
      <c r="D1935">
        <v>58</v>
      </c>
      <c r="E1935">
        <v>35</v>
      </c>
      <c r="F1935">
        <v>58</v>
      </c>
      <c r="G1935">
        <v>0</v>
      </c>
      <c r="I1935" t="str">
        <f t="shared" si="129"/>
        <v/>
      </c>
      <c r="J1935" t="str">
        <f t="shared" si="122"/>
        <v/>
      </c>
      <c r="M1935" s="2">
        <f t="shared" ca="1" si="126"/>
        <v>23</v>
      </c>
      <c r="O1935" s="4">
        <f ca="1">TIME(M1935,0,0)</f>
        <v>0.95833333333333337</v>
      </c>
    </row>
    <row r="1936" spans="1:16" x14ac:dyDescent="0.25">
      <c r="A1936" s="1">
        <v>43678</v>
      </c>
      <c r="B1936">
        <f t="shared" si="128"/>
        <v>1</v>
      </c>
      <c r="C1936">
        <f t="shared" si="127"/>
        <v>0</v>
      </c>
      <c r="D1936">
        <v>57</v>
      </c>
      <c r="E1936">
        <v>33</v>
      </c>
      <c r="F1936">
        <v>57</v>
      </c>
      <c r="G1936">
        <v>0</v>
      </c>
      <c r="I1936" t="str">
        <f t="shared" si="129"/>
        <v/>
      </c>
      <c r="J1936" t="str">
        <f t="shared" si="122"/>
        <v/>
      </c>
      <c r="M1936" s="2">
        <f t="shared" ca="1" si="126"/>
        <v>0</v>
      </c>
      <c r="O1936" s="4">
        <f ca="1">TIME(M1936,0,0)</f>
        <v>0</v>
      </c>
    </row>
    <row r="1937" spans="1:15" x14ac:dyDescent="0.25">
      <c r="A1937" s="1">
        <v>43678.041666666664</v>
      </c>
      <c r="B1937">
        <f t="shared" si="128"/>
        <v>1</v>
      </c>
      <c r="C1937">
        <f t="shared" si="127"/>
        <v>1</v>
      </c>
      <c r="D1937">
        <v>58</v>
      </c>
      <c r="E1937">
        <v>26</v>
      </c>
      <c r="F1937">
        <v>58</v>
      </c>
      <c r="G1937">
        <v>0</v>
      </c>
      <c r="I1937" t="str">
        <f t="shared" si="129"/>
        <v/>
      </c>
      <c r="J1937" t="str">
        <f t="shared" si="122"/>
        <v/>
      </c>
      <c r="M1937" s="2">
        <f t="shared" ca="1" si="126"/>
        <v>1</v>
      </c>
      <c r="O1937" s="4">
        <f ca="1">TIME(M1937,0,0)</f>
        <v>4.1666666666666664E-2</v>
      </c>
    </row>
    <row r="1938" spans="1:15" x14ac:dyDescent="0.25">
      <c r="A1938" s="1">
        <v>43678.083333333336</v>
      </c>
      <c r="B1938">
        <f t="shared" si="128"/>
        <v>1</v>
      </c>
      <c r="C1938">
        <f t="shared" si="127"/>
        <v>2</v>
      </c>
      <c r="D1938">
        <v>58</v>
      </c>
      <c r="E1938">
        <v>32</v>
      </c>
      <c r="F1938">
        <v>58</v>
      </c>
      <c r="G1938">
        <v>0</v>
      </c>
      <c r="I1938" t="str">
        <f t="shared" si="129"/>
        <v/>
      </c>
      <c r="J1938" t="str">
        <f t="shared" si="122"/>
        <v/>
      </c>
      <c r="M1938" s="2">
        <f t="shared" ca="1" si="126"/>
        <v>2</v>
      </c>
      <c r="O1938" s="4">
        <f ca="1">TIME(M1938,0,0)</f>
        <v>8.3333333333333329E-2</v>
      </c>
    </row>
    <row r="1939" spans="1:15" x14ac:dyDescent="0.25">
      <c r="A1939" s="1">
        <v>43678.125</v>
      </c>
      <c r="B1939">
        <f t="shared" si="128"/>
        <v>1</v>
      </c>
      <c r="C1939">
        <f t="shared" si="127"/>
        <v>3</v>
      </c>
      <c r="D1939">
        <v>57</v>
      </c>
      <c r="E1939">
        <v>32</v>
      </c>
      <c r="F1939">
        <v>57</v>
      </c>
      <c r="G1939">
        <v>0</v>
      </c>
      <c r="I1939" t="str">
        <f t="shared" si="129"/>
        <v/>
      </c>
      <c r="J1939" t="str">
        <f t="shared" si="122"/>
        <v/>
      </c>
      <c r="M1939" s="2">
        <f t="shared" ca="1" si="126"/>
        <v>3</v>
      </c>
      <c r="O1939" s="4">
        <f ca="1">TIME(M1939,0,0)</f>
        <v>0.125</v>
      </c>
    </row>
    <row r="1940" spans="1:15" x14ac:dyDescent="0.25">
      <c r="A1940" s="1">
        <v>43678.166666666664</v>
      </c>
      <c r="B1940">
        <f t="shared" si="128"/>
        <v>1</v>
      </c>
      <c r="C1940">
        <f t="shared" si="127"/>
        <v>4</v>
      </c>
      <c r="D1940">
        <v>58</v>
      </c>
      <c r="E1940">
        <v>35</v>
      </c>
      <c r="F1940">
        <v>58</v>
      </c>
      <c r="G1940">
        <v>0</v>
      </c>
      <c r="I1940" t="str">
        <f t="shared" si="129"/>
        <v/>
      </c>
      <c r="J1940" t="str">
        <f t="shared" si="122"/>
        <v/>
      </c>
      <c r="M1940" s="2">
        <f t="shared" ca="1" si="126"/>
        <v>4</v>
      </c>
      <c r="O1940" s="4">
        <f ca="1">TIME(M1940,0,0)</f>
        <v>0.16666666666666666</v>
      </c>
    </row>
    <row r="1941" spans="1:15" x14ac:dyDescent="0.25">
      <c r="A1941" s="1">
        <v>43678.208333333336</v>
      </c>
      <c r="B1941">
        <f t="shared" si="128"/>
        <v>1</v>
      </c>
      <c r="C1941">
        <f t="shared" si="127"/>
        <v>5</v>
      </c>
      <c r="D1941">
        <v>58</v>
      </c>
      <c r="E1941">
        <v>51</v>
      </c>
      <c r="F1941">
        <v>58</v>
      </c>
      <c r="G1941">
        <v>0</v>
      </c>
      <c r="I1941" t="str">
        <f t="shared" si="129"/>
        <v/>
      </c>
      <c r="J1941" t="str">
        <f t="shared" si="122"/>
        <v/>
      </c>
      <c r="M1941" s="2">
        <f t="shared" ca="1" si="126"/>
        <v>5</v>
      </c>
      <c r="O1941" s="4">
        <f ca="1">TIME(M1941,0,0)</f>
        <v>0.20833333333333334</v>
      </c>
    </row>
    <row r="1942" spans="1:15" x14ac:dyDescent="0.25">
      <c r="A1942" s="1">
        <v>43678.25</v>
      </c>
      <c r="B1942">
        <f t="shared" si="128"/>
        <v>1</v>
      </c>
      <c r="C1942">
        <f t="shared" si="127"/>
        <v>6</v>
      </c>
      <c r="D1942">
        <v>58</v>
      </c>
      <c r="E1942">
        <v>56</v>
      </c>
      <c r="F1942">
        <v>58</v>
      </c>
      <c r="G1942">
        <v>0</v>
      </c>
      <c r="I1942" t="str">
        <f t="shared" si="129"/>
        <v/>
      </c>
      <c r="J1942" t="str">
        <f t="shared" si="122"/>
        <v/>
      </c>
      <c r="M1942" s="2">
        <f t="shared" ca="1" si="126"/>
        <v>6</v>
      </c>
      <c r="O1942" s="4">
        <f ca="1">TIME(M1942,0,0)</f>
        <v>0.25</v>
      </c>
    </row>
    <row r="1943" spans="1:15" x14ac:dyDescent="0.25">
      <c r="A1943" s="1">
        <v>43678.291666666664</v>
      </c>
      <c r="B1943">
        <f t="shared" si="128"/>
        <v>1</v>
      </c>
      <c r="C1943">
        <f t="shared" si="127"/>
        <v>7</v>
      </c>
      <c r="D1943">
        <v>22</v>
      </c>
      <c r="E1943">
        <v>31</v>
      </c>
      <c r="F1943">
        <v>54</v>
      </c>
      <c r="G1943">
        <v>0</v>
      </c>
      <c r="I1943" t="str">
        <f t="shared" si="129"/>
        <v/>
      </c>
      <c r="J1943" t="str">
        <f t="shared" si="122"/>
        <v/>
      </c>
      <c r="M1943" s="2">
        <f t="shared" ca="1" si="126"/>
        <v>7</v>
      </c>
      <c r="O1943" s="4">
        <f t="shared" ref="O1943:O2006" ca="1" si="130">TIME(M1943,0,0)</f>
        <v>0.29166666666666669</v>
      </c>
    </row>
    <row r="1944" spans="1:15" x14ac:dyDescent="0.25">
      <c r="A1944" s="1">
        <f ca="1">DATE(2019,8,1) + O1944</f>
        <v>43678.333333333336</v>
      </c>
      <c r="B1944">
        <f t="shared" ca="1" si="128"/>
        <v>1</v>
      </c>
      <c r="C1944">
        <f t="shared" ca="1" si="127"/>
        <v>8</v>
      </c>
      <c r="J1944" t="str">
        <f t="shared" ca="1" si="122"/>
        <v/>
      </c>
      <c r="M1944" s="2">
        <f t="shared" ca="1" si="126"/>
        <v>8</v>
      </c>
      <c r="O1944" s="4">
        <f t="shared" ca="1" si="130"/>
        <v>0.33333333333333331</v>
      </c>
    </row>
    <row r="1945" spans="1:15" x14ac:dyDescent="0.25">
      <c r="A1945" s="1">
        <f t="shared" ref="A1945:A1952" ca="1" si="131">DATE(2019,8,1) + O1945</f>
        <v>43678.375</v>
      </c>
      <c r="B1945">
        <f t="shared" ca="1" si="128"/>
        <v>1</v>
      </c>
      <c r="C1945">
        <f t="shared" ca="1" si="127"/>
        <v>9</v>
      </c>
      <c r="J1945" t="str">
        <f t="shared" ca="1" si="122"/>
        <v/>
      </c>
      <c r="M1945" s="2">
        <f t="shared" ca="1" si="126"/>
        <v>9</v>
      </c>
      <c r="O1945" s="4">
        <f t="shared" ca="1" si="130"/>
        <v>0.375</v>
      </c>
    </row>
    <row r="1946" spans="1:15" x14ac:dyDescent="0.25">
      <c r="A1946" s="1">
        <f t="shared" ca="1" si="131"/>
        <v>43678.416666666664</v>
      </c>
      <c r="B1946">
        <f t="shared" ca="1" si="128"/>
        <v>1</v>
      </c>
      <c r="C1946">
        <f t="shared" ca="1" si="127"/>
        <v>10</v>
      </c>
      <c r="J1946" t="str">
        <f t="shared" ca="1" si="122"/>
        <v/>
      </c>
      <c r="M1946" s="2">
        <f t="shared" ca="1" si="126"/>
        <v>10</v>
      </c>
      <c r="O1946" s="4">
        <f t="shared" ca="1" si="130"/>
        <v>0.41666666666666669</v>
      </c>
    </row>
    <row r="1947" spans="1:15" x14ac:dyDescent="0.25">
      <c r="A1947" s="1">
        <f t="shared" ca="1" si="131"/>
        <v>43678.458333333336</v>
      </c>
      <c r="B1947">
        <f t="shared" ca="1" si="128"/>
        <v>1</v>
      </c>
      <c r="C1947">
        <f t="shared" ca="1" si="127"/>
        <v>11</v>
      </c>
      <c r="J1947" t="str">
        <f t="shared" ca="1" si="122"/>
        <v/>
      </c>
      <c r="M1947" s="2">
        <f t="shared" ca="1" si="126"/>
        <v>11</v>
      </c>
      <c r="O1947" s="4">
        <f t="shared" ca="1" si="130"/>
        <v>0.45833333333333331</v>
      </c>
    </row>
    <row r="1948" spans="1:15" x14ac:dyDescent="0.25">
      <c r="A1948" s="1">
        <f t="shared" ca="1" si="131"/>
        <v>43678.5</v>
      </c>
      <c r="B1948">
        <f t="shared" ca="1" si="128"/>
        <v>1</v>
      </c>
      <c r="C1948">
        <f t="shared" ca="1" si="127"/>
        <v>12</v>
      </c>
      <c r="J1948" t="str">
        <f t="shared" ca="1" si="122"/>
        <v/>
      </c>
      <c r="M1948" s="2">
        <f t="shared" ca="1" si="126"/>
        <v>12</v>
      </c>
      <c r="O1948" s="4">
        <f t="shared" ca="1" si="130"/>
        <v>0.5</v>
      </c>
    </row>
    <row r="1949" spans="1:15" x14ac:dyDescent="0.25">
      <c r="A1949" s="1">
        <f t="shared" ca="1" si="131"/>
        <v>43678.541666666664</v>
      </c>
      <c r="B1949">
        <f t="shared" ca="1" si="128"/>
        <v>1</v>
      </c>
      <c r="C1949">
        <f t="shared" ca="1" si="127"/>
        <v>13</v>
      </c>
      <c r="J1949" t="str">
        <f t="shared" ca="1" si="122"/>
        <v/>
      </c>
      <c r="M1949" s="2">
        <f t="shared" ca="1" si="126"/>
        <v>13</v>
      </c>
      <c r="O1949" s="4">
        <f t="shared" ca="1" si="130"/>
        <v>0.54166666666666663</v>
      </c>
    </row>
    <row r="1950" spans="1:15" x14ac:dyDescent="0.25">
      <c r="A1950" s="1">
        <f t="shared" ca="1" si="131"/>
        <v>43678.583333333336</v>
      </c>
      <c r="B1950">
        <f t="shared" ca="1" si="128"/>
        <v>1</v>
      </c>
      <c r="C1950">
        <f t="shared" ca="1" si="127"/>
        <v>14</v>
      </c>
      <c r="J1950" t="str">
        <f t="shared" ca="1" si="122"/>
        <v/>
      </c>
      <c r="M1950" s="2">
        <f t="shared" ca="1" si="126"/>
        <v>14</v>
      </c>
      <c r="O1950" s="4">
        <f t="shared" ca="1" si="130"/>
        <v>0.58333333333333337</v>
      </c>
    </row>
    <row r="1951" spans="1:15" x14ac:dyDescent="0.25">
      <c r="A1951" s="1">
        <f t="shared" ca="1" si="131"/>
        <v>43678.625</v>
      </c>
      <c r="B1951">
        <f t="shared" ca="1" si="128"/>
        <v>1</v>
      </c>
      <c r="C1951">
        <f t="shared" ca="1" si="127"/>
        <v>15</v>
      </c>
      <c r="J1951" t="str">
        <f t="shared" ca="1" si="122"/>
        <v/>
      </c>
      <c r="M1951" s="2">
        <f t="shared" ca="1" si="126"/>
        <v>15</v>
      </c>
      <c r="O1951" s="4">
        <f t="shared" ca="1" si="130"/>
        <v>0.625</v>
      </c>
    </row>
    <row r="1952" spans="1:15" x14ac:dyDescent="0.25">
      <c r="A1952" s="1">
        <f t="shared" ca="1" si="131"/>
        <v>43678.666666666664</v>
      </c>
      <c r="B1952">
        <f t="shared" ca="1" si="128"/>
        <v>1</v>
      </c>
      <c r="C1952">
        <f t="shared" ca="1" si="127"/>
        <v>16</v>
      </c>
      <c r="J1952" t="str">
        <f t="shared" ca="1" si="122"/>
        <v/>
      </c>
      <c r="M1952" s="2">
        <f t="shared" ca="1" si="126"/>
        <v>16</v>
      </c>
      <c r="O1952" s="4">
        <f t="shared" ca="1" si="130"/>
        <v>0.66666666666666663</v>
      </c>
    </row>
    <row r="1953" spans="1:15" x14ac:dyDescent="0.25">
      <c r="A1953" s="1">
        <v>43678.708333333336</v>
      </c>
      <c r="B1953">
        <f t="shared" si="128"/>
        <v>1</v>
      </c>
      <c r="C1953">
        <f t="shared" si="127"/>
        <v>17</v>
      </c>
      <c r="D1953">
        <v>0</v>
      </c>
      <c r="E1953">
        <v>0</v>
      </c>
      <c r="F1953">
        <v>9</v>
      </c>
      <c r="G1953">
        <v>0</v>
      </c>
      <c r="I1953" t="str">
        <f>IF(AND(C1953=C1943,B1953=B1943),"DUP","")</f>
        <v/>
      </c>
      <c r="J1953" t="str">
        <f t="shared" ca="1" si="122"/>
        <v/>
      </c>
      <c r="M1953" s="2">
        <f t="shared" ca="1" si="126"/>
        <v>17</v>
      </c>
      <c r="O1953" s="4">
        <f t="shared" ca="1" si="130"/>
        <v>0.70833333333333337</v>
      </c>
    </row>
    <row r="1954" spans="1:15" x14ac:dyDescent="0.25">
      <c r="A1954" s="1">
        <v>43678.75</v>
      </c>
      <c r="B1954">
        <f t="shared" si="128"/>
        <v>1</v>
      </c>
      <c r="C1954">
        <f t="shared" si="127"/>
        <v>18</v>
      </c>
      <c r="D1954">
        <v>14</v>
      </c>
      <c r="E1954">
        <v>0</v>
      </c>
      <c r="F1954">
        <v>58</v>
      </c>
      <c r="G1954">
        <v>0</v>
      </c>
      <c r="I1954" t="str">
        <f t="shared" si="129"/>
        <v/>
      </c>
      <c r="J1954" t="str">
        <f t="shared" si="122"/>
        <v/>
      </c>
      <c r="M1954" s="2">
        <f t="shared" ca="1" si="126"/>
        <v>18</v>
      </c>
      <c r="O1954" s="4">
        <f t="shared" ca="1" si="130"/>
        <v>0.75</v>
      </c>
    </row>
    <row r="1955" spans="1:15" x14ac:dyDescent="0.25">
      <c r="A1955" s="1">
        <v>43678.791666666664</v>
      </c>
      <c r="B1955">
        <f t="shared" si="128"/>
        <v>1</v>
      </c>
      <c r="C1955">
        <f t="shared" si="127"/>
        <v>19</v>
      </c>
      <c r="D1955">
        <v>58</v>
      </c>
      <c r="E1955">
        <v>0</v>
      </c>
      <c r="F1955">
        <v>58</v>
      </c>
      <c r="G1955">
        <v>0</v>
      </c>
      <c r="I1955" t="str">
        <f t="shared" si="129"/>
        <v/>
      </c>
      <c r="J1955" t="str">
        <f t="shared" si="122"/>
        <v/>
      </c>
      <c r="M1955" s="2">
        <f t="shared" ca="1" si="126"/>
        <v>19</v>
      </c>
      <c r="O1955" s="4">
        <f t="shared" ca="1" si="130"/>
        <v>0.79166666666666663</v>
      </c>
    </row>
    <row r="1956" spans="1:15" x14ac:dyDescent="0.25">
      <c r="A1956" s="1">
        <v>43678.833333333336</v>
      </c>
      <c r="B1956">
        <f t="shared" si="128"/>
        <v>1</v>
      </c>
      <c r="C1956">
        <f t="shared" si="127"/>
        <v>20</v>
      </c>
      <c r="D1956">
        <v>57</v>
      </c>
      <c r="E1956">
        <v>0</v>
      </c>
      <c r="F1956">
        <v>57</v>
      </c>
      <c r="G1956">
        <v>0</v>
      </c>
      <c r="I1956" t="str">
        <f t="shared" si="129"/>
        <v/>
      </c>
      <c r="J1956" t="str">
        <f t="shared" si="122"/>
        <v/>
      </c>
      <c r="M1956" s="2">
        <f t="shared" ca="1" si="126"/>
        <v>20</v>
      </c>
      <c r="O1956" s="4">
        <f t="shared" ca="1" si="130"/>
        <v>0.83333333333333337</v>
      </c>
    </row>
    <row r="1957" spans="1:15" x14ac:dyDescent="0.25">
      <c r="A1957" s="1">
        <v>43678.875</v>
      </c>
      <c r="B1957">
        <f t="shared" si="128"/>
        <v>1</v>
      </c>
      <c r="C1957">
        <f t="shared" si="127"/>
        <v>21</v>
      </c>
      <c r="D1957">
        <v>58</v>
      </c>
      <c r="E1957">
        <v>0</v>
      </c>
      <c r="F1957">
        <v>58</v>
      </c>
      <c r="G1957">
        <v>0</v>
      </c>
      <c r="I1957" t="str">
        <f t="shared" si="129"/>
        <v/>
      </c>
      <c r="J1957" t="str">
        <f t="shared" si="122"/>
        <v/>
      </c>
      <c r="M1957" s="2">
        <f t="shared" ca="1" si="126"/>
        <v>21</v>
      </c>
      <c r="O1957" s="4">
        <f t="shared" ca="1" si="130"/>
        <v>0.875</v>
      </c>
    </row>
    <row r="1958" spans="1:15" x14ac:dyDescent="0.25">
      <c r="A1958" s="1">
        <v>43678.916666666664</v>
      </c>
      <c r="B1958">
        <f t="shared" si="128"/>
        <v>1</v>
      </c>
      <c r="C1958">
        <f t="shared" si="127"/>
        <v>22</v>
      </c>
      <c r="D1958">
        <v>58</v>
      </c>
      <c r="E1958">
        <v>41</v>
      </c>
      <c r="F1958">
        <v>58</v>
      </c>
      <c r="G1958">
        <v>0</v>
      </c>
      <c r="I1958" t="str">
        <f t="shared" si="129"/>
        <v/>
      </c>
      <c r="J1958" t="str">
        <f t="shared" si="122"/>
        <v/>
      </c>
      <c r="M1958" s="2">
        <f t="shared" ca="1" si="126"/>
        <v>22</v>
      </c>
      <c r="O1958" s="4">
        <f t="shared" ca="1" si="130"/>
        <v>0.91666666666666663</v>
      </c>
    </row>
    <row r="1959" spans="1:15" x14ac:dyDescent="0.25">
      <c r="A1959" s="1">
        <v>43678.958333333336</v>
      </c>
      <c r="B1959">
        <f t="shared" si="128"/>
        <v>1</v>
      </c>
      <c r="C1959">
        <f t="shared" si="127"/>
        <v>23</v>
      </c>
      <c r="D1959">
        <v>58</v>
      </c>
      <c r="E1959">
        <v>35</v>
      </c>
      <c r="F1959">
        <v>58</v>
      </c>
      <c r="G1959">
        <v>0</v>
      </c>
      <c r="I1959" t="str">
        <f t="shared" si="129"/>
        <v/>
      </c>
      <c r="J1959" t="str">
        <f t="shared" si="122"/>
        <v/>
      </c>
      <c r="M1959" s="2">
        <f t="shared" ca="1" si="126"/>
        <v>23</v>
      </c>
      <c r="O1959" s="4">
        <f t="shared" ca="1" si="130"/>
        <v>0.95833333333333337</v>
      </c>
    </row>
    <row r="1960" spans="1:15" x14ac:dyDescent="0.25">
      <c r="A1960" s="1">
        <v>43679</v>
      </c>
      <c r="B1960">
        <f t="shared" si="128"/>
        <v>2</v>
      </c>
      <c r="C1960">
        <f t="shared" si="127"/>
        <v>0</v>
      </c>
      <c r="D1960">
        <v>57</v>
      </c>
      <c r="E1960">
        <v>29</v>
      </c>
      <c r="F1960">
        <v>57</v>
      </c>
      <c r="G1960">
        <v>0</v>
      </c>
      <c r="I1960" t="str">
        <f t="shared" si="129"/>
        <v/>
      </c>
      <c r="J1960" t="str">
        <f t="shared" si="122"/>
        <v/>
      </c>
      <c r="M1960" s="2">
        <f t="shared" ca="1" si="126"/>
        <v>0</v>
      </c>
      <c r="O1960" s="4">
        <f t="shared" ca="1" si="130"/>
        <v>0</v>
      </c>
    </row>
    <row r="1961" spans="1:15" x14ac:dyDescent="0.25">
      <c r="A1961" s="1">
        <v>43679.041666666664</v>
      </c>
      <c r="B1961">
        <f t="shared" si="128"/>
        <v>2</v>
      </c>
      <c r="C1961">
        <f t="shared" si="127"/>
        <v>1</v>
      </c>
      <c r="D1961">
        <v>58</v>
      </c>
      <c r="E1961">
        <v>36</v>
      </c>
      <c r="F1961">
        <v>58</v>
      </c>
      <c r="G1961">
        <v>0</v>
      </c>
      <c r="I1961" t="str">
        <f t="shared" si="129"/>
        <v/>
      </c>
      <c r="J1961" t="str">
        <f t="shared" si="122"/>
        <v/>
      </c>
      <c r="M1961" s="2">
        <f t="shared" ca="1" si="126"/>
        <v>1</v>
      </c>
      <c r="O1961" s="4">
        <f t="shared" ca="1" si="130"/>
        <v>4.1666666666666664E-2</v>
      </c>
    </row>
    <row r="1962" spans="1:15" x14ac:dyDescent="0.25">
      <c r="A1962" s="1">
        <v>43679.083333333336</v>
      </c>
      <c r="B1962">
        <f t="shared" si="128"/>
        <v>2</v>
      </c>
      <c r="C1962">
        <f t="shared" si="127"/>
        <v>2</v>
      </c>
      <c r="D1962">
        <v>58</v>
      </c>
      <c r="E1962">
        <v>31</v>
      </c>
      <c r="F1962">
        <v>58</v>
      </c>
      <c r="G1962">
        <v>0</v>
      </c>
      <c r="I1962" t="str">
        <f t="shared" si="129"/>
        <v/>
      </c>
      <c r="J1962" t="str">
        <f t="shared" si="122"/>
        <v/>
      </c>
      <c r="M1962" s="2">
        <f t="shared" ca="1" si="126"/>
        <v>2</v>
      </c>
      <c r="O1962" s="4">
        <f t="shared" ca="1" si="130"/>
        <v>8.3333333333333329E-2</v>
      </c>
    </row>
    <row r="1963" spans="1:15" x14ac:dyDescent="0.25">
      <c r="A1963" s="1">
        <v>43679.125</v>
      </c>
      <c r="B1963">
        <f t="shared" si="128"/>
        <v>2</v>
      </c>
      <c r="C1963">
        <f t="shared" si="127"/>
        <v>3</v>
      </c>
      <c r="D1963">
        <v>58</v>
      </c>
      <c r="E1963">
        <v>25</v>
      </c>
      <c r="F1963">
        <v>58</v>
      </c>
      <c r="G1963">
        <v>0</v>
      </c>
      <c r="I1963" t="str">
        <f t="shared" si="129"/>
        <v/>
      </c>
      <c r="J1963" t="str">
        <f t="shared" si="122"/>
        <v/>
      </c>
      <c r="M1963" s="2">
        <f t="shared" ca="1" si="126"/>
        <v>3</v>
      </c>
      <c r="O1963" s="4">
        <f t="shared" ca="1" si="130"/>
        <v>0.125</v>
      </c>
    </row>
    <row r="1964" spans="1:15" x14ac:dyDescent="0.25">
      <c r="A1964" s="1">
        <v>43679.166666666664</v>
      </c>
      <c r="B1964">
        <f t="shared" si="128"/>
        <v>2</v>
      </c>
      <c r="C1964">
        <f t="shared" si="127"/>
        <v>4</v>
      </c>
      <c r="D1964">
        <v>57</v>
      </c>
      <c r="E1964">
        <v>25</v>
      </c>
      <c r="F1964">
        <v>57</v>
      </c>
      <c r="G1964">
        <v>0</v>
      </c>
      <c r="I1964" t="str">
        <f t="shared" si="129"/>
        <v/>
      </c>
      <c r="J1964" t="str">
        <f t="shared" si="122"/>
        <v/>
      </c>
      <c r="M1964" s="2">
        <f t="shared" ca="1" si="126"/>
        <v>4</v>
      </c>
      <c r="O1964" s="4">
        <f t="shared" ca="1" si="130"/>
        <v>0.16666666666666666</v>
      </c>
    </row>
    <row r="1965" spans="1:15" x14ac:dyDescent="0.25">
      <c r="A1965" s="1">
        <v>43679.208333333336</v>
      </c>
      <c r="B1965">
        <f t="shared" si="128"/>
        <v>2</v>
      </c>
      <c r="C1965">
        <f t="shared" si="127"/>
        <v>5</v>
      </c>
      <c r="D1965">
        <v>58</v>
      </c>
      <c r="E1965">
        <v>58</v>
      </c>
      <c r="F1965">
        <v>58</v>
      </c>
      <c r="G1965">
        <v>0</v>
      </c>
      <c r="I1965" t="str">
        <f t="shared" si="129"/>
        <v/>
      </c>
      <c r="J1965" t="str">
        <f t="shared" si="122"/>
        <v/>
      </c>
      <c r="M1965" s="2">
        <f t="shared" ca="1" si="126"/>
        <v>5</v>
      </c>
      <c r="O1965" s="4">
        <f t="shared" ca="1" si="130"/>
        <v>0.20833333333333334</v>
      </c>
    </row>
    <row r="1966" spans="1:15" x14ac:dyDescent="0.25">
      <c r="A1966" s="1">
        <v>43679.25</v>
      </c>
      <c r="B1966">
        <f t="shared" si="128"/>
        <v>2</v>
      </c>
      <c r="C1966">
        <f t="shared" si="127"/>
        <v>6</v>
      </c>
      <c r="D1966">
        <v>58</v>
      </c>
      <c r="E1966">
        <v>38</v>
      </c>
      <c r="F1966">
        <v>58</v>
      </c>
      <c r="G1966">
        <v>0</v>
      </c>
      <c r="I1966" t="str">
        <f t="shared" si="129"/>
        <v/>
      </c>
      <c r="J1966" t="str">
        <f t="shared" si="122"/>
        <v/>
      </c>
      <c r="M1966" s="2">
        <f t="shared" ca="1" si="126"/>
        <v>6</v>
      </c>
      <c r="O1966" s="4">
        <f t="shared" ca="1" si="130"/>
        <v>0.25</v>
      </c>
    </row>
    <row r="1967" spans="1:15" x14ac:dyDescent="0.25">
      <c r="A1967" s="1">
        <v>43679.291666666664</v>
      </c>
      <c r="B1967">
        <f t="shared" si="128"/>
        <v>2</v>
      </c>
      <c r="C1967">
        <f t="shared" si="127"/>
        <v>7</v>
      </c>
      <c r="D1967">
        <v>39</v>
      </c>
      <c r="E1967">
        <v>4</v>
      </c>
      <c r="F1967">
        <v>58</v>
      </c>
      <c r="G1967">
        <v>0</v>
      </c>
      <c r="I1967" t="str">
        <f t="shared" si="129"/>
        <v/>
      </c>
      <c r="J1967" t="str">
        <f t="shared" si="122"/>
        <v/>
      </c>
      <c r="M1967" s="2">
        <f t="shared" ca="1" si="126"/>
        <v>7</v>
      </c>
      <c r="O1967" s="4">
        <f t="shared" ca="1" si="130"/>
        <v>0.29166666666666669</v>
      </c>
    </row>
    <row r="1968" spans="1:15" x14ac:dyDescent="0.25">
      <c r="A1968" s="1">
        <v>43679.333333333336</v>
      </c>
      <c r="B1968">
        <f t="shared" si="128"/>
        <v>2</v>
      </c>
      <c r="C1968">
        <f t="shared" si="127"/>
        <v>8</v>
      </c>
      <c r="D1968">
        <v>0</v>
      </c>
      <c r="E1968">
        <v>0</v>
      </c>
      <c r="F1968">
        <v>4</v>
      </c>
      <c r="G1968">
        <v>0</v>
      </c>
      <c r="I1968" t="str">
        <f t="shared" si="129"/>
        <v/>
      </c>
      <c r="J1968" t="str">
        <f t="shared" si="122"/>
        <v/>
      </c>
      <c r="M1968" s="2">
        <f t="shared" ca="1" si="126"/>
        <v>8</v>
      </c>
      <c r="O1968" s="4">
        <f t="shared" ca="1" si="130"/>
        <v>0.33333333333333331</v>
      </c>
    </row>
    <row r="1969" spans="1:15" x14ac:dyDescent="0.25">
      <c r="A1969" s="1">
        <f ca="1">DATE(2019,8,2) + O1969</f>
        <v>43679.375</v>
      </c>
      <c r="B1969">
        <f t="shared" ca="1" si="128"/>
        <v>2</v>
      </c>
      <c r="C1969">
        <f t="shared" ca="1" si="127"/>
        <v>9</v>
      </c>
      <c r="J1969" t="str">
        <f t="shared" ca="1" si="122"/>
        <v/>
      </c>
      <c r="M1969" s="2">
        <f t="shared" ca="1" si="126"/>
        <v>9</v>
      </c>
      <c r="O1969" s="4">
        <f t="shared" ca="1" si="130"/>
        <v>0.375</v>
      </c>
    </row>
    <row r="1970" spans="1:15" x14ac:dyDescent="0.25">
      <c r="A1970" s="1">
        <f t="shared" ref="A1970:A1976" ca="1" si="132">DATE(2019,8,2) + O1970</f>
        <v>43679.416666666664</v>
      </c>
      <c r="B1970">
        <f t="shared" ca="1" si="128"/>
        <v>2</v>
      </c>
      <c r="C1970">
        <f t="shared" ca="1" si="127"/>
        <v>10</v>
      </c>
      <c r="J1970" t="str">
        <f t="shared" ca="1" si="122"/>
        <v/>
      </c>
      <c r="M1970" s="2">
        <f t="shared" ca="1" si="126"/>
        <v>10</v>
      </c>
      <c r="O1970" s="4">
        <f t="shared" ca="1" si="130"/>
        <v>0.41666666666666669</v>
      </c>
    </row>
    <row r="1971" spans="1:15" x14ac:dyDescent="0.25">
      <c r="A1971" s="1">
        <f t="shared" ca="1" si="132"/>
        <v>43679.458333333336</v>
      </c>
      <c r="B1971">
        <f t="shared" ca="1" si="128"/>
        <v>2</v>
      </c>
      <c r="C1971">
        <f t="shared" ca="1" si="127"/>
        <v>11</v>
      </c>
      <c r="J1971" t="str">
        <f t="shared" ca="1" si="122"/>
        <v/>
      </c>
      <c r="M1971" s="2">
        <f t="shared" ca="1" si="126"/>
        <v>11</v>
      </c>
      <c r="O1971" s="4">
        <f t="shared" ca="1" si="130"/>
        <v>0.45833333333333331</v>
      </c>
    </row>
    <row r="1972" spans="1:15" x14ac:dyDescent="0.25">
      <c r="A1972" s="1">
        <f t="shared" ca="1" si="132"/>
        <v>43679.5</v>
      </c>
      <c r="B1972">
        <f t="shared" ca="1" si="128"/>
        <v>2</v>
      </c>
      <c r="C1972">
        <f t="shared" ca="1" si="127"/>
        <v>12</v>
      </c>
      <c r="J1972" t="str">
        <f t="shared" ca="1" si="122"/>
        <v/>
      </c>
      <c r="M1972" s="2">
        <f t="shared" ca="1" si="126"/>
        <v>12</v>
      </c>
      <c r="O1972" s="4">
        <f t="shared" ca="1" si="130"/>
        <v>0.5</v>
      </c>
    </row>
    <row r="1973" spans="1:15" x14ac:dyDescent="0.25">
      <c r="A1973" s="1">
        <f t="shared" ca="1" si="132"/>
        <v>43679.541666666664</v>
      </c>
      <c r="B1973">
        <f t="shared" ca="1" si="128"/>
        <v>2</v>
      </c>
      <c r="C1973">
        <f t="shared" ca="1" si="127"/>
        <v>13</v>
      </c>
      <c r="J1973" t="str">
        <f t="shared" ca="1" si="122"/>
        <v/>
      </c>
      <c r="M1973" s="2">
        <f t="shared" ca="1" si="126"/>
        <v>13</v>
      </c>
      <c r="O1973" s="4">
        <f t="shared" ca="1" si="130"/>
        <v>0.54166666666666663</v>
      </c>
    </row>
    <row r="1974" spans="1:15" x14ac:dyDescent="0.25">
      <c r="A1974" s="1">
        <f t="shared" ca="1" si="132"/>
        <v>43679.583333333336</v>
      </c>
      <c r="B1974">
        <f t="shared" ca="1" si="128"/>
        <v>2</v>
      </c>
      <c r="C1974">
        <f t="shared" ca="1" si="127"/>
        <v>14</v>
      </c>
      <c r="J1974" t="str">
        <f t="shared" ca="1" si="122"/>
        <v/>
      </c>
      <c r="M1974" s="2">
        <f t="shared" ca="1" si="126"/>
        <v>14</v>
      </c>
      <c r="O1974" s="4">
        <f t="shared" ca="1" si="130"/>
        <v>0.58333333333333337</v>
      </c>
    </row>
    <row r="1975" spans="1:15" x14ac:dyDescent="0.25">
      <c r="A1975" s="1">
        <f t="shared" ca="1" si="132"/>
        <v>43679.625</v>
      </c>
      <c r="B1975">
        <f t="shared" ca="1" si="128"/>
        <v>2</v>
      </c>
      <c r="C1975">
        <f t="shared" ca="1" si="127"/>
        <v>15</v>
      </c>
      <c r="J1975" t="str">
        <f t="shared" ca="1" si="122"/>
        <v/>
      </c>
      <c r="M1975" s="2">
        <f t="shared" ca="1" si="126"/>
        <v>15</v>
      </c>
      <c r="O1975" s="4">
        <f t="shared" ca="1" si="130"/>
        <v>0.625</v>
      </c>
    </row>
    <row r="1976" spans="1:15" x14ac:dyDescent="0.25">
      <c r="A1976" s="1">
        <f t="shared" ca="1" si="132"/>
        <v>43679.666666666664</v>
      </c>
      <c r="B1976">
        <f t="shared" ca="1" si="128"/>
        <v>2</v>
      </c>
      <c r="C1976">
        <f t="shared" ca="1" si="127"/>
        <v>16</v>
      </c>
      <c r="J1976" t="str">
        <f t="shared" ca="1" si="122"/>
        <v/>
      </c>
      <c r="M1976" s="2">
        <f t="shared" ca="1" si="126"/>
        <v>16</v>
      </c>
      <c r="O1976" s="4">
        <f t="shared" ca="1" si="130"/>
        <v>0.66666666666666663</v>
      </c>
    </row>
    <row r="1977" spans="1:15" x14ac:dyDescent="0.25">
      <c r="A1977" s="1">
        <v>43679.708333333336</v>
      </c>
      <c r="B1977">
        <f t="shared" si="128"/>
        <v>2</v>
      </c>
      <c r="C1977">
        <f t="shared" si="127"/>
        <v>17</v>
      </c>
      <c r="D1977">
        <v>45</v>
      </c>
      <c r="E1977">
        <v>0</v>
      </c>
      <c r="F1977">
        <v>0</v>
      </c>
      <c r="G1977">
        <v>0</v>
      </c>
      <c r="I1977" t="str">
        <f>IF(AND(C1977=C1968,B1977=B1968),"DUP","")</f>
        <v/>
      </c>
      <c r="J1977" t="str">
        <f t="shared" ca="1" si="122"/>
        <v/>
      </c>
      <c r="M1977" s="2">
        <f t="shared" ca="1" si="126"/>
        <v>17</v>
      </c>
      <c r="O1977" s="4">
        <f t="shared" ca="1" si="130"/>
        <v>0.70833333333333337</v>
      </c>
    </row>
    <row r="1978" spans="1:15" x14ac:dyDescent="0.25">
      <c r="A1978" s="1">
        <v>43679.75</v>
      </c>
      <c r="B1978">
        <f t="shared" si="128"/>
        <v>2</v>
      </c>
      <c r="C1978">
        <f t="shared" ref="C1978:C2041" si="133">HOUR(A1978)</f>
        <v>18</v>
      </c>
      <c r="D1978">
        <v>58</v>
      </c>
      <c r="E1978">
        <v>0</v>
      </c>
      <c r="F1978">
        <v>7</v>
      </c>
      <c r="G1978">
        <v>0</v>
      </c>
      <c r="I1978" t="str">
        <f t="shared" si="129"/>
        <v/>
      </c>
      <c r="J1978" t="str">
        <f t="shared" si="122"/>
        <v/>
      </c>
      <c r="M1978" s="2">
        <f t="shared" ca="1" si="126"/>
        <v>18</v>
      </c>
      <c r="O1978" s="4">
        <f t="shared" ca="1" si="130"/>
        <v>0.75</v>
      </c>
    </row>
    <row r="1979" spans="1:15" x14ac:dyDescent="0.25">
      <c r="A1979" s="1">
        <v>43679.791666666664</v>
      </c>
      <c r="B1979">
        <f t="shared" si="128"/>
        <v>2</v>
      </c>
      <c r="C1979">
        <f t="shared" si="133"/>
        <v>19</v>
      </c>
      <c r="D1979">
        <v>58</v>
      </c>
      <c r="E1979">
        <v>0</v>
      </c>
      <c r="F1979">
        <v>58</v>
      </c>
      <c r="G1979">
        <v>0</v>
      </c>
      <c r="I1979" t="str">
        <f t="shared" si="129"/>
        <v/>
      </c>
      <c r="J1979" t="str">
        <f t="shared" si="122"/>
        <v/>
      </c>
      <c r="M1979" s="2">
        <f t="shared" ca="1" si="126"/>
        <v>19</v>
      </c>
      <c r="O1979" s="4">
        <f t="shared" ca="1" si="130"/>
        <v>0.79166666666666663</v>
      </c>
    </row>
    <row r="1980" spans="1:15" x14ac:dyDescent="0.25">
      <c r="A1980" s="1">
        <v>43679.833333333336</v>
      </c>
      <c r="B1980">
        <f t="shared" si="128"/>
        <v>2</v>
      </c>
      <c r="C1980">
        <f t="shared" si="133"/>
        <v>20</v>
      </c>
      <c r="D1980">
        <v>46</v>
      </c>
      <c r="E1980">
        <v>0</v>
      </c>
      <c r="F1980">
        <v>46</v>
      </c>
      <c r="G1980">
        <v>0</v>
      </c>
      <c r="I1980" t="str">
        <f t="shared" si="129"/>
        <v/>
      </c>
      <c r="J1980" t="str">
        <f t="shared" si="122"/>
        <v/>
      </c>
      <c r="M1980" s="2">
        <f t="shared" ca="1" si="126"/>
        <v>20</v>
      </c>
      <c r="O1980" s="4">
        <f t="shared" ca="1" si="130"/>
        <v>0.83333333333333337</v>
      </c>
    </row>
    <row r="1981" spans="1:15" x14ac:dyDescent="0.25">
      <c r="A1981" s="1">
        <f t="shared" ref="A1981" ca="1" si="134">DATE(2019,8,2) + O1981</f>
        <v>43679.875</v>
      </c>
      <c r="B1981">
        <f t="shared" ca="1" si="128"/>
        <v>2</v>
      </c>
      <c r="C1981">
        <f t="shared" ca="1" si="133"/>
        <v>21</v>
      </c>
      <c r="J1981" t="str">
        <f t="shared" ca="1" si="122"/>
        <v/>
      </c>
      <c r="M1981" s="2">
        <f t="shared" ca="1" si="126"/>
        <v>21</v>
      </c>
      <c r="O1981" s="4">
        <f t="shared" ca="1" si="130"/>
        <v>0.875</v>
      </c>
    </row>
    <row r="1982" spans="1:15" x14ac:dyDescent="0.25">
      <c r="A1982" s="1">
        <v>43679.916666666664</v>
      </c>
      <c r="B1982">
        <f t="shared" si="128"/>
        <v>2</v>
      </c>
      <c r="C1982">
        <f t="shared" si="133"/>
        <v>22</v>
      </c>
      <c r="D1982">
        <v>38</v>
      </c>
      <c r="E1982">
        <v>0</v>
      </c>
      <c r="F1982">
        <v>39</v>
      </c>
      <c r="G1982">
        <v>0</v>
      </c>
      <c r="I1982" t="str">
        <f>IF(AND(C1982=C1980,B1982=B1980),"DUP","")</f>
        <v/>
      </c>
      <c r="J1982" t="str">
        <f t="shared" ca="1" si="122"/>
        <v/>
      </c>
      <c r="M1982" s="2">
        <f t="shared" ca="1" si="126"/>
        <v>22</v>
      </c>
      <c r="O1982" s="4">
        <f t="shared" ca="1" si="130"/>
        <v>0.91666666666666663</v>
      </c>
    </row>
    <row r="1983" spans="1:15" x14ac:dyDescent="0.25">
      <c r="A1983" s="1">
        <v>43679.958333333336</v>
      </c>
      <c r="B1983">
        <f t="shared" si="128"/>
        <v>2</v>
      </c>
      <c r="C1983">
        <f t="shared" si="133"/>
        <v>23</v>
      </c>
      <c r="D1983">
        <v>58</v>
      </c>
      <c r="E1983">
        <v>0</v>
      </c>
      <c r="F1983">
        <v>58</v>
      </c>
      <c r="G1983">
        <v>0</v>
      </c>
      <c r="I1983" t="str">
        <f t="shared" si="129"/>
        <v/>
      </c>
      <c r="J1983" t="str">
        <f t="shared" si="122"/>
        <v/>
      </c>
      <c r="M1983" s="2">
        <f t="shared" ca="1" si="126"/>
        <v>23</v>
      </c>
      <c r="O1983" s="4">
        <f t="shared" ca="1" si="130"/>
        <v>0.95833333333333337</v>
      </c>
    </row>
    <row r="1984" spans="1:15" x14ac:dyDescent="0.25">
      <c r="A1984" s="1">
        <v>43680</v>
      </c>
      <c r="B1984">
        <f t="shared" si="128"/>
        <v>3</v>
      </c>
      <c r="C1984">
        <f t="shared" si="133"/>
        <v>0</v>
      </c>
      <c r="D1984">
        <v>58</v>
      </c>
      <c r="E1984">
        <v>40</v>
      </c>
      <c r="F1984">
        <v>58</v>
      </c>
      <c r="G1984">
        <v>0</v>
      </c>
      <c r="I1984" t="str">
        <f t="shared" si="129"/>
        <v/>
      </c>
      <c r="J1984" t="str">
        <f t="shared" si="122"/>
        <v/>
      </c>
      <c r="M1984" s="2">
        <f t="shared" ca="1" si="126"/>
        <v>0</v>
      </c>
      <c r="O1984" s="4">
        <f t="shared" ca="1" si="130"/>
        <v>0</v>
      </c>
    </row>
    <row r="1985" spans="1:15" x14ac:dyDescent="0.25">
      <c r="A1985" s="1">
        <v>43680.041666666664</v>
      </c>
      <c r="B1985">
        <f t="shared" si="128"/>
        <v>3</v>
      </c>
      <c r="C1985">
        <f t="shared" si="133"/>
        <v>1</v>
      </c>
      <c r="D1985">
        <v>57</v>
      </c>
      <c r="E1985">
        <v>45</v>
      </c>
      <c r="F1985">
        <v>57</v>
      </c>
      <c r="G1985">
        <v>0</v>
      </c>
      <c r="I1985" t="str">
        <f t="shared" si="129"/>
        <v/>
      </c>
      <c r="J1985" t="str">
        <f t="shared" ref="J1985:J2048" si="135">IF(AND(C1985-C1984&lt;&gt;-23,C1985-C1984&lt;&gt;1,C1985-C1984&lt;&gt;0),C1985-C1984,"")</f>
        <v/>
      </c>
      <c r="M1985" s="2">
        <f t="shared" ca="1" si="126"/>
        <v>1</v>
      </c>
      <c r="O1985" s="4">
        <f t="shared" ca="1" si="130"/>
        <v>4.1666666666666664E-2</v>
      </c>
    </row>
    <row r="1986" spans="1:15" x14ac:dyDescent="0.25">
      <c r="A1986" s="1">
        <v>43680.083333333336</v>
      </c>
      <c r="B1986">
        <f t="shared" si="128"/>
        <v>3</v>
      </c>
      <c r="C1986">
        <f t="shared" si="133"/>
        <v>2</v>
      </c>
      <c r="D1986">
        <v>58</v>
      </c>
      <c r="E1986">
        <v>36</v>
      </c>
      <c r="F1986">
        <v>58</v>
      </c>
      <c r="G1986">
        <v>0</v>
      </c>
      <c r="I1986" t="str">
        <f t="shared" si="129"/>
        <v/>
      </c>
      <c r="J1986" t="str">
        <f t="shared" si="135"/>
        <v/>
      </c>
      <c r="M1986" s="2">
        <f t="shared" ref="M1986:M2049" ca="1" si="136">MOD(CELL("row",M1985)-1911,24)</f>
        <v>2</v>
      </c>
      <c r="O1986" s="4">
        <f t="shared" ca="1" si="130"/>
        <v>8.3333333333333329E-2</v>
      </c>
    </row>
    <row r="1987" spans="1:15" x14ac:dyDescent="0.25">
      <c r="A1987" s="1">
        <v>43680.125</v>
      </c>
      <c r="B1987">
        <f t="shared" si="128"/>
        <v>3</v>
      </c>
      <c r="C1987">
        <f t="shared" si="133"/>
        <v>3</v>
      </c>
      <c r="D1987">
        <v>58</v>
      </c>
      <c r="E1987">
        <v>29</v>
      </c>
      <c r="F1987">
        <v>58</v>
      </c>
      <c r="G1987">
        <v>0</v>
      </c>
      <c r="I1987" t="str">
        <f t="shared" si="129"/>
        <v/>
      </c>
      <c r="J1987" t="str">
        <f t="shared" si="135"/>
        <v/>
      </c>
      <c r="M1987" s="2">
        <f t="shared" ca="1" si="136"/>
        <v>3</v>
      </c>
      <c r="O1987" s="4">
        <f t="shared" ca="1" si="130"/>
        <v>0.125</v>
      </c>
    </row>
    <row r="1988" spans="1:15" x14ac:dyDescent="0.25">
      <c r="A1988" s="1">
        <v>43680.166666666664</v>
      </c>
      <c r="B1988">
        <f t="shared" si="128"/>
        <v>3</v>
      </c>
      <c r="C1988">
        <f t="shared" si="133"/>
        <v>4</v>
      </c>
      <c r="D1988">
        <v>58</v>
      </c>
      <c r="E1988">
        <v>30</v>
      </c>
      <c r="F1988">
        <v>58</v>
      </c>
      <c r="G1988">
        <v>0</v>
      </c>
      <c r="I1988" t="str">
        <f t="shared" si="129"/>
        <v/>
      </c>
      <c r="J1988" t="str">
        <f t="shared" si="135"/>
        <v/>
      </c>
      <c r="M1988" s="2">
        <f t="shared" ca="1" si="136"/>
        <v>4</v>
      </c>
      <c r="O1988" s="4">
        <f t="shared" ca="1" si="130"/>
        <v>0.16666666666666666</v>
      </c>
    </row>
    <row r="1989" spans="1:15" x14ac:dyDescent="0.25">
      <c r="A1989" s="1">
        <v>43680.208333333336</v>
      </c>
      <c r="B1989">
        <f t="shared" si="128"/>
        <v>3</v>
      </c>
      <c r="C1989">
        <f t="shared" si="133"/>
        <v>5</v>
      </c>
      <c r="D1989">
        <v>57</v>
      </c>
      <c r="E1989">
        <v>30</v>
      </c>
      <c r="F1989">
        <v>57</v>
      </c>
      <c r="G1989">
        <v>0</v>
      </c>
      <c r="I1989" t="str">
        <f t="shared" si="129"/>
        <v/>
      </c>
      <c r="J1989" t="str">
        <f t="shared" si="135"/>
        <v/>
      </c>
      <c r="M1989" s="2">
        <f t="shared" ca="1" si="136"/>
        <v>5</v>
      </c>
      <c r="O1989" s="4">
        <f t="shared" ca="1" si="130"/>
        <v>0.20833333333333334</v>
      </c>
    </row>
    <row r="1990" spans="1:15" x14ac:dyDescent="0.25">
      <c r="A1990" s="1">
        <v>43680.25</v>
      </c>
      <c r="B1990">
        <f t="shared" si="128"/>
        <v>3</v>
      </c>
      <c r="C1990">
        <f t="shared" si="133"/>
        <v>6</v>
      </c>
      <c r="D1990">
        <v>58</v>
      </c>
      <c r="E1990">
        <v>27</v>
      </c>
      <c r="F1990">
        <v>58</v>
      </c>
      <c r="G1990">
        <v>0</v>
      </c>
      <c r="I1990" t="str">
        <f t="shared" si="129"/>
        <v/>
      </c>
      <c r="J1990" t="str">
        <f t="shared" si="135"/>
        <v/>
      </c>
      <c r="M1990" s="2">
        <f t="shared" ca="1" si="136"/>
        <v>6</v>
      </c>
      <c r="O1990" s="4">
        <f t="shared" ca="1" si="130"/>
        <v>0.25</v>
      </c>
    </row>
    <row r="1991" spans="1:15" x14ac:dyDescent="0.25">
      <c r="A1991" s="1">
        <v>43680.291666666664</v>
      </c>
      <c r="B1991">
        <f t="shared" si="128"/>
        <v>3</v>
      </c>
      <c r="C1991">
        <f t="shared" si="133"/>
        <v>7</v>
      </c>
      <c r="D1991">
        <v>58</v>
      </c>
      <c r="E1991">
        <v>46</v>
      </c>
      <c r="F1991">
        <v>58</v>
      </c>
      <c r="G1991">
        <v>0</v>
      </c>
      <c r="I1991" t="str">
        <f t="shared" si="129"/>
        <v/>
      </c>
      <c r="J1991" t="str">
        <f t="shared" si="135"/>
        <v/>
      </c>
      <c r="M1991" s="2">
        <f t="shared" ca="1" si="136"/>
        <v>7</v>
      </c>
      <c r="O1991" s="4">
        <f t="shared" ca="1" si="130"/>
        <v>0.29166666666666669</v>
      </c>
    </row>
    <row r="1992" spans="1:15" x14ac:dyDescent="0.25">
      <c r="A1992" s="1">
        <v>43680.333333333336</v>
      </c>
      <c r="B1992">
        <f t="shared" si="128"/>
        <v>3</v>
      </c>
      <c r="C1992">
        <f t="shared" si="133"/>
        <v>8</v>
      </c>
      <c r="D1992">
        <v>58</v>
      </c>
      <c r="E1992">
        <v>58</v>
      </c>
      <c r="F1992">
        <v>58</v>
      </c>
      <c r="G1992">
        <v>0</v>
      </c>
      <c r="I1992" t="str">
        <f t="shared" si="129"/>
        <v/>
      </c>
      <c r="J1992" t="str">
        <f t="shared" si="135"/>
        <v/>
      </c>
      <c r="M1992" s="2">
        <f t="shared" ca="1" si="136"/>
        <v>8</v>
      </c>
      <c r="O1992" s="4">
        <f t="shared" ca="1" si="130"/>
        <v>0.33333333333333331</v>
      </c>
    </row>
    <row r="1993" spans="1:15" x14ac:dyDescent="0.25">
      <c r="A1993" s="1">
        <v>43680.375</v>
      </c>
      <c r="B1993">
        <f t="shared" si="128"/>
        <v>3</v>
      </c>
      <c r="C1993">
        <f t="shared" si="133"/>
        <v>9</v>
      </c>
      <c r="D1993">
        <v>7</v>
      </c>
      <c r="E1993">
        <v>54</v>
      </c>
      <c r="F1993">
        <v>57</v>
      </c>
      <c r="G1993">
        <v>0</v>
      </c>
      <c r="I1993" t="str">
        <f t="shared" si="129"/>
        <v/>
      </c>
      <c r="J1993" t="str">
        <f t="shared" si="135"/>
        <v/>
      </c>
      <c r="M1993" s="2">
        <f t="shared" ca="1" si="136"/>
        <v>9</v>
      </c>
      <c r="O1993" s="4">
        <f t="shared" ca="1" si="130"/>
        <v>0.375</v>
      </c>
    </row>
    <row r="1994" spans="1:15" x14ac:dyDescent="0.25">
      <c r="A1994" s="1">
        <v>43680.416666666664</v>
      </c>
      <c r="B1994">
        <f t="shared" si="128"/>
        <v>3</v>
      </c>
      <c r="C1994">
        <f t="shared" si="133"/>
        <v>10</v>
      </c>
      <c r="D1994">
        <v>8</v>
      </c>
      <c r="E1994">
        <v>27</v>
      </c>
      <c r="F1994">
        <v>58</v>
      </c>
      <c r="G1994">
        <v>0</v>
      </c>
      <c r="I1994" t="str">
        <f t="shared" si="129"/>
        <v/>
      </c>
      <c r="J1994" t="str">
        <f t="shared" si="135"/>
        <v/>
      </c>
      <c r="M1994" s="2">
        <f t="shared" ca="1" si="136"/>
        <v>10</v>
      </c>
      <c r="O1994" s="4">
        <f t="shared" ca="1" si="130"/>
        <v>0.41666666666666669</v>
      </c>
    </row>
    <row r="1995" spans="1:15" x14ac:dyDescent="0.25">
      <c r="A1995" s="1">
        <v>43680.458333333336</v>
      </c>
      <c r="B1995">
        <f t="shared" ref="B1995:B2058" si="137">DAY(A1995)</f>
        <v>3</v>
      </c>
      <c r="C1995">
        <f t="shared" si="133"/>
        <v>11</v>
      </c>
      <c r="D1995">
        <v>58</v>
      </c>
      <c r="E1995">
        <v>11</v>
      </c>
      <c r="F1995">
        <v>3</v>
      </c>
      <c r="G1995">
        <v>0</v>
      </c>
      <c r="I1995" t="str">
        <f t="shared" si="129"/>
        <v/>
      </c>
      <c r="J1995" t="str">
        <f t="shared" si="135"/>
        <v/>
      </c>
      <c r="M1995" s="2">
        <f t="shared" ca="1" si="136"/>
        <v>11</v>
      </c>
      <c r="O1995" s="4">
        <f t="shared" ca="1" si="130"/>
        <v>0.45833333333333331</v>
      </c>
    </row>
    <row r="1996" spans="1:15" x14ac:dyDescent="0.25">
      <c r="A1996" s="1">
        <v>43680.5</v>
      </c>
      <c r="B1996">
        <f t="shared" si="137"/>
        <v>3</v>
      </c>
      <c r="C1996">
        <f t="shared" si="133"/>
        <v>12</v>
      </c>
      <c r="D1996">
        <v>58</v>
      </c>
      <c r="E1996">
        <v>0</v>
      </c>
      <c r="F1996">
        <v>0</v>
      </c>
      <c r="G1996">
        <v>0</v>
      </c>
      <c r="I1996" t="str">
        <f t="shared" si="129"/>
        <v/>
      </c>
      <c r="J1996" t="str">
        <f t="shared" si="135"/>
        <v/>
      </c>
      <c r="M1996" s="2">
        <f t="shared" ca="1" si="136"/>
        <v>12</v>
      </c>
      <c r="O1996" s="4">
        <f t="shared" ca="1" si="130"/>
        <v>0.5</v>
      </c>
    </row>
    <row r="1997" spans="1:15" x14ac:dyDescent="0.25">
      <c r="A1997" s="1">
        <v>43680.541666666664</v>
      </c>
      <c r="B1997">
        <f t="shared" si="137"/>
        <v>3</v>
      </c>
      <c r="C1997">
        <f t="shared" si="133"/>
        <v>13</v>
      </c>
      <c r="D1997">
        <v>57</v>
      </c>
      <c r="E1997">
        <v>0</v>
      </c>
      <c r="F1997">
        <v>0</v>
      </c>
      <c r="G1997">
        <v>0</v>
      </c>
      <c r="I1997" t="str">
        <f t="shared" si="129"/>
        <v/>
      </c>
      <c r="J1997" t="str">
        <f t="shared" si="135"/>
        <v/>
      </c>
      <c r="M1997" s="2">
        <f t="shared" ca="1" si="136"/>
        <v>13</v>
      </c>
      <c r="O1997" s="4">
        <f t="shared" ca="1" si="130"/>
        <v>0.54166666666666663</v>
      </c>
    </row>
    <row r="1998" spans="1:15" x14ac:dyDescent="0.25">
      <c r="A1998" s="1">
        <v>43680.583333333336</v>
      </c>
      <c r="B1998">
        <f t="shared" si="137"/>
        <v>3</v>
      </c>
      <c r="C1998">
        <f t="shared" si="133"/>
        <v>14</v>
      </c>
      <c r="D1998">
        <v>58</v>
      </c>
      <c r="E1998">
        <v>48</v>
      </c>
      <c r="F1998">
        <v>0</v>
      </c>
      <c r="G1998">
        <v>0</v>
      </c>
      <c r="I1998" t="str">
        <f t="shared" si="129"/>
        <v/>
      </c>
      <c r="J1998" t="str">
        <f t="shared" si="135"/>
        <v/>
      </c>
      <c r="M1998" s="2">
        <f t="shared" ca="1" si="136"/>
        <v>14</v>
      </c>
      <c r="O1998" s="4">
        <f t="shared" ca="1" si="130"/>
        <v>0.58333333333333337</v>
      </c>
    </row>
    <row r="1999" spans="1:15" x14ac:dyDescent="0.25">
      <c r="A1999" s="1">
        <v>43680.625</v>
      </c>
      <c r="B1999">
        <f t="shared" si="137"/>
        <v>3</v>
      </c>
      <c r="C1999">
        <f t="shared" si="133"/>
        <v>15</v>
      </c>
      <c r="D1999">
        <v>58</v>
      </c>
      <c r="E1999">
        <v>0</v>
      </c>
      <c r="F1999">
        <v>0</v>
      </c>
      <c r="G1999">
        <v>0</v>
      </c>
      <c r="I1999" t="str">
        <f t="shared" si="129"/>
        <v/>
      </c>
      <c r="J1999" t="str">
        <f t="shared" si="135"/>
        <v/>
      </c>
      <c r="M1999" s="2">
        <f t="shared" ca="1" si="136"/>
        <v>15</v>
      </c>
      <c r="O1999" s="4">
        <f t="shared" ca="1" si="130"/>
        <v>0.625</v>
      </c>
    </row>
    <row r="2000" spans="1:15" x14ac:dyDescent="0.25">
      <c r="A2000" s="1">
        <v>43680.666666666664</v>
      </c>
      <c r="B2000">
        <f t="shared" si="137"/>
        <v>3</v>
      </c>
      <c r="C2000">
        <f t="shared" si="133"/>
        <v>16</v>
      </c>
      <c r="D2000">
        <v>48</v>
      </c>
      <c r="E2000">
        <v>0</v>
      </c>
      <c r="F2000">
        <v>0</v>
      </c>
      <c r="G2000">
        <v>0</v>
      </c>
      <c r="I2000" t="str">
        <f t="shared" si="129"/>
        <v/>
      </c>
      <c r="J2000" t="str">
        <f t="shared" si="135"/>
        <v/>
      </c>
      <c r="M2000" s="2">
        <f t="shared" ca="1" si="136"/>
        <v>16</v>
      </c>
      <c r="O2000" s="4">
        <f t="shared" ca="1" si="130"/>
        <v>0.66666666666666663</v>
      </c>
    </row>
    <row r="2001" spans="1:15" x14ac:dyDescent="0.25">
      <c r="A2001" s="1">
        <f ca="1">DATE(2019,8,3) + O2001</f>
        <v>43680.708333333336</v>
      </c>
      <c r="B2001">
        <f t="shared" ca="1" si="137"/>
        <v>3</v>
      </c>
      <c r="C2001">
        <f t="shared" ca="1" si="133"/>
        <v>17</v>
      </c>
      <c r="J2001" t="str">
        <f t="shared" ca="1" si="135"/>
        <v/>
      </c>
      <c r="M2001" s="2">
        <f t="shared" ca="1" si="136"/>
        <v>17</v>
      </c>
      <c r="O2001" s="4">
        <f t="shared" ca="1" si="130"/>
        <v>0.70833333333333337</v>
      </c>
    </row>
    <row r="2002" spans="1:15" x14ac:dyDescent="0.25">
      <c r="A2002" s="1">
        <f ca="1">DATE(2019,8,3) + O2002</f>
        <v>43680.75</v>
      </c>
      <c r="B2002">
        <f t="shared" ca="1" si="137"/>
        <v>3</v>
      </c>
      <c r="C2002">
        <f t="shared" ca="1" si="133"/>
        <v>18</v>
      </c>
      <c r="J2002" t="str">
        <f t="shared" ca="1" si="135"/>
        <v/>
      </c>
      <c r="M2002" s="2">
        <f t="shared" ca="1" si="136"/>
        <v>18</v>
      </c>
      <c r="O2002" s="4">
        <f t="shared" ca="1" si="130"/>
        <v>0.75</v>
      </c>
    </row>
    <row r="2003" spans="1:15" x14ac:dyDescent="0.25">
      <c r="A2003" s="1">
        <v>43680.791666666664</v>
      </c>
      <c r="B2003">
        <f t="shared" si="137"/>
        <v>3</v>
      </c>
      <c r="C2003">
        <f t="shared" si="133"/>
        <v>19</v>
      </c>
      <c r="D2003">
        <v>0</v>
      </c>
      <c r="E2003">
        <v>0</v>
      </c>
      <c r="F2003">
        <v>36</v>
      </c>
      <c r="G2003">
        <v>0</v>
      </c>
      <c r="I2003" t="str">
        <f>IF(AND(C2003=C2000,B2003=B2000),"DUP","")</f>
        <v/>
      </c>
      <c r="J2003" t="str">
        <f t="shared" ca="1" si="135"/>
        <v/>
      </c>
      <c r="M2003" s="2">
        <f t="shared" ca="1" si="136"/>
        <v>19</v>
      </c>
      <c r="O2003" s="4">
        <f t="shared" ca="1" si="130"/>
        <v>0.79166666666666663</v>
      </c>
    </row>
    <row r="2004" spans="1:15" x14ac:dyDescent="0.25">
      <c r="A2004" s="1">
        <v>43680.833333333336</v>
      </c>
      <c r="B2004">
        <f t="shared" si="137"/>
        <v>3</v>
      </c>
      <c r="C2004">
        <f t="shared" si="133"/>
        <v>20</v>
      </c>
      <c r="D2004">
        <v>17</v>
      </c>
      <c r="E2004">
        <v>0</v>
      </c>
      <c r="F2004">
        <v>29</v>
      </c>
      <c r="G2004">
        <v>0</v>
      </c>
      <c r="I2004" t="str">
        <f t="shared" si="129"/>
        <v/>
      </c>
      <c r="J2004" t="str">
        <f t="shared" si="135"/>
        <v/>
      </c>
      <c r="M2004" s="2">
        <f t="shared" ca="1" si="136"/>
        <v>20</v>
      </c>
      <c r="O2004" s="4">
        <f t="shared" ca="1" si="130"/>
        <v>0.83333333333333337</v>
      </c>
    </row>
    <row r="2005" spans="1:15" x14ac:dyDescent="0.25">
      <c r="A2005" s="1">
        <v>43680.875</v>
      </c>
      <c r="B2005">
        <f t="shared" si="137"/>
        <v>3</v>
      </c>
      <c r="C2005">
        <f t="shared" si="133"/>
        <v>21</v>
      </c>
      <c r="D2005">
        <v>58</v>
      </c>
      <c r="E2005">
        <v>0</v>
      </c>
      <c r="F2005">
        <v>0</v>
      </c>
      <c r="G2005">
        <v>0</v>
      </c>
      <c r="I2005" t="str">
        <f t="shared" si="129"/>
        <v/>
      </c>
      <c r="J2005" t="str">
        <f t="shared" si="135"/>
        <v/>
      </c>
      <c r="M2005" s="2">
        <f t="shared" ca="1" si="136"/>
        <v>21</v>
      </c>
      <c r="O2005" s="4">
        <f t="shared" ca="1" si="130"/>
        <v>0.875</v>
      </c>
    </row>
    <row r="2006" spans="1:15" x14ac:dyDescent="0.25">
      <c r="A2006" s="1">
        <v>43680.916666666664</v>
      </c>
      <c r="B2006">
        <f t="shared" si="137"/>
        <v>3</v>
      </c>
      <c r="C2006">
        <f t="shared" si="133"/>
        <v>22</v>
      </c>
      <c r="D2006">
        <v>58</v>
      </c>
      <c r="E2006">
        <v>0</v>
      </c>
      <c r="F2006">
        <v>0</v>
      </c>
      <c r="G2006">
        <v>0</v>
      </c>
      <c r="I2006" t="str">
        <f t="shared" si="129"/>
        <v/>
      </c>
      <c r="J2006" t="str">
        <f t="shared" si="135"/>
        <v/>
      </c>
      <c r="M2006" s="2">
        <f t="shared" ca="1" si="136"/>
        <v>22</v>
      </c>
      <c r="O2006" s="4">
        <f t="shared" ca="1" si="130"/>
        <v>0.91666666666666663</v>
      </c>
    </row>
    <row r="2007" spans="1:15" x14ac:dyDescent="0.25">
      <c r="A2007" s="1">
        <v>43680.958333333336</v>
      </c>
      <c r="B2007">
        <f t="shared" si="137"/>
        <v>3</v>
      </c>
      <c r="C2007">
        <f t="shared" si="133"/>
        <v>23</v>
      </c>
      <c r="D2007">
        <v>57</v>
      </c>
      <c r="E2007">
        <v>0</v>
      </c>
      <c r="F2007">
        <v>0</v>
      </c>
      <c r="G2007">
        <v>0</v>
      </c>
      <c r="I2007" t="str">
        <f t="shared" si="129"/>
        <v/>
      </c>
      <c r="J2007" t="str">
        <f t="shared" si="135"/>
        <v/>
      </c>
      <c r="M2007" s="2">
        <f t="shared" ca="1" si="136"/>
        <v>23</v>
      </c>
      <c r="O2007" s="4">
        <f t="shared" ref="O2007:O2070" ca="1" si="138">TIME(M2007,0,0)</f>
        <v>0.95833333333333337</v>
      </c>
    </row>
    <row r="2008" spans="1:15" x14ac:dyDescent="0.25">
      <c r="A2008" s="1">
        <v>43681</v>
      </c>
      <c r="B2008">
        <f t="shared" si="137"/>
        <v>4</v>
      </c>
      <c r="C2008">
        <f t="shared" si="133"/>
        <v>0</v>
      </c>
      <c r="D2008">
        <v>58</v>
      </c>
      <c r="E2008">
        <v>0</v>
      </c>
      <c r="F2008">
        <v>0</v>
      </c>
      <c r="G2008">
        <v>0</v>
      </c>
      <c r="I2008" t="str">
        <f t="shared" si="129"/>
        <v/>
      </c>
      <c r="J2008" t="str">
        <f t="shared" si="135"/>
        <v/>
      </c>
      <c r="M2008" s="2">
        <f t="shared" ca="1" si="136"/>
        <v>0</v>
      </c>
      <c r="O2008" s="4">
        <f t="shared" ca="1" si="138"/>
        <v>0</v>
      </c>
    </row>
    <row r="2009" spans="1:15" x14ac:dyDescent="0.25">
      <c r="A2009" s="1">
        <v>43681.041666666664</v>
      </c>
      <c r="B2009">
        <f t="shared" si="137"/>
        <v>4</v>
      </c>
      <c r="C2009">
        <f t="shared" si="133"/>
        <v>1</v>
      </c>
      <c r="D2009">
        <v>58</v>
      </c>
      <c r="E2009">
        <v>0</v>
      </c>
      <c r="F2009">
        <v>48</v>
      </c>
      <c r="G2009">
        <v>0</v>
      </c>
      <c r="I2009" t="str">
        <f t="shared" si="129"/>
        <v/>
      </c>
      <c r="J2009" t="str">
        <f t="shared" si="135"/>
        <v/>
      </c>
      <c r="M2009" s="2">
        <f t="shared" ca="1" si="136"/>
        <v>1</v>
      </c>
      <c r="O2009" s="4">
        <f t="shared" ca="1" si="138"/>
        <v>4.1666666666666664E-2</v>
      </c>
    </row>
    <row r="2010" spans="1:15" x14ac:dyDescent="0.25">
      <c r="A2010" s="1">
        <v>43681.083333333336</v>
      </c>
      <c r="B2010">
        <f t="shared" si="137"/>
        <v>4</v>
      </c>
      <c r="C2010">
        <f t="shared" si="133"/>
        <v>2</v>
      </c>
      <c r="D2010">
        <v>58</v>
      </c>
      <c r="E2010">
        <v>57</v>
      </c>
      <c r="F2010">
        <v>58</v>
      </c>
      <c r="G2010">
        <v>0</v>
      </c>
      <c r="I2010" t="str">
        <f t="shared" si="129"/>
        <v/>
      </c>
      <c r="J2010" t="str">
        <f t="shared" si="135"/>
        <v/>
      </c>
      <c r="M2010" s="2">
        <f t="shared" ca="1" si="136"/>
        <v>2</v>
      </c>
      <c r="O2010" s="4">
        <f t="shared" ca="1" si="138"/>
        <v>8.3333333333333329E-2</v>
      </c>
    </row>
    <row r="2011" spans="1:15" x14ac:dyDescent="0.25">
      <c r="A2011" s="1">
        <v>43681.125</v>
      </c>
      <c r="B2011">
        <f t="shared" si="137"/>
        <v>4</v>
      </c>
      <c r="C2011">
        <f t="shared" si="133"/>
        <v>3</v>
      </c>
      <c r="D2011">
        <v>57</v>
      </c>
      <c r="E2011">
        <v>46</v>
      </c>
      <c r="F2011">
        <v>57</v>
      </c>
      <c r="G2011">
        <v>0</v>
      </c>
      <c r="I2011" t="str">
        <f t="shared" si="129"/>
        <v/>
      </c>
      <c r="J2011" t="str">
        <f t="shared" si="135"/>
        <v/>
      </c>
      <c r="M2011" s="2">
        <f t="shared" ca="1" si="136"/>
        <v>3</v>
      </c>
      <c r="O2011" s="4">
        <f t="shared" ca="1" si="138"/>
        <v>0.125</v>
      </c>
    </row>
    <row r="2012" spans="1:15" x14ac:dyDescent="0.25">
      <c r="A2012" s="1">
        <v>43681.166666666664</v>
      </c>
      <c r="B2012">
        <f t="shared" si="137"/>
        <v>4</v>
      </c>
      <c r="C2012">
        <f t="shared" si="133"/>
        <v>4</v>
      </c>
      <c r="D2012">
        <v>58</v>
      </c>
      <c r="E2012">
        <v>24</v>
      </c>
      <c r="F2012">
        <v>58</v>
      </c>
      <c r="G2012">
        <v>0</v>
      </c>
      <c r="I2012" t="str">
        <f t="shared" si="129"/>
        <v/>
      </c>
      <c r="J2012" t="str">
        <f t="shared" si="135"/>
        <v/>
      </c>
      <c r="M2012" s="2">
        <f t="shared" ca="1" si="136"/>
        <v>4</v>
      </c>
      <c r="O2012" s="4">
        <f t="shared" ca="1" si="138"/>
        <v>0.16666666666666666</v>
      </c>
    </row>
    <row r="2013" spans="1:15" x14ac:dyDescent="0.25">
      <c r="A2013" s="1">
        <v>43681.208333333336</v>
      </c>
      <c r="B2013">
        <f t="shared" si="137"/>
        <v>4</v>
      </c>
      <c r="C2013">
        <f t="shared" si="133"/>
        <v>5</v>
      </c>
      <c r="D2013">
        <v>58</v>
      </c>
      <c r="E2013">
        <v>29</v>
      </c>
      <c r="F2013">
        <v>58</v>
      </c>
      <c r="G2013">
        <v>0</v>
      </c>
      <c r="I2013" t="str">
        <f t="shared" si="129"/>
        <v/>
      </c>
      <c r="J2013" t="str">
        <f t="shared" si="135"/>
        <v/>
      </c>
      <c r="M2013" s="2">
        <f t="shared" ca="1" si="136"/>
        <v>5</v>
      </c>
      <c r="O2013" s="4">
        <f t="shared" ca="1" si="138"/>
        <v>0.20833333333333334</v>
      </c>
    </row>
    <row r="2014" spans="1:15" x14ac:dyDescent="0.25">
      <c r="A2014" s="1">
        <v>43681.25</v>
      </c>
      <c r="B2014">
        <f t="shared" si="137"/>
        <v>4</v>
      </c>
      <c r="C2014">
        <f t="shared" si="133"/>
        <v>6</v>
      </c>
      <c r="D2014">
        <v>58</v>
      </c>
      <c r="E2014">
        <v>41</v>
      </c>
      <c r="F2014">
        <v>58</v>
      </c>
      <c r="G2014">
        <v>0</v>
      </c>
      <c r="I2014" t="str">
        <f t="shared" si="129"/>
        <v/>
      </c>
      <c r="J2014" t="str">
        <f t="shared" si="135"/>
        <v/>
      </c>
      <c r="M2014" s="2">
        <f t="shared" ca="1" si="136"/>
        <v>6</v>
      </c>
      <c r="O2014" s="4">
        <f t="shared" ca="1" si="138"/>
        <v>0.25</v>
      </c>
    </row>
    <row r="2015" spans="1:15" x14ac:dyDescent="0.25">
      <c r="A2015" s="1">
        <v>43681.291666666664</v>
      </c>
      <c r="B2015">
        <f t="shared" si="137"/>
        <v>4</v>
      </c>
      <c r="C2015">
        <f t="shared" si="133"/>
        <v>7</v>
      </c>
      <c r="D2015">
        <v>57</v>
      </c>
      <c r="E2015">
        <v>56</v>
      </c>
      <c r="F2015">
        <v>57</v>
      </c>
      <c r="G2015">
        <v>0</v>
      </c>
      <c r="I2015" t="str">
        <f t="shared" si="129"/>
        <v/>
      </c>
      <c r="J2015" t="str">
        <f t="shared" si="135"/>
        <v/>
      </c>
      <c r="M2015" s="2">
        <f t="shared" ca="1" si="136"/>
        <v>7</v>
      </c>
      <c r="O2015" s="4">
        <f t="shared" ca="1" si="138"/>
        <v>0.29166666666666669</v>
      </c>
    </row>
    <row r="2016" spans="1:15" x14ac:dyDescent="0.25">
      <c r="A2016" s="1">
        <v>43681.333333333336</v>
      </c>
      <c r="B2016">
        <f t="shared" si="137"/>
        <v>4</v>
      </c>
      <c r="C2016">
        <f t="shared" si="133"/>
        <v>8</v>
      </c>
      <c r="D2016">
        <v>23</v>
      </c>
      <c r="E2016">
        <v>58</v>
      </c>
      <c r="F2016">
        <v>58</v>
      </c>
      <c r="G2016">
        <v>0</v>
      </c>
      <c r="I2016" t="str">
        <f t="shared" ref="I2016:I2106" si="139">IF(AND(C2016=C2015,B2016=B2015),"DUP","")</f>
        <v/>
      </c>
      <c r="J2016" t="str">
        <f t="shared" si="135"/>
        <v/>
      </c>
      <c r="M2016" s="2">
        <f t="shared" ca="1" si="136"/>
        <v>8</v>
      </c>
      <c r="O2016" s="4">
        <f t="shared" ca="1" si="138"/>
        <v>0.33333333333333331</v>
      </c>
    </row>
    <row r="2017" spans="1:15" x14ac:dyDescent="0.25">
      <c r="A2017" s="1">
        <v>43681.375</v>
      </c>
      <c r="B2017">
        <f t="shared" si="137"/>
        <v>4</v>
      </c>
      <c r="C2017">
        <f t="shared" si="133"/>
        <v>9</v>
      </c>
      <c r="D2017">
        <v>0</v>
      </c>
      <c r="E2017">
        <v>57</v>
      </c>
      <c r="F2017">
        <v>58</v>
      </c>
      <c r="G2017">
        <v>0</v>
      </c>
      <c r="I2017" t="str">
        <f t="shared" si="139"/>
        <v/>
      </c>
      <c r="J2017" t="str">
        <f t="shared" si="135"/>
        <v/>
      </c>
      <c r="M2017" s="2">
        <f t="shared" ca="1" si="136"/>
        <v>9</v>
      </c>
      <c r="O2017" s="4">
        <f t="shared" ca="1" si="138"/>
        <v>0.375</v>
      </c>
    </row>
    <row r="2018" spans="1:15" x14ac:dyDescent="0.25">
      <c r="A2018" s="1">
        <v>43681.416666666664</v>
      </c>
      <c r="B2018">
        <f t="shared" si="137"/>
        <v>4</v>
      </c>
      <c r="C2018">
        <f t="shared" si="133"/>
        <v>10</v>
      </c>
      <c r="D2018">
        <v>0</v>
      </c>
      <c r="E2018">
        <v>53</v>
      </c>
      <c r="F2018">
        <v>58</v>
      </c>
      <c r="G2018">
        <v>0</v>
      </c>
      <c r="I2018" t="str">
        <f t="shared" si="139"/>
        <v/>
      </c>
      <c r="J2018" t="str">
        <f t="shared" si="135"/>
        <v/>
      </c>
      <c r="M2018" s="2">
        <f t="shared" ca="1" si="136"/>
        <v>10</v>
      </c>
      <c r="O2018" s="4">
        <f t="shared" ca="1" si="138"/>
        <v>0.41666666666666669</v>
      </c>
    </row>
    <row r="2019" spans="1:15" x14ac:dyDescent="0.25">
      <c r="A2019" s="1">
        <v>43681.458333333336</v>
      </c>
      <c r="B2019">
        <f t="shared" si="137"/>
        <v>4</v>
      </c>
      <c r="C2019">
        <f t="shared" si="133"/>
        <v>11</v>
      </c>
      <c r="D2019">
        <v>0</v>
      </c>
      <c r="E2019">
        <v>0</v>
      </c>
      <c r="F2019">
        <v>18</v>
      </c>
      <c r="G2019">
        <v>0</v>
      </c>
      <c r="I2019" t="str">
        <f t="shared" si="139"/>
        <v/>
      </c>
      <c r="J2019" t="str">
        <f t="shared" si="135"/>
        <v/>
      </c>
      <c r="M2019" s="2">
        <f t="shared" ca="1" si="136"/>
        <v>11</v>
      </c>
      <c r="O2019" s="4">
        <f t="shared" ca="1" si="138"/>
        <v>0.45833333333333331</v>
      </c>
    </row>
    <row r="2020" spans="1:15" x14ac:dyDescent="0.25">
      <c r="A2020" s="1">
        <v>43681.5</v>
      </c>
      <c r="B2020">
        <f t="shared" si="137"/>
        <v>4</v>
      </c>
      <c r="C2020">
        <f t="shared" si="133"/>
        <v>12</v>
      </c>
      <c r="D2020">
        <v>14</v>
      </c>
      <c r="E2020">
        <v>0</v>
      </c>
      <c r="F2020">
        <v>0</v>
      </c>
      <c r="G2020">
        <v>0</v>
      </c>
      <c r="I2020" t="str">
        <f t="shared" si="139"/>
        <v/>
      </c>
      <c r="J2020" t="str">
        <f t="shared" si="135"/>
        <v/>
      </c>
      <c r="M2020" s="2">
        <f t="shared" ca="1" si="136"/>
        <v>12</v>
      </c>
      <c r="O2020" s="4">
        <f t="shared" ca="1" si="138"/>
        <v>0.5</v>
      </c>
    </row>
    <row r="2021" spans="1:15" x14ac:dyDescent="0.25">
      <c r="A2021" s="1">
        <v>43681.541666666664</v>
      </c>
      <c r="B2021">
        <f t="shared" si="137"/>
        <v>4</v>
      </c>
      <c r="C2021">
        <f t="shared" si="133"/>
        <v>13</v>
      </c>
      <c r="D2021">
        <v>32</v>
      </c>
      <c r="E2021">
        <v>40</v>
      </c>
      <c r="F2021">
        <v>0</v>
      </c>
      <c r="G2021">
        <v>0</v>
      </c>
      <c r="I2021" t="str">
        <f t="shared" si="139"/>
        <v/>
      </c>
      <c r="J2021" t="str">
        <f t="shared" si="135"/>
        <v/>
      </c>
      <c r="M2021" s="2">
        <f t="shared" ca="1" si="136"/>
        <v>13</v>
      </c>
      <c r="O2021" s="4">
        <f t="shared" ca="1" si="138"/>
        <v>0.54166666666666663</v>
      </c>
    </row>
    <row r="2022" spans="1:15" x14ac:dyDescent="0.25">
      <c r="A2022" s="1">
        <v>43681.583333333336</v>
      </c>
      <c r="B2022">
        <f t="shared" si="137"/>
        <v>4</v>
      </c>
      <c r="C2022">
        <f t="shared" si="133"/>
        <v>14</v>
      </c>
      <c r="D2022">
        <v>0</v>
      </c>
      <c r="E2022">
        <v>58</v>
      </c>
      <c r="F2022">
        <v>0</v>
      </c>
      <c r="G2022">
        <v>0</v>
      </c>
      <c r="I2022" t="str">
        <f t="shared" si="139"/>
        <v/>
      </c>
      <c r="J2022" t="str">
        <f t="shared" si="135"/>
        <v/>
      </c>
      <c r="M2022" s="2">
        <f t="shared" ca="1" si="136"/>
        <v>14</v>
      </c>
      <c r="O2022" s="4">
        <f t="shared" ca="1" si="138"/>
        <v>0.58333333333333337</v>
      </c>
    </row>
    <row r="2023" spans="1:15" x14ac:dyDescent="0.25">
      <c r="A2023" s="1">
        <v>43681.625</v>
      </c>
      <c r="B2023">
        <f t="shared" si="137"/>
        <v>4</v>
      </c>
      <c r="C2023">
        <f t="shared" si="133"/>
        <v>15</v>
      </c>
      <c r="D2023">
        <v>0</v>
      </c>
      <c r="E2023">
        <v>49</v>
      </c>
      <c r="F2023">
        <v>46</v>
      </c>
      <c r="G2023">
        <v>0</v>
      </c>
      <c r="I2023" t="str">
        <f t="shared" si="139"/>
        <v/>
      </c>
      <c r="J2023" t="str">
        <f t="shared" si="135"/>
        <v/>
      </c>
      <c r="M2023" s="2">
        <f t="shared" ca="1" si="136"/>
        <v>15</v>
      </c>
      <c r="O2023" s="4">
        <f t="shared" ca="1" si="138"/>
        <v>0.625</v>
      </c>
    </row>
    <row r="2024" spans="1:15" x14ac:dyDescent="0.25">
      <c r="A2024" s="1">
        <v>43681.666666666664</v>
      </c>
      <c r="B2024">
        <f t="shared" si="137"/>
        <v>4</v>
      </c>
      <c r="C2024">
        <f t="shared" si="133"/>
        <v>16</v>
      </c>
      <c r="D2024">
        <v>0</v>
      </c>
      <c r="E2024">
        <v>0</v>
      </c>
      <c r="F2024">
        <v>58</v>
      </c>
      <c r="G2024">
        <v>0</v>
      </c>
      <c r="I2024" t="str">
        <f t="shared" si="139"/>
        <v/>
      </c>
      <c r="J2024" t="str">
        <f t="shared" si="135"/>
        <v/>
      </c>
      <c r="M2024" s="2">
        <f t="shared" ca="1" si="136"/>
        <v>16</v>
      </c>
      <c r="O2024" s="4">
        <f t="shared" ca="1" si="138"/>
        <v>0.66666666666666663</v>
      </c>
    </row>
    <row r="2025" spans="1:15" x14ac:dyDescent="0.25">
      <c r="A2025" s="1">
        <v>43681.708333333336</v>
      </c>
      <c r="B2025">
        <f t="shared" si="137"/>
        <v>4</v>
      </c>
      <c r="C2025">
        <f t="shared" si="133"/>
        <v>17</v>
      </c>
      <c r="D2025">
        <v>0</v>
      </c>
      <c r="E2025">
        <v>0</v>
      </c>
      <c r="F2025">
        <v>58</v>
      </c>
      <c r="G2025">
        <v>0</v>
      </c>
      <c r="I2025" t="str">
        <f t="shared" si="139"/>
        <v/>
      </c>
      <c r="J2025" t="str">
        <f t="shared" si="135"/>
        <v/>
      </c>
      <c r="M2025" s="2">
        <f t="shared" ca="1" si="136"/>
        <v>17</v>
      </c>
      <c r="O2025" s="4">
        <f t="shared" ca="1" si="138"/>
        <v>0.70833333333333337</v>
      </c>
    </row>
    <row r="2026" spans="1:15" x14ac:dyDescent="0.25">
      <c r="A2026" s="1">
        <v>43681.75</v>
      </c>
      <c r="B2026">
        <f t="shared" si="137"/>
        <v>4</v>
      </c>
      <c r="C2026">
        <f t="shared" si="133"/>
        <v>18</v>
      </c>
      <c r="D2026">
        <v>0</v>
      </c>
      <c r="E2026">
        <v>0</v>
      </c>
      <c r="F2026">
        <v>58</v>
      </c>
      <c r="G2026">
        <v>0</v>
      </c>
      <c r="I2026" t="str">
        <f t="shared" si="139"/>
        <v/>
      </c>
      <c r="J2026" t="str">
        <f t="shared" si="135"/>
        <v/>
      </c>
      <c r="M2026" s="2">
        <f t="shared" ca="1" si="136"/>
        <v>18</v>
      </c>
      <c r="O2026" s="4">
        <f t="shared" ca="1" si="138"/>
        <v>0.75</v>
      </c>
    </row>
    <row r="2027" spans="1:15" x14ac:dyDescent="0.25">
      <c r="A2027" s="1">
        <v>43681.791666666664</v>
      </c>
      <c r="B2027">
        <f t="shared" si="137"/>
        <v>4</v>
      </c>
      <c r="C2027">
        <f t="shared" si="133"/>
        <v>19</v>
      </c>
      <c r="D2027">
        <v>0</v>
      </c>
      <c r="E2027">
        <v>0</v>
      </c>
      <c r="F2027">
        <v>57</v>
      </c>
      <c r="G2027">
        <v>0</v>
      </c>
      <c r="I2027" t="str">
        <f t="shared" si="139"/>
        <v/>
      </c>
      <c r="J2027" t="str">
        <f t="shared" si="135"/>
        <v/>
      </c>
      <c r="M2027" s="2">
        <f t="shared" ca="1" si="136"/>
        <v>19</v>
      </c>
      <c r="O2027" s="4">
        <f t="shared" ca="1" si="138"/>
        <v>0.79166666666666663</v>
      </c>
    </row>
    <row r="2028" spans="1:15" x14ac:dyDescent="0.25">
      <c r="A2028" s="1">
        <v>43681.833333333336</v>
      </c>
      <c r="B2028">
        <f t="shared" si="137"/>
        <v>4</v>
      </c>
      <c r="C2028">
        <f t="shared" si="133"/>
        <v>20</v>
      </c>
      <c r="D2028">
        <v>33</v>
      </c>
      <c r="E2028">
        <v>0</v>
      </c>
      <c r="F2028">
        <v>58</v>
      </c>
      <c r="G2028">
        <v>0</v>
      </c>
      <c r="I2028" t="str">
        <f t="shared" si="139"/>
        <v/>
      </c>
      <c r="J2028" t="str">
        <f t="shared" si="135"/>
        <v/>
      </c>
      <c r="M2028" s="2">
        <f t="shared" ca="1" si="136"/>
        <v>20</v>
      </c>
      <c r="O2028" s="4">
        <f t="shared" ca="1" si="138"/>
        <v>0.83333333333333337</v>
      </c>
    </row>
    <row r="2029" spans="1:15" x14ac:dyDescent="0.25">
      <c r="A2029" s="1">
        <v>43681.875</v>
      </c>
      <c r="B2029">
        <f t="shared" si="137"/>
        <v>4</v>
      </c>
      <c r="C2029">
        <f t="shared" si="133"/>
        <v>21</v>
      </c>
      <c r="D2029">
        <v>58</v>
      </c>
      <c r="E2029">
        <v>0</v>
      </c>
      <c r="F2029">
        <v>58</v>
      </c>
      <c r="G2029">
        <v>0</v>
      </c>
      <c r="I2029" t="str">
        <f t="shared" si="139"/>
        <v/>
      </c>
      <c r="J2029" t="str">
        <f t="shared" si="135"/>
        <v/>
      </c>
      <c r="M2029" s="2">
        <f t="shared" ca="1" si="136"/>
        <v>21</v>
      </c>
      <c r="O2029" s="4">
        <f t="shared" ca="1" si="138"/>
        <v>0.875</v>
      </c>
    </row>
    <row r="2030" spans="1:15" x14ac:dyDescent="0.25">
      <c r="A2030" s="1">
        <v>43681.916666666664</v>
      </c>
      <c r="B2030">
        <f t="shared" si="137"/>
        <v>4</v>
      </c>
      <c r="C2030">
        <f t="shared" si="133"/>
        <v>22</v>
      </c>
      <c r="D2030">
        <v>57</v>
      </c>
      <c r="E2030">
        <v>53</v>
      </c>
      <c r="F2030">
        <v>57</v>
      </c>
      <c r="G2030">
        <v>0</v>
      </c>
      <c r="I2030" t="str">
        <f t="shared" si="139"/>
        <v/>
      </c>
      <c r="J2030" t="str">
        <f t="shared" si="135"/>
        <v/>
      </c>
      <c r="M2030" s="2">
        <f t="shared" ca="1" si="136"/>
        <v>22</v>
      </c>
      <c r="O2030" s="4">
        <f t="shared" ca="1" si="138"/>
        <v>0.91666666666666663</v>
      </c>
    </row>
    <row r="2031" spans="1:15" x14ac:dyDescent="0.25">
      <c r="A2031" s="1">
        <v>43681.958333333336</v>
      </c>
      <c r="B2031">
        <f t="shared" si="137"/>
        <v>4</v>
      </c>
      <c r="C2031">
        <f t="shared" si="133"/>
        <v>23</v>
      </c>
      <c r="D2031">
        <v>58</v>
      </c>
      <c r="E2031">
        <v>57</v>
      </c>
      <c r="F2031">
        <v>58</v>
      </c>
      <c r="G2031">
        <v>0</v>
      </c>
      <c r="I2031" t="str">
        <f t="shared" si="139"/>
        <v/>
      </c>
      <c r="J2031" t="str">
        <f t="shared" si="135"/>
        <v/>
      </c>
      <c r="M2031" s="2">
        <f t="shared" ca="1" si="136"/>
        <v>23</v>
      </c>
      <c r="O2031" s="4">
        <f t="shared" ca="1" si="138"/>
        <v>0.95833333333333337</v>
      </c>
    </row>
    <row r="2032" spans="1:15" x14ac:dyDescent="0.25">
      <c r="A2032" s="1">
        <v>43682</v>
      </c>
      <c r="B2032">
        <f t="shared" si="137"/>
        <v>5</v>
      </c>
      <c r="C2032">
        <f t="shared" si="133"/>
        <v>0</v>
      </c>
      <c r="D2032">
        <v>58</v>
      </c>
      <c r="E2032">
        <v>58</v>
      </c>
      <c r="F2032">
        <v>58</v>
      </c>
      <c r="G2032">
        <v>0</v>
      </c>
      <c r="I2032" t="str">
        <f t="shared" si="139"/>
        <v/>
      </c>
      <c r="J2032" t="str">
        <f t="shared" si="135"/>
        <v/>
      </c>
      <c r="M2032" s="2">
        <f t="shared" ca="1" si="136"/>
        <v>0</v>
      </c>
      <c r="O2032" s="4">
        <f t="shared" ca="1" si="138"/>
        <v>0</v>
      </c>
    </row>
    <row r="2033" spans="1:15" x14ac:dyDescent="0.25">
      <c r="A2033" s="1">
        <v>43682.041666666664</v>
      </c>
      <c r="B2033">
        <f t="shared" si="137"/>
        <v>5</v>
      </c>
      <c r="C2033">
        <f t="shared" si="133"/>
        <v>1</v>
      </c>
      <c r="D2033">
        <v>58</v>
      </c>
      <c r="E2033">
        <v>56</v>
      </c>
      <c r="F2033">
        <v>58</v>
      </c>
      <c r="G2033">
        <v>0</v>
      </c>
      <c r="I2033" t="str">
        <f t="shared" si="139"/>
        <v/>
      </c>
      <c r="J2033" t="str">
        <f t="shared" si="135"/>
        <v/>
      </c>
      <c r="M2033" s="2">
        <f t="shared" ca="1" si="136"/>
        <v>1</v>
      </c>
      <c r="O2033" s="4">
        <f t="shared" ca="1" si="138"/>
        <v>4.1666666666666664E-2</v>
      </c>
    </row>
    <row r="2034" spans="1:15" x14ac:dyDescent="0.25">
      <c r="A2034" s="1">
        <v>43682.083333333336</v>
      </c>
      <c r="B2034">
        <f t="shared" si="137"/>
        <v>5</v>
      </c>
      <c r="C2034">
        <f t="shared" si="133"/>
        <v>2</v>
      </c>
      <c r="D2034">
        <v>57</v>
      </c>
      <c r="E2034">
        <v>46</v>
      </c>
      <c r="F2034">
        <v>57</v>
      </c>
      <c r="G2034">
        <v>0</v>
      </c>
      <c r="I2034" t="str">
        <f t="shared" si="139"/>
        <v/>
      </c>
      <c r="J2034" t="str">
        <f t="shared" si="135"/>
        <v/>
      </c>
      <c r="M2034" s="2">
        <f t="shared" ca="1" si="136"/>
        <v>2</v>
      </c>
      <c r="O2034" s="4">
        <f t="shared" ca="1" si="138"/>
        <v>8.3333333333333329E-2</v>
      </c>
    </row>
    <row r="2035" spans="1:15" x14ac:dyDescent="0.25">
      <c r="A2035" s="1">
        <v>43682.125</v>
      </c>
      <c r="B2035">
        <f t="shared" si="137"/>
        <v>5</v>
      </c>
      <c r="C2035">
        <f t="shared" si="133"/>
        <v>3</v>
      </c>
      <c r="D2035">
        <v>58</v>
      </c>
      <c r="E2035">
        <v>50</v>
      </c>
      <c r="F2035">
        <v>58</v>
      </c>
      <c r="G2035">
        <v>0</v>
      </c>
      <c r="I2035" t="str">
        <f t="shared" si="139"/>
        <v/>
      </c>
      <c r="J2035" t="str">
        <f t="shared" si="135"/>
        <v/>
      </c>
      <c r="M2035" s="2">
        <f t="shared" ca="1" si="136"/>
        <v>3</v>
      </c>
      <c r="O2035" s="4">
        <f t="shared" ca="1" si="138"/>
        <v>0.125</v>
      </c>
    </row>
    <row r="2036" spans="1:15" x14ac:dyDescent="0.25">
      <c r="A2036" s="1">
        <v>43682.166666666664</v>
      </c>
      <c r="B2036">
        <f t="shared" si="137"/>
        <v>5</v>
      </c>
      <c r="C2036">
        <f t="shared" si="133"/>
        <v>4</v>
      </c>
      <c r="D2036">
        <v>58</v>
      </c>
      <c r="E2036">
        <v>54</v>
      </c>
      <c r="F2036">
        <v>58</v>
      </c>
      <c r="G2036">
        <v>0</v>
      </c>
      <c r="I2036" t="str">
        <f t="shared" si="139"/>
        <v/>
      </c>
      <c r="J2036" t="str">
        <f t="shared" si="135"/>
        <v/>
      </c>
      <c r="M2036" s="2">
        <f t="shared" ca="1" si="136"/>
        <v>4</v>
      </c>
      <c r="O2036" s="4">
        <f t="shared" ca="1" si="138"/>
        <v>0.16666666666666666</v>
      </c>
    </row>
    <row r="2037" spans="1:15" x14ac:dyDescent="0.25">
      <c r="A2037" s="1">
        <v>43682.208333333336</v>
      </c>
      <c r="B2037">
        <f t="shared" si="137"/>
        <v>5</v>
      </c>
      <c r="C2037">
        <f t="shared" si="133"/>
        <v>5</v>
      </c>
      <c r="D2037">
        <v>58</v>
      </c>
      <c r="E2037">
        <v>58</v>
      </c>
      <c r="F2037">
        <v>58</v>
      </c>
      <c r="G2037">
        <v>0</v>
      </c>
      <c r="I2037" t="str">
        <f t="shared" si="139"/>
        <v/>
      </c>
      <c r="J2037" t="str">
        <f t="shared" si="135"/>
        <v/>
      </c>
      <c r="M2037" s="2">
        <f t="shared" ca="1" si="136"/>
        <v>5</v>
      </c>
      <c r="O2037" s="4">
        <f t="shared" ca="1" si="138"/>
        <v>0.20833333333333334</v>
      </c>
    </row>
    <row r="2038" spans="1:15" x14ac:dyDescent="0.25">
      <c r="A2038" s="1">
        <v>43682.25</v>
      </c>
      <c r="B2038">
        <f t="shared" si="137"/>
        <v>5</v>
      </c>
      <c r="C2038">
        <f t="shared" si="133"/>
        <v>6</v>
      </c>
      <c r="D2038">
        <v>57</v>
      </c>
      <c r="E2038">
        <v>57</v>
      </c>
      <c r="F2038">
        <v>57</v>
      </c>
      <c r="G2038">
        <v>0</v>
      </c>
      <c r="I2038" t="str">
        <f t="shared" si="139"/>
        <v/>
      </c>
      <c r="J2038" t="str">
        <f t="shared" si="135"/>
        <v/>
      </c>
      <c r="M2038" s="2">
        <f t="shared" ca="1" si="136"/>
        <v>6</v>
      </c>
      <c r="O2038" s="4">
        <f t="shared" ca="1" si="138"/>
        <v>0.25</v>
      </c>
    </row>
    <row r="2039" spans="1:15" x14ac:dyDescent="0.25">
      <c r="A2039" s="1">
        <v>43682.291666666664</v>
      </c>
      <c r="B2039">
        <f t="shared" si="137"/>
        <v>5</v>
      </c>
      <c r="C2039">
        <f t="shared" si="133"/>
        <v>7</v>
      </c>
      <c r="D2039">
        <v>50</v>
      </c>
      <c r="E2039">
        <v>39</v>
      </c>
      <c r="F2039">
        <v>36</v>
      </c>
      <c r="G2039">
        <v>0</v>
      </c>
      <c r="I2039" t="str">
        <f t="shared" si="139"/>
        <v/>
      </c>
      <c r="J2039" t="str">
        <f t="shared" si="135"/>
        <v/>
      </c>
      <c r="M2039" s="2">
        <f t="shared" ca="1" si="136"/>
        <v>7</v>
      </c>
      <c r="O2039" s="4">
        <f t="shared" ca="1" si="138"/>
        <v>0.29166666666666669</v>
      </c>
    </row>
    <row r="2040" spans="1:15" x14ac:dyDescent="0.25">
      <c r="A2040" s="1">
        <f ca="1">DATE(2019,8,5) + O2040</f>
        <v>43682.333333333336</v>
      </c>
      <c r="B2040">
        <f t="shared" ca="1" si="137"/>
        <v>5</v>
      </c>
      <c r="C2040">
        <f t="shared" ca="1" si="133"/>
        <v>8</v>
      </c>
      <c r="J2040" t="str">
        <f t="shared" ca="1" si="135"/>
        <v/>
      </c>
      <c r="M2040" s="2">
        <f t="shared" ca="1" si="136"/>
        <v>8</v>
      </c>
      <c r="O2040" s="4">
        <f t="shared" ca="1" si="138"/>
        <v>0.33333333333333331</v>
      </c>
    </row>
    <row r="2041" spans="1:15" x14ac:dyDescent="0.25">
      <c r="A2041" s="1">
        <f t="shared" ref="A2041:A2048" ca="1" si="140">DATE(2019,8,5) + O2041</f>
        <v>43682.375</v>
      </c>
      <c r="B2041">
        <f t="shared" ca="1" si="137"/>
        <v>5</v>
      </c>
      <c r="C2041">
        <f t="shared" ca="1" si="133"/>
        <v>9</v>
      </c>
      <c r="J2041" t="str">
        <f t="shared" ca="1" si="135"/>
        <v/>
      </c>
      <c r="M2041" s="2">
        <f t="shared" ca="1" si="136"/>
        <v>9</v>
      </c>
      <c r="O2041" s="4">
        <f t="shared" ca="1" si="138"/>
        <v>0.375</v>
      </c>
    </row>
    <row r="2042" spans="1:15" x14ac:dyDescent="0.25">
      <c r="A2042" s="1">
        <f t="shared" ca="1" si="140"/>
        <v>43682.416666666664</v>
      </c>
      <c r="B2042">
        <f t="shared" ca="1" si="137"/>
        <v>5</v>
      </c>
      <c r="C2042">
        <f t="shared" ref="C2042:C2105" ca="1" si="141">HOUR(A2042)</f>
        <v>10</v>
      </c>
      <c r="J2042" t="str">
        <f t="shared" ca="1" si="135"/>
        <v/>
      </c>
      <c r="M2042" s="2">
        <f t="shared" ca="1" si="136"/>
        <v>10</v>
      </c>
      <c r="O2042" s="4">
        <f t="shared" ca="1" si="138"/>
        <v>0.41666666666666669</v>
      </c>
    </row>
    <row r="2043" spans="1:15" x14ac:dyDescent="0.25">
      <c r="A2043" s="1">
        <f t="shared" ca="1" si="140"/>
        <v>43682.458333333336</v>
      </c>
      <c r="B2043">
        <f t="shared" ca="1" si="137"/>
        <v>5</v>
      </c>
      <c r="C2043">
        <f t="shared" ca="1" si="141"/>
        <v>11</v>
      </c>
      <c r="J2043" t="str">
        <f t="shared" ca="1" si="135"/>
        <v/>
      </c>
      <c r="M2043" s="2">
        <f t="shared" ca="1" si="136"/>
        <v>11</v>
      </c>
      <c r="O2043" s="4">
        <f t="shared" ca="1" si="138"/>
        <v>0.45833333333333331</v>
      </c>
    </row>
    <row r="2044" spans="1:15" x14ac:dyDescent="0.25">
      <c r="A2044" s="1">
        <f t="shared" ca="1" si="140"/>
        <v>43682.5</v>
      </c>
      <c r="B2044">
        <f t="shared" ca="1" si="137"/>
        <v>5</v>
      </c>
      <c r="C2044">
        <f t="shared" ca="1" si="141"/>
        <v>12</v>
      </c>
      <c r="J2044" t="str">
        <f t="shared" ca="1" si="135"/>
        <v/>
      </c>
      <c r="M2044" s="2">
        <f t="shared" ca="1" si="136"/>
        <v>12</v>
      </c>
      <c r="O2044" s="4">
        <f t="shared" ca="1" si="138"/>
        <v>0.5</v>
      </c>
    </row>
    <row r="2045" spans="1:15" x14ac:dyDescent="0.25">
      <c r="A2045" s="1">
        <f t="shared" ca="1" si="140"/>
        <v>43682.541666666664</v>
      </c>
      <c r="B2045">
        <f t="shared" ca="1" si="137"/>
        <v>5</v>
      </c>
      <c r="C2045">
        <f t="shared" ca="1" si="141"/>
        <v>13</v>
      </c>
      <c r="J2045" t="str">
        <f t="shared" ca="1" si="135"/>
        <v/>
      </c>
      <c r="M2045" s="2">
        <f t="shared" ca="1" si="136"/>
        <v>13</v>
      </c>
      <c r="O2045" s="4">
        <f t="shared" ca="1" si="138"/>
        <v>0.54166666666666663</v>
      </c>
    </row>
    <row r="2046" spans="1:15" x14ac:dyDescent="0.25">
      <c r="A2046" s="1">
        <f t="shared" ca="1" si="140"/>
        <v>43682.583333333336</v>
      </c>
      <c r="B2046">
        <f t="shared" ca="1" si="137"/>
        <v>5</v>
      </c>
      <c r="C2046">
        <f t="shared" ca="1" si="141"/>
        <v>14</v>
      </c>
      <c r="J2046" t="str">
        <f t="shared" ca="1" si="135"/>
        <v/>
      </c>
      <c r="M2046" s="2">
        <f t="shared" ca="1" si="136"/>
        <v>14</v>
      </c>
      <c r="O2046" s="4">
        <f t="shared" ca="1" si="138"/>
        <v>0.58333333333333337</v>
      </c>
    </row>
    <row r="2047" spans="1:15" x14ac:dyDescent="0.25">
      <c r="A2047" s="1">
        <f t="shared" ca="1" si="140"/>
        <v>43682.625</v>
      </c>
      <c r="B2047">
        <f t="shared" ca="1" si="137"/>
        <v>5</v>
      </c>
      <c r="C2047">
        <f t="shared" ca="1" si="141"/>
        <v>15</v>
      </c>
      <c r="J2047" t="str">
        <f t="shared" ca="1" si="135"/>
        <v/>
      </c>
      <c r="M2047" s="2">
        <f t="shared" ca="1" si="136"/>
        <v>15</v>
      </c>
      <c r="O2047" s="4">
        <f t="shared" ca="1" si="138"/>
        <v>0.625</v>
      </c>
    </row>
    <row r="2048" spans="1:15" x14ac:dyDescent="0.25">
      <c r="A2048" s="1">
        <f t="shared" ca="1" si="140"/>
        <v>43682.666666666664</v>
      </c>
      <c r="B2048">
        <f t="shared" ca="1" si="137"/>
        <v>5</v>
      </c>
      <c r="C2048">
        <f t="shared" ca="1" si="141"/>
        <v>16</v>
      </c>
      <c r="J2048" t="str">
        <f t="shared" ca="1" si="135"/>
        <v/>
      </c>
      <c r="M2048" s="2">
        <f t="shared" ca="1" si="136"/>
        <v>16</v>
      </c>
      <c r="O2048" s="4">
        <f t="shared" ca="1" si="138"/>
        <v>0.66666666666666663</v>
      </c>
    </row>
    <row r="2049" spans="1:15" x14ac:dyDescent="0.25">
      <c r="A2049" s="1">
        <v>43682.708333333336</v>
      </c>
      <c r="B2049">
        <f t="shared" si="137"/>
        <v>5</v>
      </c>
      <c r="C2049">
        <f t="shared" si="141"/>
        <v>17</v>
      </c>
      <c r="D2049">
        <v>0</v>
      </c>
      <c r="E2049">
        <v>0</v>
      </c>
      <c r="F2049">
        <v>12</v>
      </c>
      <c r="G2049">
        <v>0</v>
      </c>
      <c r="I2049" t="str">
        <f>IF(AND(C2049=C2039,B2049=B2039),"DUP","")</f>
        <v/>
      </c>
      <c r="J2049" t="str">
        <f t="shared" ref="J2049:J2112" ca="1" si="142">IF(AND(C2049-C2048&lt;&gt;-23,C2049-C2048&lt;&gt;1,C2049-C2048&lt;&gt;0),C2049-C2048,"")</f>
        <v/>
      </c>
      <c r="M2049" s="2">
        <f t="shared" ca="1" si="136"/>
        <v>17</v>
      </c>
      <c r="O2049" s="4">
        <f t="shared" ca="1" si="138"/>
        <v>0.70833333333333337</v>
      </c>
    </row>
    <row r="2050" spans="1:15" x14ac:dyDescent="0.25">
      <c r="A2050" s="1">
        <v>43682.75</v>
      </c>
      <c r="B2050">
        <f t="shared" si="137"/>
        <v>5</v>
      </c>
      <c r="C2050">
        <f t="shared" si="141"/>
        <v>18</v>
      </c>
      <c r="D2050">
        <v>0</v>
      </c>
      <c r="E2050">
        <v>0</v>
      </c>
      <c r="F2050">
        <v>58</v>
      </c>
      <c r="G2050">
        <v>0</v>
      </c>
      <c r="I2050" t="str">
        <f t="shared" si="139"/>
        <v/>
      </c>
      <c r="J2050" t="str">
        <f t="shared" si="142"/>
        <v/>
      </c>
      <c r="M2050" s="2">
        <f t="shared" ref="M2050:M2113" ca="1" si="143">MOD(CELL("row",M2049)-1911,24)</f>
        <v>18</v>
      </c>
      <c r="O2050" s="4">
        <f t="shared" ca="1" si="138"/>
        <v>0.75</v>
      </c>
    </row>
    <row r="2051" spans="1:15" x14ac:dyDescent="0.25">
      <c r="A2051" s="1">
        <v>43682.791666666664</v>
      </c>
      <c r="B2051">
        <f t="shared" si="137"/>
        <v>5</v>
      </c>
      <c r="C2051">
        <f t="shared" si="141"/>
        <v>19</v>
      </c>
      <c r="D2051">
        <v>0</v>
      </c>
      <c r="E2051">
        <v>0</v>
      </c>
      <c r="F2051">
        <v>58</v>
      </c>
      <c r="G2051">
        <v>0</v>
      </c>
      <c r="I2051" t="str">
        <f t="shared" si="139"/>
        <v/>
      </c>
      <c r="J2051" t="str">
        <f t="shared" si="142"/>
        <v/>
      </c>
      <c r="M2051" s="2">
        <f t="shared" ca="1" si="143"/>
        <v>19</v>
      </c>
      <c r="O2051" s="4">
        <f t="shared" ca="1" si="138"/>
        <v>0.79166666666666663</v>
      </c>
    </row>
    <row r="2052" spans="1:15" x14ac:dyDescent="0.25">
      <c r="A2052" s="1">
        <v>43682.833333333336</v>
      </c>
      <c r="B2052">
        <f t="shared" si="137"/>
        <v>5</v>
      </c>
      <c r="C2052">
        <f t="shared" si="141"/>
        <v>20</v>
      </c>
      <c r="D2052">
        <v>0</v>
      </c>
      <c r="E2052">
        <v>27</v>
      </c>
      <c r="F2052">
        <v>57</v>
      </c>
      <c r="G2052">
        <v>0</v>
      </c>
      <c r="I2052" t="str">
        <f t="shared" si="139"/>
        <v/>
      </c>
      <c r="J2052" t="str">
        <f t="shared" si="142"/>
        <v/>
      </c>
      <c r="M2052" s="2">
        <f t="shared" ca="1" si="143"/>
        <v>20</v>
      </c>
      <c r="O2052" s="4">
        <f t="shared" ca="1" si="138"/>
        <v>0.83333333333333337</v>
      </c>
    </row>
    <row r="2053" spans="1:15" x14ac:dyDescent="0.25">
      <c r="A2053" s="1">
        <v>43682.875</v>
      </c>
      <c r="B2053">
        <f t="shared" si="137"/>
        <v>5</v>
      </c>
      <c r="C2053">
        <f t="shared" si="141"/>
        <v>21</v>
      </c>
      <c r="D2053">
        <v>33</v>
      </c>
      <c r="E2053">
        <v>43</v>
      </c>
      <c r="F2053">
        <v>58</v>
      </c>
      <c r="G2053">
        <v>0</v>
      </c>
      <c r="I2053" t="str">
        <f t="shared" si="139"/>
        <v/>
      </c>
      <c r="J2053" t="str">
        <f t="shared" si="142"/>
        <v/>
      </c>
      <c r="M2053" s="2">
        <f t="shared" ca="1" si="143"/>
        <v>21</v>
      </c>
      <c r="O2053" s="4">
        <f t="shared" ca="1" si="138"/>
        <v>0.875</v>
      </c>
    </row>
    <row r="2054" spans="1:15" x14ac:dyDescent="0.25">
      <c r="A2054" s="1">
        <v>43682.916666666664</v>
      </c>
      <c r="B2054">
        <f t="shared" si="137"/>
        <v>5</v>
      </c>
      <c r="C2054">
        <f t="shared" si="141"/>
        <v>22</v>
      </c>
      <c r="D2054">
        <v>58</v>
      </c>
      <c r="E2054">
        <v>34</v>
      </c>
      <c r="F2054">
        <v>58</v>
      </c>
      <c r="G2054">
        <v>0</v>
      </c>
      <c r="I2054" t="str">
        <f t="shared" si="139"/>
        <v/>
      </c>
      <c r="J2054" t="str">
        <f t="shared" si="142"/>
        <v/>
      </c>
      <c r="M2054" s="2">
        <f t="shared" ca="1" si="143"/>
        <v>22</v>
      </c>
      <c r="O2054" s="4">
        <f t="shared" ca="1" si="138"/>
        <v>0.91666666666666663</v>
      </c>
    </row>
    <row r="2055" spans="1:15" x14ac:dyDescent="0.25">
      <c r="A2055" s="1">
        <v>43682.958333333336</v>
      </c>
      <c r="B2055">
        <f t="shared" si="137"/>
        <v>5</v>
      </c>
      <c r="C2055">
        <f t="shared" si="141"/>
        <v>23</v>
      </c>
      <c r="D2055">
        <v>58</v>
      </c>
      <c r="E2055">
        <v>36</v>
      </c>
      <c r="F2055">
        <v>58</v>
      </c>
      <c r="G2055">
        <v>0</v>
      </c>
      <c r="I2055" t="str">
        <f t="shared" si="139"/>
        <v/>
      </c>
      <c r="J2055" t="str">
        <f t="shared" si="142"/>
        <v/>
      </c>
      <c r="M2055" s="2">
        <f t="shared" ca="1" si="143"/>
        <v>23</v>
      </c>
      <c r="O2055" s="4">
        <f t="shared" ca="1" si="138"/>
        <v>0.95833333333333337</v>
      </c>
    </row>
    <row r="2056" spans="1:15" x14ac:dyDescent="0.25">
      <c r="A2056" s="1">
        <v>43683</v>
      </c>
      <c r="B2056">
        <f t="shared" si="137"/>
        <v>6</v>
      </c>
      <c r="C2056">
        <f t="shared" si="141"/>
        <v>0</v>
      </c>
      <c r="D2056">
        <v>57</v>
      </c>
      <c r="E2056">
        <v>22</v>
      </c>
      <c r="F2056">
        <v>57</v>
      </c>
      <c r="G2056">
        <v>0</v>
      </c>
      <c r="I2056" t="str">
        <f t="shared" si="139"/>
        <v/>
      </c>
      <c r="J2056" t="str">
        <f t="shared" si="142"/>
        <v/>
      </c>
      <c r="M2056" s="2">
        <f t="shared" ca="1" si="143"/>
        <v>0</v>
      </c>
      <c r="O2056" s="4">
        <f t="shared" ca="1" si="138"/>
        <v>0</v>
      </c>
    </row>
    <row r="2057" spans="1:15" x14ac:dyDescent="0.25">
      <c r="A2057" s="1">
        <v>43683.041666666664</v>
      </c>
      <c r="B2057">
        <f t="shared" si="137"/>
        <v>6</v>
      </c>
      <c r="C2057">
        <f t="shared" si="141"/>
        <v>1</v>
      </c>
      <c r="D2057">
        <v>58</v>
      </c>
      <c r="E2057">
        <v>28</v>
      </c>
      <c r="F2057">
        <v>58</v>
      </c>
      <c r="G2057">
        <v>0</v>
      </c>
      <c r="I2057" t="str">
        <f t="shared" si="139"/>
        <v/>
      </c>
      <c r="J2057" t="str">
        <f t="shared" si="142"/>
        <v/>
      </c>
      <c r="M2057" s="2">
        <f t="shared" ca="1" si="143"/>
        <v>1</v>
      </c>
      <c r="O2057" s="4">
        <f t="shared" ca="1" si="138"/>
        <v>4.1666666666666664E-2</v>
      </c>
    </row>
    <row r="2058" spans="1:15" x14ac:dyDescent="0.25">
      <c r="A2058" s="1">
        <v>43683.083333333336</v>
      </c>
      <c r="B2058">
        <f t="shared" si="137"/>
        <v>6</v>
      </c>
      <c r="C2058">
        <f t="shared" si="141"/>
        <v>2</v>
      </c>
      <c r="D2058">
        <v>58</v>
      </c>
      <c r="E2058">
        <v>23</v>
      </c>
      <c r="F2058">
        <v>58</v>
      </c>
      <c r="G2058">
        <v>0</v>
      </c>
      <c r="I2058" t="str">
        <f t="shared" si="139"/>
        <v/>
      </c>
      <c r="J2058" t="str">
        <f t="shared" si="142"/>
        <v/>
      </c>
      <c r="M2058" s="2">
        <f t="shared" ca="1" si="143"/>
        <v>2</v>
      </c>
      <c r="O2058" s="4">
        <f t="shared" ca="1" si="138"/>
        <v>8.3333333333333329E-2</v>
      </c>
    </row>
    <row r="2059" spans="1:15" x14ac:dyDescent="0.25">
      <c r="A2059" s="1">
        <v>43683.125</v>
      </c>
      <c r="B2059">
        <f t="shared" ref="B2059:B2122" si="144">DAY(A2059)</f>
        <v>6</v>
      </c>
      <c r="C2059">
        <f t="shared" si="141"/>
        <v>3</v>
      </c>
      <c r="D2059">
        <v>58</v>
      </c>
      <c r="E2059">
        <v>30</v>
      </c>
      <c r="F2059">
        <v>58</v>
      </c>
      <c r="G2059">
        <v>0</v>
      </c>
      <c r="I2059" t="str">
        <f t="shared" si="139"/>
        <v/>
      </c>
      <c r="J2059" t="str">
        <f t="shared" si="142"/>
        <v/>
      </c>
      <c r="M2059" s="2">
        <f t="shared" ca="1" si="143"/>
        <v>3</v>
      </c>
      <c r="O2059" s="4">
        <f t="shared" ca="1" si="138"/>
        <v>0.125</v>
      </c>
    </row>
    <row r="2060" spans="1:15" x14ac:dyDescent="0.25">
      <c r="A2060" s="1">
        <v>43683.166666666664</v>
      </c>
      <c r="B2060">
        <f t="shared" si="144"/>
        <v>6</v>
      </c>
      <c r="C2060">
        <f t="shared" si="141"/>
        <v>4</v>
      </c>
      <c r="D2060">
        <v>57</v>
      </c>
      <c r="E2060">
        <v>26</v>
      </c>
      <c r="F2060">
        <v>57</v>
      </c>
      <c r="G2060">
        <v>0</v>
      </c>
      <c r="I2060" t="str">
        <f t="shared" si="139"/>
        <v/>
      </c>
      <c r="J2060" t="str">
        <f t="shared" si="142"/>
        <v/>
      </c>
      <c r="M2060" s="2">
        <f t="shared" ca="1" si="143"/>
        <v>4</v>
      </c>
      <c r="O2060" s="4">
        <f t="shared" ca="1" si="138"/>
        <v>0.16666666666666666</v>
      </c>
    </row>
    <row r="2061" spans="1:15" x14ac:dyDescent="0.25">
      <c r="A2061" s="1">
        <v>43683.208333333336</v>
      </c>
      <c r="B2061">
        <f t="shared" si="144"/>
        <v>6</v>
      </c>
      <c r="C2061">
        <f t="shared" si="141"/>
        <v>5</v>
      </c>
      <c r="D2061">
        <v>58</v>
      </c>
      <c r="E2061">
        <v>49</v>
      </c>
      <c r="F2061">
        <v>58</v>
      </c>
      <c r="G2061">
        <v>0</v>
      </c>
      <c r="I2061" t="str">
        <f t="shared" si="139"/>
        <v/>
      </c>
      <c r="J2061" t="str">
        <f t="shared" si="142"/>
        <v/>
      </c>
      <c r="M2061" s="2">
        <f t="shared" ca="1" si="143"/>
        <v>5</v>
      </c>
      <c r="O2061" s="4">
        <f t="shared" ca="1" si="138"/>
        <v>0.20833333333333334</v>
      </c>
    </row>
    <row r="2062" spans="1:15" x14ac:dyDescent="0.25">
      <c r="A2062" s="1">
        <v>43683.25</v>
      </c>
      <c r="B2062">
        <f t="shared" si="144"/>
        <v>6</v>
      </c>
      <c r="C2062">
        <f t="shared" si="141"/>
        <v>6</v>
      </c>
      <c r="D2062">
        <v>58</v>
      </c>
      <c r="E2062">
        <v>47</v>
      </c>
      <c r="F2062">
        <v>58</v>
      </c>
      <c r="G2062">
        <v>0</v>
      </c>
      <c r="I2062" t="str">
        <f t="shared" si="139"/>
        <v/>
      </c>
      <c r="J2062" t="str">
        <f t="shared" si="142"/>
        <v/>
      </c>
      <c r="M2062" s="2">
        <f t="shared" ca="1" si="143"/>
        <v>6</v>
      </c>
      <c r="O2062" s="4">
        <f t="shared" ca="1" si="138"/>
        <v>0.25</v>
      </c>
    </row>
    <row r="2063" spans="1:15" x14ac:dyDescent="0.25">
      <c r="A2063" s="1">
        <v>43683.291666666664</v>
      </c>
      <c r="B2063">
        <f t="shared" si="144"/>
        <v>6</v>
      </c>
      <c r="C2063">
        <f t="shared" si="141"/>
        <v>7</v>
      </c>
      <c r="D2063">
        <v>31</v>
      </c>
      <c r="E2063">
        <v>26</v>
      </c>
      <c r="F2063">
        <v>34</v>
      </c>
      <c r="G2063">
        <v>0</v>
      </c>
      <c r="I2063" t="str">
        <f t="shared" si="139"/>
        <v/>
      </c>
      <c r="J2063" t="str">
        <f t="shared" si="142"/>
        <v/>
      </c>
      <c r="M2063" s="2">
        <f t="shared" ca="1" si="143"/>
        <v>7</v>
      </c>
      <c r="O2063" s="4">
        <f t="shared" ca="1" si="138"/>
        <v>0.29166666666666669</v>
      </c>
    </row>
    <row r="2064" spans="1:15" x14ac:dyDescent="0.25">
      <c r="A2064" s="1">
        <v>43683.333333333336</v>
      </c>
      <c r="B2064">
        <f t="shared" si="144"/>
        <v>6</v>
      </c>
      <c r="C2064">
        <f t="shared" si="141"/>
        <v>8</v>
      </c>
      <c r="D2064">
        <v>0</v>
      </c>
      <c r="E2064">
        <v>5</v>
      </c>
      <c r="F2064">
        <v>0</v>
      </c>
      <c r="G2064">
        <v>0</v>
      </c>
      <c r="I2064" t="str">
        <f t="shared" si="139"/>
        <v/>
      </c>
      <c r="J2064" t="str">
        <f t="shared" si="142"/>
        <v/>
      </c>
      <c r="M2064" s="2">
        <f t="shared" ca="1" si="143"/>
        <v>8</v>
      </c>
      <c r="O2064" s="4">
        <f t="shared" ca="1" si="138"/>
        <v>0.33333333333333331</v>
      </c>
    </row>
    <row r="2065" spans="1:15" x14ac:dyDescent="0.25">
      <c r="A2065" s="1">
        <f ca="1">DATE(2019,8,6) + O2065</f>
        <v>43683.375</v>
      </c>
      <c r="B2065">
        <f t="shared" ca="1" si="144"/>
        <v>6</v>
      </c>
      <c r="C2065">
        <f t="shared" ca="1" si="141"/>
        <v>9</v>
      </c>
      <c r="J2065" t="str">
        <f t="shared" ca="1" si="142"/>
        <v/>
      </c>
      <c r="M2065" s="2">
        <f t="shared" ca="1" si="143"/>
        <v>9</v>
      </c>
      <c r="O2065" s="4">
        <f t="shared" ca="1" si="138"/>
        <v>0.375</v>
      </c>
    </row>
    <row r="2066" spans="1:15" x14ac:dyDescent="0.25">
      <c r="A2066" s="1">
        <f t="shared" ref="A2066:A2072" ca="1" si="145">DATE(2019,8,6) + O2066</f>
        <v>43683.416666666664</v>
      </c>
      <c r="B2066">
        <f t="shared" ca="1" si="144"/>
        <v>6</v>
      </c>
      <c r="C2066">
        <f t="shared" ca="1" si="141"/>
        <v>10</v>
      </c>
      <c r="J2066" t="str">
        <f t="shared" ca="1" si="142"/>
        <v/>
      </c>
      <c r="M2066" s="2">
        <f t="shared" ca="1" si="143"/>
        <v>10</v>
      </c>
      <c r="O2066" s="4">
        <f t="shared" ca="1" si="138"/>
        <v>0.41666666666666669</v>
      </c>
    </row>
    <row r="2067" spans="1:15" x14ac:dyDescent="0.25">
      <c r="A2067" s="1">
        <f t="shared" ca="1" si="145"/>
        <v>43683.458333333336</v>
      </c>
      <c r="B2067">
        <f t="shared" ca="1" si="144"/>
        <v>6</v>
      </c>
      <c r="C2067">
        <f t="shared" ca="1" si="141"/>
        <v>11</v>
      </c>
      <c r="J2067" t="str">
        <f t="shared" ca="1" si="142"/>
        <v/>
      </c>
      <c r="M2067" s="2">
        <f t="shared" ca="1" si="143"/>
        <v>11</v>
      </c>
      <c r="O2067" s="4">
        <f t="shared" ca="1" si="138"/>
        <v>0.45833333333333331</v>
      </c>
    </row>
    <row r="2068" spans="1:15" x14ac:dyDescent="0.25">
      <c r="A2068" s="1">
        <f t="shared" ca="1" si="145"/>
        <v>43683.5</v>
      </c>
      <c r="B2068">
        <f t="shared" ca="1" si="144"/>
        <v>6</v>
      </c>
      <c r="C2068">
        <f t="shared" ca="1" si="141"/>
        <v>12</v>
      </c>
      <c r="J2068" t="str">
        <f t="shared" ca="1" si="142"/>
        <v/>
      </c>
      <c r="M2068" s="2">
        <f t="shared" ca="1" si="143"/>
        <v>12</v>
      </c>
      <c r="O2068" s="4">
        <f t="shared" ca="1" si="138"/>
        <v>0.5</v>
      </c>
    </row>
    <row r="2069" spans="1:15" x14ac:dyDescent="0.25">
      <c r="A2069" s="1">
        <f t="shared" ca="1" si="145"/>
        <v>43683.541666666664</v>
      </c>
      <c r="B2069">
        <f t="shared" ca="1" si="144"/>
        <v>6</v>
      </c>
      <c r="C2069">
        <f t="shared" ca="1" si="141"/>
        <v>13</v>
      </c>
      <c r="J2069" t="str">
        <f t="shared" ca="1" si="142"/>
        <v/>
      </c>
      <c r="M2069" s="2">
        <f t="shared" ca="1" si="143"/>
        <v>13</v>
      </c>
      <c r="O2069" s="4">
        <f t="shared" ca="1" si="138"/>
        <v>0.54166666666666663</v>
      </c>
    </row>
    <row r="2070" spans="1:15" x14ac:dyDescent="0.25">
      <c r="A2070" s="1">
        <f t="shared" ca="1" si="145"/>
        <v>43683.583333333336</v>
      </c>
      <c r="B2070">
        <f t="shared" ca="1" si="144"/>
        <v>6</v>
      </c>
      <c r="C2070">
        <f t="shared" ca="1" si="141"/>
        <v>14</v>
      </c>
      <c r="J2070" t="str">
        <f t="shared" ca="1" si="142"/>
        <v/>
      </c>
      <c r="M2070" s="2">
        <f t="shared" ca="1" si="143"/>
        <v>14</v>
      </c>
      <c r="O2070" s="4">
        <f t="shared" ca="1" si="138"/>
        <v>0.58333333333333337</v>
      </c>
    </row>
    <row r="2071" spans="1:15" x14ac:dyDescent="0.25">
      <c r="A2071" s="1">
        <f t="shared" ca="1" si="145"/>
        <v>43683.625</v>
      </c>
      <c r="B2071">
        <f t="shared" ca="1" si="144"/>
        <v>6</v>
      </c>
      <c r="C2071">
        <f t="shared" ca="1" si="141"/>
        <v>15</v>
      </c>
      <c r="J2071" t="str">
        <f t="shared" ca="1" si="142"/>
        <v/>
      </c>
      <c r="M2071" s="2">
        <f t="shared" ca="1" si="143"/>
        <v>15</v>
      </c>
      <c r="O2071" s="4">
        <f t="shared" ref="O2071:O2134" ca="1" si="146">TIME(M2071,0,0)</f>
        <v>0.625</v>
      </c>
    </row>
    <row r="2072" spans="1:15" x14ac:dyDescent="0.25">
      <c r="A2072" s="1">
        <f t="shared" ca="1" si="145"/>
        <v>43683.666666666664</v>
      </c>
      <c r="B2072">
        <f t="shared" ca="1" si="144"/>
        <v>6</v>
      </c>
      <c r="C2072">
        <f t="shared" ca="1" si="141"/>
        <v>16</v>
      </c>
      <c r="J2072" t="str">
        <f t="shared" ca="1" si="142"/>
        <v/>
      </c>
      <c r="M2072" s="2">
        <f t="shared" ca="1" si="143"/>
        <v>16</v>
      </c>
      <c r="O2072" s="4">
        <f t="shared" ca="1" si="146"/>
        <v>0.66666666666666663</v>
      </c>
    </row>
    <row r="2073" spans="1:15" x14ac:dyDescent="0.25">
      <c r="A2073" s="1">
        <v>43683.708333333336</v>
      </c>
      <c r="B2073">
        <f t="shared" si="144"/>
        <v>6</v>
      </c>
      <c r="C2073">
        <f t="shared" si="141"/>
        <v>17</v>
      </c>
      <c r="D2073">
        <v>0</v>
      </c>
      <c r="E2073">
        <v>0</v>
      </c>
      <c r="F2073">
        <v>24</v>
      </c>
      <c r="G2073">
        <v>0</v>
      </c>
      <c r="I2073" t="str">
        <f>IF(AND(C2073=C2064,B2073=B2064),"DUP","")</f>
        <v/>
      </c>
      <c r="J2073" t="str">
        <f t="shared" ca="1" si="142"/>
        <v/>
      </c>
      <c r="M2073" s="2">
        <f t="shared" ca="1" si="143"/>
        <v>17</v>
      </c>
      <c r="O2073" s="4">
        <f t="shared" ca="1" si="146"/>
        <v>0.70833333333333337</v>
      </c>
    </row>
    <row r="2074" spans="1:15" x14ac:dyDescent="0.25">
      <c r="A2074" s="1">
        <v>43683.75</v>
      </c>
      <c r="B2074">
        <f t="shared" si="144"/>
        <v>6</v>
      </c>
      <c r="C2074">
        <f t="shared" si="141"/>
        <v>18</v>
      </c>
      <c r="D2074">
        <v>0</v>
      </c>
      <c r="E2074">
        <v>0</v>
      </c>
      <c r="F2074">
        <v>22</v>
      </c>
      <c r="G2074">
        <v>0</v>
      </c>
      <c r="I2074" t="str">
        <f t="shared" si="139"/>
        <v/>
      </c>
      <c r="J2074" t="str">
        <f t="shared" si="142"/>
        <v/>
      </c>
      <c r="M2074" s="2">
        <f t="shared" ca="1" si="143"/>
        <v>18</v>
      </c>
      <c r="O2074" s="4">
        <f t="shared" ca="1" si="146"/>
        <v>0.75</v>
      </c>
    </row>
    <row r="2075" spans="1:15" x14ac:dyDescent="0.25">
      <c r="A2075" s="1">
        <f t="shared" ref="A2075:A2076" ca="1" si="147">DATE(2019,8,6) + O2075</f>
        <v>43683.791666666664</v>
      </c>
      <c r="B2075">
        <f t="shared" ca="1" si="144"/>
        <v>6</v>
      </c>
      <c r="C2075">
        <f t="shared" ca="1" si="141"/>
        <v>19</v>
      </c>
      <c r="J2075" t="str">
        <f t="shared" ca="1" si="142"/>
        <v/>
      </c>
      <c r="M2075" s="2">
        <f t="shared" ca="1" si="143"/>
        <v>19</v>
      </c>
      <c r="O2075" s="4">
        <f t="shared" ca="1" si="146"/>
        <v>0.79166666666666663</v>
      </c>
    </row>
    <row r="2076" spans="1:15" x14ac:dyDescent="0.25">
      <c r="A2076" s="1">
        <f t="shared" ca="1" si="147"/>
        <v>43683.833333333336</v>
      </c>
      <c r="B2076">
        <f t="shared" ca="1" si="144"/>
        <v>6</v>
      </c>
      <c r="C2076">
        <f t="shared" ca="1" si="141"/>
        <v>20</v>
      </c>
      <c r="J2076" t="str">
        <f t="shared" ca="1" si="142"/>
        <v/>
      </c>
      <c r="M2076" s="2">
        <f t="shared" ca="1" si="143"/>
        <v>20</v>
      </c>
      <c r="O2076" s="4">
        <f t="shared" ca="1" si="146"/>
        <v>0.83333333333333337</v>
      </c>
    </row>
    <row r="2077" spans="1:15" x14ac:dyDescent="0.25">
      <c r="A2077" s="1">
        <v>43683.875</v>
      </c>
      <c r="B2077">
        <f t="shared" si="144"/>
        <v>6</v>
      </c>
      <c r="C2077">
        <f t="shared" si="141"/>
        <v>21</v>
      </c>
      <c r="D2077">
        <v>0</v>
      </c>
      <c r="E2077">
        <v>0</v>
      </c>
      <c r="F2077">
        <v>12</v>
      </c>
      <c r="G2077">
        <v>0</v>
      </c>
      <c r="I2077" t="str">
        <f>IF(AND(C2077=C2074,B2077=B2074),"DUP","")</f>
        <v/>
      </c>
      <c r="J2077" t="str">
        <f t="shared" ca="1" si="142"/>
        <v/>
      </c>
      <c r="M2077" s="2">
        <f t="shared" ca="1" si="143"/>
        <v>21</v>
      </c>
      <c r="O2077" s="4">
        <f t="shared" ca="1" si="146"/>
        <v>0.875</v>
      </c>
    </row>
    <row r="2078" spans="1:15" x14ac:dyDescent="0.25">
      <c r="A2078" s="1">
        <v>43683.916666666664</v>
      </c>
      <c r="B2078">
        <f t="shared" si="144"/>
        <v>6</v>
      </c>
      <c r="C2078">
        <f t="shared" si="141"/>
        <v>22</v>
      </c>
      <c r="D2078">
        <v>0</v>
      </c>
      <c r="E2078">
        <v>50</v>
      </c>
      <c r="F2078">
        <v>57</v>
      </c>
      <c r="G2078">
        <v>0</v>
      </c>
      <c r="I2078" t="str">
        <f t="shared" si="139"/>
        <v/>
      </c>
      <c r="J2078" t="str">
        <f t="shared" si="142"/>
        <v/>
      </c>
      <c r="M2078" s="2">
        <f t="shared" ca="1" si="143"/>
        <v>22</v>
      </c>
      <c r="O2078" s="4">
        <f t="shared" ca="1" si="146"/>
        <v>0.91666666666666663</v>
      </c>
    </row>
    <row r="2079" spans="1:15" x14ac:dyDescent="0.25">
      <c r="A2079" s="1">
        <v>43683.958333333336</v>
      </c>
      <c r="B2079">
        <f t="shared" si="144"/>
        <v>6</v>
      </c>
      <c r="C2079">
        <f t="shared" si="141"/>
        <v>23</v>
      </c>
      <c r="D2079">
        <v>0</v>
      </c>
      <c r="E2079">
        <v>58</v>
      </c>
      <c r="F2079">
        <v>58</v>
      </c>
      <c r="G2079">
        <v>0</v>
      </c>
      <c r="I2079" t="str">
        <f t="shared" si="139"/>
        <v/>
      </c>
      <c r="J2079" t="str">
        <f t="shared" si="142"/>
        <v/>
      </c>
      <c r="M2079" s="2">
        <f t="shared" ca="1" si="143"/>
        <v>23</v>
      </c>
      <c r="O2079" s="4">
        <f t="shared" ca="1" si="146"/>
        <v>0.95833333333333337</v>
      </c>
    </row>
    <row r="2080" spans="1:15" x14ac:dyDescent="0.25">
      <c r="A2080" s="1">
        <v>43684</v>
      </c>
      <c r="B2080">
        <f t="shared" si="144"/>
        <v>7</v>
      </c>
      <c r="C2080">
        <f t="shared" si="141"/>
        <v>0</v>
      </c>
      <c r="D2080">
        <v>0</v>
      </c>
      <c r="E2080">
        <v>58</v>
      </c>
      <c r="F2080">
        <v>58</v>
      </c>
      <c r="G2080">
        <v>0</v>
      </c>
      <c r="I2080" t="str">
        <f t="shared" si="139"/>
        <v/>
      </c>
      <c r="J2080" t="str">
        <f t="shared" si="142"/>
        <v/>
      </c>
      <c r="M2080" s="2">
        <f t="shared" ca="1" si="143"/>
        <v>0</v>
      </c>
      <c r="O2080" s="4">
        <f t="shared" ca="1" si="146"/>
        <v>0</v>
      </c>
    </row>
    <row r="2081" spans="1:15" x14ac:dyDescent="0.25">
      <c r="A2081" s="1">
        <v>43684.041666666664</v>
      </c>
      <c r="B2081">
        <f t="shared" si="144"/>
        <v>7</v>
      </c>
      <c r="C2081">
        <f t="shared" si="141"/>
        <v>1</v>
      </c>
      <c r="D2081">
        <v>0</v>
      </c>
      <c r="E2081">
        <v>58</v>
      </c>
      <c r="F2081">
        <v>58</v>
      </c>
      <c r="G2081">
        <v>0</v>
      </c>
      <c r="I2081" t="str">
        <f t="shared" si="139"/>
        <v/>
      </c>
      <c r="J2081" t="str">
        <f t="shared" si="142"/>
        <v/>
      </c>
      <c r="M2081" s="2">
        <f t="shared" ca="1" si="143"/>
        <v>1</v>
      </c>
      <c r="O2081" s="4">
        <f t="shared" ca="1" si="146"/>
        <v>4.1666666666666664E-2</v>
      </c>
    </row>
    <row r="2082" spans="1:15" x14ac:dyDescent="0.25">
      <c r="A2082" s="1">
        <v>43684.083333333336</v>
      </c>
      <c r="B2082">
        <f t="shared" si="144"/>
        <v>7</v>
      </c>
      <c r="C2082">
        <f t="shared" si="141"/>
        <v>2</v>
      </c>
      <c r="D2082">
        <v>0</v>
      </c>
      <c r="E2082">
        <v>57</v>
      </c>
      <c r="F2082">
        <v>57</v>
      </c>
      <c r="G2082">
        <v>0</v>
      </c>
      <c r="I2082" t="str">
        <f t="shared" si="139"/>
        <v/>
      </c>
      <c r="J2082" t="str">
        <f t="shared" si="142"/>
        <v/>
      </c>
      <c r="M2082" s="2">
        <f t="shared" ca="1" si="143"/>
        <v>2</v>
      </c>
      <c r="O2082" s="4">
        <f t="shared" ca="1" si="146"/>
        <v>8.3333333333333329E-2</v>
      </c>
    </row>
    <row r="2083" spans="1:15" x14ac:dyDescent="0.25">
      <c r="A2083" s="1">
        <v>43684.125</v>
      </c>
      <c r="B2083">
        <f t="shared" si="144"/>
        <v>7</v>
      </c>
      <c r="C2083">
        <f t="shared" si="141"/>
        <v>3</v>
      </c>
      <c r="D2083">
        <v>0</v>
      </c>
      <c r="E2083">
        <v>58</v>
      </c>
      <c r="F2083">
        <v>58</v>
      </c>
      <c r="G2083">
        <v>0</v>
      </c>
      <c r="I2083" t="str">
        <f t="shared" si="139"/>
        <v/>
      </c>
      <c r="J2083" t="str">
        <f t="shared" si="142"/>
        <v/>
      </c>
      <c r="M2083" s="2">
        <f t="shared" ca="1" si="143"/>
        <v>3</v>
      </c>
      <c r="O2083" s="4">
        <f t="shared" ca="1" si="146"/>
        <v>0.125</v>
      </c>
    </row>
    <row r="2084" spans="1:15" x14ac:dyDescent="0.25">
      <c r="A2084" s="1">
        <v>43684.166666666664</v>
      </c>
      <c r="B2084">
        <f t="shared" si="144"/>
        <v>7</v>
      </c>
      <c r="C2084">
        <f t="shared" si="141"/>
        <v>4</v>
      </c>
      <c r="D2084">
        <v>0</v>
      </c>
      <c r="E2084">
        <v>58</v>
      </c>
      <c r="F2084">
        <v>58</v>
      </c>
      <c r="G2084">
        <v>0</v>
      </c>
      <c r="I2084" t="str">
        <f t="shared" si="139"/>
        <v/>
      </c>
      <c r="J2084" t="str">
        <f t="shared" si="142"/>
        <v/>
      </c>
      <c r="M2084" s="2">
        <f t="shared" ca="1" si="143"/>
        <v>4</v>
      </c>
      <c r="O2084" s="4">
        <f t="shared" ca="1" si="146"/>
        <v>0.16666666666666666</v>
      </c>
    </row>
    <row r="2085" spans="1:15" x14ac:dyDescent="0.25">
      <c r="A2085" s="1">
        <v>43684.208333333336</v>
      </c>
      <c r="B2085">
        <f t="shared" si="144"/>
        <v>7</v>
      </c>
      <c r="C2085">
        <f t="shared" si="141"/>
        <v>5</v>
      </c>
      <c r="D2085">
        <v>0</v>
      </c>
      <c r="E2085">
        <v>57</v>
      </c>
      <c r="F2085">
        <v>58</v>
      </c>
      <c r="G2085">
        <v>0</v>
      </c>
      <c r="I2085" t="str">
        <f t="shared" si="139"/>
        <v/>
      </c>
      <c r="J2085" t="str">
        <f t="shared" si="142"/>
        <v/>
      </c>
      <c r="M2085" s="2">
        <f t="shared" ca="1" si="143"/>
        <v>5</v>
      </c>
      <c r="O2085" s="4">
        <f t="shared" ca="1" si="146"/>
        <v>0.20833333333333334</v>
      </c>
    </row>
    <row r="2086" spans="1:15" x14ac:dyDescent="0.25">
      <c r="A2086" s="1">
        <v>43684.25</v>
      </c>
      <c r="B2086">
        <f t="shared" si="144"/>
        <v>7</v>
      </c>
      <c r="C2086">
        <f t="shared" si="141"/>
        <v>6</v>
      </c>
      <c r="D2086">
        <v>46</v>
      </c>
      <c r="E2086">
        <v>54</v>
      </c>
      <c r="F2086">
        <v>57</v>
      </c>
      <c r="G2086">
        <v>0</v>
      </c>
      <c r="I2086" t="str">
        <f t="shared" si="139"/>
        <v/>
      </c>
      <c r="J2086" t="str">
        <f t="shared" si="142"/>
        <v/>
      </c>
      <c r="M2086" s="2">
        <f t="shared" ca="1" si="143"/>
        <v>6</v>
      </c>
      <c r="O2086" s="4">
        <f t="shared" ca="1" si="146"/>
        <v>0.25</v>
      </c>
    </row>
    <row r="2087" spans="1:15" x14ac:dyDescent="0.25">
      <c r="A2087" s="1">
        <v>43684.291666666664</v>
      </c>
      <c r="B2087">
        <f t="shared" si="144"/>
        <v>7</v>
      </c>
      <c r="C2087">
        <f t="shared" si="141"/>
        <v>7</v>
      </c>
      <c r="D2087">
        <v>58</v>
      </c>
      <c r="E2087">
        <v>36</v>
      </c>
      <c r="F2087">
        <v>58</v>
      </c>
      <c r="G2087">
        <v>0</v>
      </c>
      <c r="I2087" t="str">
        <f t="shared" si="139"/>
        <v/>
      </c>
      <c r="J2087" t="str">
        <f t="shared" si="142"/>
        <v/>
      </c>
      <c r="M2087" s="2">
        <f t="shared" ca="1" si="143"/>
        <v>7</v>
      </c>
      <c r="O2087" s="4">
        <f t="shared" ca="1" si="146"/>
        <v>0.29166666666666669</v>
      </c>
    </row>
    <row r="2088" spans="1:15" x14ac:dyDescent="0.25">
      <c r="A2088" s="1">
        <v>43684.333333333336</v>
      </c>
      <c r="B2088">
        <f t="shared" si="144"/>
        <v>7</v>
      </c>
      <c r="C2088">
        <f t="shared" si="141"/>
        <v>8</v>
      </c>
      <c r="D2088">
        <v>52</v>
      </c>
      <c r="E2088">
        <v>0</v>
      </c>
      <c r="F2088">
        <v>1</v>
      </c>
      <c r="G2088">
        <v>0</v>
      </c>
      <c r="I2088" t="str">
        <f t="shared" si="139"/>
        <v/>
      </c>
      <c r="J2088" t="str">
        <f t="shared" si="142"/>
        <v/>
      </c>
      <c r="M2088" s="2">
        <f t="shared" ca="1" si="143"/>
        <v>8</v>
      </c>
      <c r="O2088" s="4">
        <f t="shared" ca="1" si="146"/>
        <v>0.33333333333333331</v>
      </c>
    </row>
    <row r="2089" spans="1:15" x14ac:dyDescent="0.25">
      <c r="A2089" s="1">
        <f ca="1">DATE(2019,8,7) + O2089</f>
        <v>43684.375</v>
      </c>
      <c r="B2089">
        <f t="shared" ca="1" si="144"/>
        <v>7</v>
      </c>
      <c r="C2089">
        <f t="shared" ca="1" si="141"/>
        <v>9</v>
      </c>
      <c r="J2089" t="str">
        <f t="shared" ca="1" si="142"/>
        <v/>
      </c>
      <c r="M2089" s="2">
        <f t="shared" ca="1" si="143"/>
        <v>9</v>
      </c>
      <c r="O2089" s="4">
        <f t="shared" ca="1" si="146"/>
        <v>0.375</v>
      </c>
    </row>
    <row r="2090" spans="1:15" x14ac:dyDescent="0.25">
      <c r="A2090" s="1">
        <f t="shared" ref="A2090:A2096" ca="1" si="148">DATE(2019,8,7) + O2090</f>
        <v>43684.416666666664</v>
      </c>
      <c r="B2090">
        <f t="shared" ca="1" si="144"/>
        <v>7</v>
      </c>
      <c r="C2090">
        <f t="shared" ca="1" si="141"/>
        <v>10</v>
      </c>
      <c r="J2090" t="str">
        <f t="shared" ca="1" si="142"/>
        <v/>
      </c>
      <c r="M2090" s="2">
        <f t="shared" ca="1" si="143"/>
        <v>10</v>
      </c>
      <c r="O2090" s="4">
        <f t="shared" ca="1" si="146"/>
        <v>0.41666666666666669</v>
      </c>
    </row>
    <row r="2091" spans="1:15" x14ac:dyDescent="0.25">
      <c r="A2091" s="1">
        <f t="shared" ca="1" si="148"/>
        <v>43684.458333333336</v>
      </c>
      <c r="B2091">
        <f t="shared" ca="1" si="144"/>
        <v>7</v>
      </c>
      <c r="C2091">
        <f t="shared" ca="1" si="141"/>
        <v>11</v>
      </c>
      <c r="J2091" t="str">
        <f t="shared" ca="1" si="142"/>
        <v/>
      </c>
      <c r="M2091" s="2">
        <f t="shared" ca="1" si="143"/>
        <v>11</v>
      </c>
      <c r="O2091" s="4">
        <f t="shared" ca="1" si="146"/>
        <v>0.45833333333333331</v>
      </c>
    </row>
    <row r="2092" spans="1:15" x14ac:dyDescent="0.25">
      <c r="A2092" s="1">
        <f t="shared" ca="1" si="148"/>
        <v>43684.5</v>
      </c>
      <c r="B2092">
        <f t="shared" ca="1" si="144"/>
        <v>7</v>
      </c>
      <c r="C2092">
        <f t="shared" ca="1" si="141"/>
        <v>12</v>
      </c>
      <c r="J2092" t="str">
        <f t="shared" ca="1" si="142"/>
        <v/>
      </c>
      <c r="M2092" s="2">
        <f t="shared" ca="1" si="143"/>
        <v>12</v>
      </c>
      <c r="O2092" s="4">
        <f t="shared" ca="1" si="146"/>
        <v>0.5</v>
      </c>
    </row>
    <row r="2093" spans="1:15" x14ac:dyDescent="0.25">
      <c r="A2093" s="1">
        <f t="shared" ca="1" si="148"/>
        <v>43684.541666666664</v>
      </c>
      <c r="B2093">
        <f t="shared" ca="1" si="144"/>
        <v>7</v>
      </c>
      <c r="C2093">
        <f t="shared" ca="1" si="141"/>
        <v>13</v>
      </c>
      <c r="J2093" t="str">
        <f t="shared" ca="1" si="142"/>
        <v/>
      </c>
      <c r="M2093" s="2">
        <f t="shared" ca="1" si="143"/>
        <v>13</v>
      </c>
      <c r="O2093" s="4">
        <f t="shared" ca="1" si="146"/>
        <v>0.54166666666666663</v>
      </c>
    </row>
    <row r="2094" spans="1:15" x14ac:dyDescent="0.25">
      <c r="A2094" s="1">
        <f t="shared" ca="1" si="148"/>
        <v>43684.583333333336</v>
      </c>
      <c r="B2094">
        <f t="shared" ca="1" si="144"/>
        <v>7</v>
      </c>
      <c r="C2094">
        <f t="shared" ca="1" si="141"/>
        <v>14</v>
      </c>
      <c r="J2094" t="str">
        <f t="shared" ca="1" si="142"/>
        <v/>
      </c>
      <c r="M2094" s="2">
        <f t="shared" ca="1" si="143"/>
        <v>14</v>
      </c>
      <c r="O2094" s="4">
        <f t="shared" ca="1" si="146"/>
        <v>0.58333333333333337</v>
      </c>
    </row>
    <row r="2095" spans="1:15" x14ac:dyDescent="0.25">
      <c r="A2095" s="1">
        <f t="shared" ca="1" si="148"/>
        <v>43684.625</v>
      </c>
      <c r="B2095">
        <f t="shared" ca="1" si="144"/>
        <v>7</v>
      </c>
      <c r="C2095">
        <f t="shared" ca="1" si="141"/>
        <v>15</v>
      </c>
      <c r="J2095" t="str">
        <f t="shared" ca="1" si="142"/>
        <v/>
      </c>
      <c r="M2095" s="2">
        <f t="shared" ca="1" si="143"/>
        <v>15</v>
      </c>
      <c r="O2095" s="4">
        <f t="shared" ca="1" si="146"/>
        <v>0.625</v>
      </c>
    </row>
    <row r="2096" spans="1:15" x14ac:dyDescent="0.25">
      <c r="A2096" s="1">
        <f t="shared" ca="1" si="148"/>
        <v>43684.666666666664</v>
      </c>
      <c r="B2096">
        <f t="shared" ca="1" si="144"/>
        <v>7</v>
      </c>
      <c r="C2096">
        <f t="shared" ca="1" si="141"/>
        <v>16</v>
      </c>
      <c r="J2096" t="str">
        <f t="shared" ca="1" si="142"/>
        <v/>
      </c>
      <c r="M2096" s="2">
        <f t="shared" ca="1" si="143"/>
        <v>16</v>
      </c>
      <c r="O2096" s="4">
        <f t="shared" ca="1" si="146"/>
        <v>0.66666666666666663</v>
      </c>
    </row>
    <row r="2097" spans="1:15" x14ac:dyDescent="0.25">
      <c r="A2097" s="1">
        <v>43684.708333333336</v>
      </c>
      <c r="B2097">
        <f t="shared" si="144"/>
        <v>7</v>
      </c>
      <c r="C2097">
        <f t="shared" si="141"/>
        <v>17</v>
      </c>
      <c r="D2097">
        <v>0</v>
      </c>
      <c r="E2097">
        <v>30</v>
      </c>
      <c r="F2097">
        <v>0</v>
      </c>
      <c r="G2097">
        <v>0</v>
      </c>
      <c r="I2097" t="str">
        <f>IF(AND(C2097=C2088,B2097=B2088),"DUP","")</f>
        <v/>
      </c>
      <c r="J2097" t="str">
        <f t="shared" ca="1" si="142"/>
        <v/>
      </c>
      <c r="M2097" s="2">
        <f t="shared" ca="1" si="143"/>
        <v>17</v>
      </c>
      <c r="O2097" s="4">
        <f t="shared" ca="1" si="146"/>
        <v>0.70833333333333337</v>
      </c>
    </row>
    <row r="2098" spans="1:15" x14ac:dyDescent="0.25">
      <c r="A2098" s="1">
        <v>43684.75</v>
      </c>
      <c r="B2098">
        <f t="shared" si="144"/>
        <v>7</v>
      </c>
      <c r="C2098">
        <f t="shared" si="141"/>
        <v>18</v>
      </c>
      <c r="D2098">
        <v>37</v>
      </c>
      <c r="E2098">
        <v>0</v>
      </c>
      <c r="F2098">
        <v>39</v>
      </c>
      <c r="G2098">
        <v>0</v>
      </c>
      <c r="I2098" t="str">
        <f t="shared" si="139"/>
        <v/>
      </c>
      <c r="J2098" t="str">
        <f t="shared" si="142"/>
        <v/>
      </c>
      <c r="M2098" s="2">
        <f t="shared" ca="1" si="143"/>
        <v>18</v>
      </c>
      <c r="O2098" s="4">
        <f t="shared" ca="1" si="146"/>
        <v>0.75</v>
      </c>
    </row>
    <row r="2099" spans="1:15" x14ac:dyDescent="0.25">
      <c r="A2099" s="1">
        <v>43684.791666666664</v>
      </c>
      <c r="B2099">
        <f t="shared" si="144"/>
        <v>7</v>
      </c>
      <c r="C2099">
        <f t="shared" si="141"/>
        <v>19</v>
      </c>
      <c r="D2099">
        <v>57</v>
      </c>
      <c r="E2099">
        <v>0</v>
      </c>
      <c r="F2099">
        <v>57</v>
      </c>
      <c r="G2099">
        <v>0</v>
      </c>
      <c r="I2099" t="str">
        <f t="shared" si="139"/>
        <v/>
      </c>
      <c r="J2099" t="str">
        <f t="shared" si="142"/>
        <v/>
      </c>
      <c r="M2099" s="2">
        <f t="shared" ca="1" si="143"/>
        <v>19</v>
      </c>
      <c r="O2099" s="4">
        <f t="shared" ca="1" si="146"/>
        <v>0.79166666666666663</v>
      </c>
    </row>
    <row r="2100" spans="1:15" x14ac:dyDescent="0.25">
      <c r="A2100" s="1">
        <v>43684.833333333336</v>
      </c>
      <c r="B2100">
        <f t="shared" si="144"/>
        <v>7</v>
      </c>
      <c r="C2100">
        <f t="shared" si="141"/>
        <v>20</v>
      </c>
      <c r="D2100">
        <v>58</v>
      </c>
      <c r="E2100">
        <v>57</v>
      </c>
      <c r="F2100">
        <v>58</v>
      </c>
      <c r="G2100">
        <v>0</v>
      </c>
      <c r="I2100" t="str">
        <f t="shared" si="139"/>
        <v/>
      </c>
      <c r="J2100" t="str">
        <f t="shared" si="142"/>
        <v/>
      </c>
      <c r="M2100" s="2">
        <f t="shared" ca="1" si="143"/>
        <v>20</v>
      </c>
      <c r="O2100" s="4">
        <f t="shared" ca="1" si="146"/>
        <v>0.83333333333333337</v>
      </c>
    </row>
    <row r="2101" spans="1:15" x14ac:dyDescent="0.25">
      <c r="A2101" s="1">
        <v>43684.875</v>
      </c>
      <c r="B2101">
        <f t="shared" si="144"/>
        <v>7</v>
      </c>
      <c r="C2101">
        <f t="shared" si="141"/>
        <v>21</v>
      </c>
      <c r="D2101">
        <v>58</v>
      </c>
      <c r="E2101">
        <v>42</v>
      </c>
      <c r="F2101">
        <v>58</v>
      </c>
      <c r="G2101">
        <v>0</v>
      </c>
      <c r="I2101" t="str">
        <f t="shared" si="139"/>
        <v/>
      </c>
      <c r="J2101" t="str">
        <f t="shared" si="142"/>
        <v/>
      </c>
      <c r="M2101" s="2">
        <f t="shared" ca="1" si="143"/>
        <v>21</v>
      </c>
      <c r="O2101" s="4">
        <f t="shared" ca="1" si="146"/>
        <v>0.875</v>
      </c>
    </row>
    <row r="2102" spans="1:15" x14ac:dyDescent="0.25">
      <c r="A2102" s="1">
        <v>43684.916666666664</v>
      </c>
      <c r="B2102">
        <f t="shared" si="144"/>
        <v>7</v>
      </c>
      <c r="C2102">
        <f t="shared" si="141"/>
        <v>22</v>
      </c>
      <c r="D2102">
        <v>57</v>
      </c>
      <c r="E2102">
        <v>32</v>
      </c>
      <c r="F2102">
        <v>57</v>
      </c>
      <c r="G2102">
        <v>0</v>
      </c>
      <c r="I2102" t="str">
        <f t="shared" si="139"/>
        <v/>
      </c>
      <c r="J2102" t="str">
        <f t="shared" si="142"/>
        <v/>
      </c>
      <c r="M2102" s="2">
        <f t="shared" ca="1" si="143"/>
        <v>22</v>
      </c>
      <c r="O2102" s="4">
        <f t="shared" ca="1" si="146"/>
        <v>0.91666666666666663</v>
      </c>
    </row>
    <row r="2103" spans="1:15" x14ac:dyDescent="0.25">
      <c r="A2103" s="1">
        <v>43684.958333333336</v>
      </c>
      <c r="B2103">
        <f t="shared" si="144"/>
        <v>7</v>
      </c>
      <c r="C2103">
        <f t="shared" si="141"/>
        <v>23</v>
      </c>
      <c r="D2103">
        <v>58</v>
      </c>
      <c r="E2103">
        <v>31</v>
      </c>
      <c r="F2103">
        <v>58</v>
      </c>
      <c r="G2103">
        <v>0</v>
      </c>
      <c r="I2103" t="str">
        <f t="shared" si="139"/>
        <v/>
      </c>
      <c r="J2103" t="str">
        <f t="shared" si="142"/>
        <v/>
      </c>
      <c r="M2103" s="2">
        <f t="shared" ca="1" si="143"/>
        <v>23</v>
      </c>
      <c r="O2103" s="4">
        <f t="shared" ca="1" si="146"/>
        <v>0.95833333333333337</v>
      </c>
    </row>
    <row r="2104" spans="1:15" x14ac:dyDescent="0.25">
      <c r="A2104" s="1">
        <v>43685</v>
      </c>
      <c r="B2104">
        <f t="shared" si="144"/>
        <v>8</v>
      </c>
      <c r="C2104">
        <f t="shared" si="141"/>
        <v>0</v>
      </c>
      <c r="D2104">
        <v>58</v>
      </c>
      <c r="E2104">
        <v>28</v>
      </c>
      <c r="F2104">
        <v>58</v>
      </c>
      <c r="G2104">
        <v>0</v>
      </c>
      <c r="I2104" t="str">
        <f t="shared" si="139"/>
        <v/>
      </c>
      <c r="J2104" t="str">
        <f t="shared" si="142"/>
        <v/>
      </c>
      <c r="M2104" s="2">
        <f t="shared" ca="1" si="143"/>
        <v>0</v>
      </c>
      <c r="O2104" s="4">
        <f t="shared" ca="1" si="146"/>
        <v>0</v>
      </c>
    </row>
    <row r="2105" spans="1:15" x14ac:dyDescent="0.25">
      <c r="A2105" s="1">
        <v>43685.041666666664</v>
      </c>
      <c r="B2105">
        <f t="shared" si="144"/>
        <v>8</v>
      </c>
      <c r="C2105">
        <f t="shared" si="141"/>
        <v>1</v>
      </c>
      <c r="D2105">
        <v>58</v>
      </c>
      <c r="E2105">
        <v>33</v>
      </c>
      <c r="F2105">
        <v>58</v>
      </c>
      <c r="G2105">
        <v>0</v>
      </c>
      <c r="I2105" t="str">
        <f t="shared" si="139"/>
        <v/>
      </c>
      <c r="J2105" t="str">
        <f t="shared" si="142"/>
        <v/>
      </c>
      <c r="M2105" s="2">
        <f t="shared" ca="1" si="143"/>
        <v>1</v>
      </c>
      <c r="O2105" s="4">
        <f t="shared" ca="1" si="146"/>
        <v>4.1666666666666664E-2</v>
      </c>
    </row>
    <row r="2106" spans="1:15" x14ac:dyDescent="0.25">
      <c r="A2106" s="1">
        <v>43685.083333333336</v>
      </c>
      <c r="B2106">
        <f t="shared" si="144"/>
        <v>8</v>
      </c>
      <c r="C2106">
        <f t="shared" ref="C2106:C2169" si="149">HOUR(A2106)</f>
        <v>2</v>
      </c>
      <c r="D2106">
        <v>57</v>
      </c>
      <c r="E2106">
        <v>29</v>
      </c>
      <c r="F2106">
        <v>57</v>
      </c>
      <c r="G2106">
        <v>0</v>
      </c>
      <c r="I2106" t="str">
        <f t="shared" si="139"/>
        <v/>
      </c>
      <c r="J2106" t="str">
        <f t="shared" si="142"/>
        <v/>
      </c>
      <c r="M2106" s="2">
        <f t="shared" ca="1" si="143"/>
        <v>2</v>
      </c>
      <c r="O2106" s="4">
        <f t="shared" ca="1" si="146"/>
        <v>8.3333333333333329E-2</v>
      </c>
    </row>
    <row r="2107" spans="1:15" x14ac:dyDescent="0.25">
      <c r="A2107" s="1">
        <v>43685.125</v>
      </c>
      <c r="B2107">
        <f t="shared" si="144"/>
        <v>8</v>
      </c>
      <c r="C2107">
        <f t="shared" si="149"/>
        <v>3</v>
      </c>
      <c r="D2107">
        <v>58</v>
      </c>
      <c r="E2107">
        <v>34</v>
      </c>
      <c r="F2107">
        <v>58</v>
      </c>
      <c r="G2107">
        <v>0</v>
      </c>
      <c r="I2107" t="str">
        <f t="shared" ref="I2107:I2191" si="150">IF(AND(C2107=C2106,B2107=B2106),"DUP","")</f>
        <v/>
      </c>
      <c r="J2107" t="str">
        <f t="shared" si="142"/>
        <v/>
      </c>
      <c r="M2107" s="2">
        <f t="shared" ca="1" si="143"/>
        <v>3</v>
      </c>
      <c r="O2107" s="4">
        <f t="shared" ca="1" si="146"/>
        <v>0.125</v>
      </c>
    </row>
    <row r="2108" spans="1:15" x14ac:dyDescent="0.25">
      <c r="A2108" s="1">
        <v>43685.166666666664</v>
      </c>
      <c r="B2108">
        <f t="shared" si="144"/>
        <v>8</v>
      </c>
      <c r="C2108">
        <f t="shared" si="149"/>
        <v>4</v>
      </c>
      <c r="D2108">
        <v>58</v>
      </c>
      <c r="E2108">
        <v>25</v>
      </c>
      <c r="F2108">
        <v>58</v>
      </c>
      <c r="G2108">
        <v>0</v>
      </c>
      <c r="I2108" t="str">
        <f t="shared" si="150"/>
        <v/>
      </c>
      <c r="J2108" t="str">
        <f t="shared" si="142"/>
        <v/>
      </c>
      <c r="M2108" s="2">
        <f t="shared" ca="1" si="143"/>
        <v>4</v>
      </c>
      <c r="O2108" s="4">
        <f t="shared" ca="1" si="146"/>
        <v>0.16666666666666666</v>
      </c>
    </row>
    <row r="2109" spans="1:15" x14ac:dyDescent="0.25">
      <c r="A2109" s="1">
        <v>43685.208333333336</v>
      </c>
      <c r="B2109">
        <f t="shared" si="144"/>
        <v>8</v>
      </c>
      <c r="C2109">
        <f t="shared" si="149"/>
        <v>5</v>
      </c>
      <c r="D2109">
        <v>57</v>
      </c>
      <c r="E2109">
        <v>51</v>
      </c>
      <c r="F2109">
        <v>57</v>
      </c>
      <c r="G2109">
        <v>0</v>
      </c>
      <c r="I2109" t="str">
        <f t="shared" si="150"/>
        <v/>
      </c>
      <c r="J2109" t="str">
        <f t="shared" si="142"/>
        <v/>
      </c>
      <c r="M2109" s="2">
        <f t="shared" ca="1" si="143"/>
        <v>5</v>
      </c>
      <c r="O2109" s="4">
        <f t="shared" ca="1" si="146"/>
        <v>0.20833333333333334</v>
      </c>
    </row>
    <row r="2110" spans="1:15" x14ac:dyDescent="0.25">
      <c r="A2110" s="1">
        <v>43685.25</v>
      </c>
      <c r="B2110">
        <f t="shared" si="144"/>
        <v>8</v>
      </c>
      <c r="C2110">
        <f t="shared" si="149"/>
        <v>6</v>
      </c>
      <c r="D2110">
        <v>58</v>
      </c>
      <c r="E2110">
        <v>43</v>
      </c>
      <c r="F2110">
        <v>58</v>
      </c>
      <c r="G2110">
        <v>0</v>
      </c>
      <c r="I2110" t="str">
        <f t="shared" si="150"/>
        <v/>
      </c>
      <c r="J2110" t="str">
        <f t="shared" si="142"/>
        <v/>
      </c>
      <c r="M2110" s="2">
        <f t="shared" ca="1" si="143"/>
        <v>6</v>
      </c>
      <c r="O2110" s="4">
        <f t="shared" ca="1" si="146"/>
        <v>0.25</v>
      </c>
    </row>
    <row r="2111" spans="1:15" x14ac:dyDescent="0.25">
      <c r="A2111" s="1">
        <v>43685.291666666664</v>
      </c>
      <c r="B2111">
        <f t="shared" si="144"/>
        <v>8</v>
      </c>
      <c r="C2111">
        <f t="shared" si="149"/>
        <v>7</v>
      </c>
      <c r="D2111">
        <v>45</v>
      </c>
      <c r="E2111">
        <v>25</v>
      </c>
      <c r="F2111">
        <v>58</v>
      </c>
      <c r="G2111">
        <v>0</v>
      </c>
      <c r="I2111" t="str">
        <f t="shared" si="150"/>
        <v/>
      </c>
      <c r="J2111" t="str">
        <f t="shared" si="142"/>
        <v/>
      </c>
      <c r="M2111" s="2">
        <f t="shared" ca="1" si="143"/>
        <v>7</v>
      </c>
      <c r="O2111" s="4">
        <f t="shared" ca="1" si="146"/>
        <v>0.29166666666666669</v>
      </c>
    </row>
    <row r="2112" spans="1:15" x14ac:dyDescent="0.25">
      <c r="A2112" s="1">
        <v>43685.333333333336</v>
      </c>
      <c r="B2112">
        <f t="shared" si="144"/>
        <v>8</v>
      </c>
      <c r="C2112">
        <f t="shared" si="149"/>
        <v>8</v>
      </c>
      <c r="D2112">
        <v>0</v>
      </c>
      <c r="E2112">
        <v>2</v>
      </c>
      <c r="F2112">
        <v>6</v>
      </c>
      <c r="G2112">
        <v>0</v>
      </c>
      <c r="I2112" t="str">
        <f t="shared" si="150"/>
        <v/>
      </c>
      <c r="J2112" t="str">
        <f t="shared" si="142"/>
        <v/>
      </c>
      <c r="M2112" s="2">
        <f t="shared" ca="1" si="143"/>
        <v>8</v>
      </c>
      <c r="O2112" s="4">
        <f t="shared" ca="1" si="146"/>
        <v>0.33333333333333331</v>
      </c>
    </row>
    <row r="2113" spans="1:15" x14ac:dyDescent="0.25">
      <c r="A2113" s="1">
        <f ca="1">DATE(2019,8,8) + O2113</f>
        <v>43685.375</v>
      </c>
      <c r="B2113">
        <f t="shared" ca="1" si="144"/>
        <v>8</v>
      </c>
      <c r="C2113">
        <f t="shared" ca="1" si="149"/>
        <v>9</v>
      </c>
      <c r="J2113" t="str">
        <f t="shared" ref="J2113:J2176" ca="1" si="151">IF(AND(C2113-C2112&lt;&gt;-23,C2113-C2112&lt;&gt;1,C2113-C2112&lt;&gt;0),C2113-C2112,"")</f>
        <v/>
      </c>
      <c r="M2113" s="2">
        <f t="shared" ca="1" si="143"/>
        <v>9</v>
      </c>
      <c r="O2113" s="4">
        <f t="shared" ca="1" si="146"/>
        <v>0.375</v>
      </c>
    </row>
    <row r="2114" spans="1:15" x14ac:dyDescent="0.25">
      <c r="A2114" s="1">
        <f t="shared" ref="A2114:A2121" ca="1" si="152">DATE(2019,8,8) + O2114</f>
        <v>43685.416666666664</v>
      </c>
      <c r="B2114">
        <f t="shared" ca="1" si="144"/>
        <v>8</v>
      </c>
      <c r="C2114">
        <f t="shared" ca="1" si="149"/>
        <v>10</v>
      </c>
      <c r="J2114" t="str">
        <f t="shared" ca="1" si="151"/>
        <v/>
      </c>
      <c r="M2114" s="2">
        <f t="shared" ref="M2114:M2177" ca="1" si="153">MOD(CELL("row",M2113)-1911,24)</f>
        <v>10</v>
      </c>
      <c r="O2114" s="4">
        <f t="shared" ca="1" si="146"/>
        <v>0.41666666666666669</v>
      </c>
    </row>
    <row r="2115" spans="1:15" x14ac:dyDescent="0.25">
      <c r="A2115" s="1">
        <f t="shared" ca="1" si="152"/>
        <v>43685.458333333336</v>
      </c>
      <c r="B2115">
        <f t="shared" ca="1" si="144"/>
        <v>8</v>
      </c>
      <c r="C2115">
        <f t="shared" ca="1" si="149"/>
        <v>11</v>
      </c>
      <c r="J2115" t="str">
        <f t="shared" ca="1" si="151"/>
        <v/>
      </c>
      <c r="M2115" s="2">
        <f t="shared" ca="1" si="153"/>
        <v>11</v>
      </c>
      <c r="O2115" s="4">
        <f t="shared" ca="1" si="146"/>
        <v>0.45833333333333331</v>
      </c>
    </row>
    <row r="2116" spans="1:15" x14ac:dyDescent="0.25">
      <c r="A2116" s="1">
        <f t="shared" ca="1" si="152"/>
        <v>43685.5</v>
      </c>
      <c r="B2116">
        <f t="shared" ca="1" si="144"/>
        <v>8</v>
      </c>
      <c r="C2116">
        <f t="shared" ca="1" si="149"/>
        <v>12</v>
      </c>
      <c r="J2116" t="str">
        <f t="shared" ca="1" si="151"/>
        <v/>
      </c>
      <c r="M2116" s="2">
        <f t="shared" ca="1" si="153"/>
        <v>12</v>
      </c>
      <c r="O2116" s="4">
        <f t="shared" ca="1" si="146"/>
        <v>0.5</v>
      </c>
    </row>
    <row r="2117" spans="1:15" x14ac:dyDescent="0.25">
      <c r="A2117" s="1">
        <f t="shared" ca="1" si="152"/>
        <v>43685.541666666664</v>
      </c>
      <c r="B2117">
        <f t="shared" ca="1" si="144"/>
        <v>8</v>
      </c>
      <c r="C2117">
        <f t="shared" ca="1" si="149"/>
        <v>13</v>
      </c>
      <c r="J2117" t="str">
        <f t="shared" ca="1" si="151"/>
        <v/>
      </c>
      <c r="M2117" s="2">
        <f t="shared" ca="1" si="153"/>
        <v>13</v>
      </c>
      <c r="O2117" s="4">
        <f t="shared" ca="1" si="146"/>
        <v>0.54166666666666663</v>
      </c>
    </row>
    <row r="2118" spans="1:15" x14ac:dyDescent="0.25">
      <c r="A2118" s="1">
        <f t="shared" ca="1" si="152"/>
        <v>43685.583333333336</v>
      </c>
      <c r="B2118">
        <f t="shared" ca="1" si="144"/>
        <v>8</v>
      </c>
      <c r="C2118">
        <f t="shared" ca="1" si="149"/>
        <v>14</v>
      </c>
      <c r="J2118" t="str">
        <f t="shared" ca="1" si="151"/>
        <v/>
      </c>
      <c r="M2118" s="2">
        <f t="shared" ca="1" si="153"/>
        <v>14</v>
      </c>
      <c r="O2118" s="4">
        <f t="shared" ca="1" si="146"/>
        <v>0.58333333333333337</v>
      </c>
    </row>
    <row r="2119" spans="1:15" x14ac:dyDescent="0.25">
      <c r="A2119" s="1">
        <f t="shared" ca="1" si="152"/>
        <v>43685.625</v>
      </c>
      <c r="B2119">
        <f t="shared" ca="1" si="144"/>
        <v>8</v>
      </c>
      <c r="C2119">
        <f t="shared" ca="1" si="149"/>
        <v>15</v>
      </c>
      <c r="J2119" t="str">
        <f t="shared" ca="1" si="151"/>
        <v/>
      </c>
      <c r="M2119" s="2">
        <f t="shared" ca="1" si="153"/>
        <v>15</v>
      </c>
      <c r="O2119" s="4">
        <f t="shared" ca="1" si="146"/>
        <v>0.625</v>
      </c>
    </row>
    <row r="2120" spans="1:15" x14ac:dyDescent="0.25">
      <c r="A2120" s="1">
        <f t="shared" ca="1" si="152"/>
        <v>43685.666666666664</v>
      </c>
      <c r="B2120">
        <f t="shared" ca="1" si="144"/>
        <v>8</v>
      </c>
      <c r="C2120">
        <f t="shared" ca="1" si="149"/>
        <v>16</v>
      </c>
      <c r="J2120" t="str">
        <f t="shared" ca="1" si="151"/>
        <v/>
      </c>
      <c r="M2120" s="2">
        <f t="shared" ca="1" si="153"/>
        <v>16</v>
      </c>
      <c r="O2120" s="4">
        <f t="shared" ca="1" si="146"/>
        <v>0.66666666666666663</v>
      </c>
    </row>
    <row r="2121" spans="1:15" x14ac:dyDescent="0.25">
      <c r="A2121" s="1">
        <f t="shared" ca="1" si="152"/>
        <v>43685.708333333336</v>
      </c>
      <c r="B2121">
        <f t="shared" ca="1" si="144"/>
        <v>8</v>
      </c>
      <c r="C2121">
        <f t="shared" ca="1" si="149"/>
        <v>17</v>
      </c>
      <c r="J2121" t="str">
        <f t="shared" ca="1" si="151"/>
        <v/>
      </c>
      <c r="M2121" s="2">
        <f t="shared" ca="1" si="153"/>
        <v>17</v>
      </c>
      <c r="O2121" s="4">
        <f t="shared" ca="1" si="146"/>
        <v>0.70833333333333337</v>
      </c>
    </row>
    <row r="2122" spans="1:15" x14ac:dyDescent="0.25">
      <c r="A2122" s="1">
        <v>43685.75</v>
      </c>
      <c r="B2122">
        <f t="shared" si="144"/>
        <v>8</v>
      </c>
      <c r="C2122">
        <f t="shared" si="149"/>
        <v>18</v>
      </c>
      <c r="D2122">
        <v>9</v>
      </c>
      <c r="E2122">
        <v>0</v>
      </c>
      <c r="F2122">
        <v>0</v>
      </c>
      <c r="G2122">
        <v>0</v>
      </c>
      <c r="I2122" t="str">
        <f>IF(AND(C2122=C2112,B2122=B2112),"DUP","")</f>
        <v/>
      </c>
      <c r="J2122" t="str">
        <f t="shared" ca="1" si="151"/>
        <v/>
      </c>
      <c r="M2122" s="2">
        <f t="shared" ca="1" si="153"/>
        <v>18</v>
      </c>
      <c r="O2122" s="4">
        <f t="shared" ca="1" si="146"/>
        <v>0.75</v>
      </c>
    </row>
    <row r="2123" spans="1:15" x14ac:dyDescent="0.25">
      <c r="A2123" s="1">
        <v>43685.791666666664</v>
      </c>
      <c r="B2123">
        <f t="shared" ref="B2123:B2186" si="154">DAY(A2123)</f>
        <v>8</v>
      </c>
      <c r="C2123">
        <f t="shared" si="149"/>
        <v>19</v>
      </c>
      <c r="D2123">
        <v>57</v>
      </c>
      <c r="E2123">
        <v>0</v>
      </c>
      <c r="F2123">
        <v>17</v>
      </c>
      <c r="G2123">
        <v>0</v>
      </c>
      <c r="I2123" t="str">
        <f t="shared" si="150"/>
        <v/>
      </c>
      <c r="J2123" t="str">
        <f t="shared" si="151"/>
        <v/>
      </c>
      <c r="M2123" s="2">
        <f t="shared" ca="1" si="153"/>
        <v>19</v>
      </c>
      <c r="O2123" s="4">
        <f t="shared" ca="1" si="146"/>
        <v>0.79166666666666663</v>
      </c>
    </row>
    <row r="2124" spans="1:15" x14ac:dyDescent="0.25">
      <c r="A2124" s="1">
        <v>43685.833333333336</v>
      </c>
      <c r="B2124">
        <f t="shared" si="154"/>
        <v>8</v>
      </c>
      <c r="C2124">
        <f t="shared" si="149"/>
        <v>20</v>
      </c>
      <c r="D2124">
        <v>58</v>
      </c>
      <c r="E2124">
        <v>0</v>
      </c>
      <c r="F2124">
        <v>58</v>
      </c>
      <c r="G2124">
        <v>0</v>
      </c>
      <c r="I2124" t="str">
        <f t="shared" si="150"/>
        <v/>
      </c>
      <c r="J2124" t="str">
        <f t="shared" si="151"/>
        <v/>
      </c>
      <c r="M2124" s="2">
        <f t="shared" ca="1" si="153"/>
        <v>20</v>
      </c>
      <c r="O2124" s="4">
        <f t="shared" ca="1" si="146"/>
        <v>0.83333333333333337</v>
      </c>
    </row>
    <row r="2125" spans="1:15" x14ac:dyDescent="0.25">
      <c r="A2125" s="1">
        <v>43685.875</v>
      </c>
      <c r="B2125">
        <f t="shared" si="154"/>
        <v>8</v>
      </c>
      <c r="C2125">
        <f t="shared" si="149"/>
        <v>21</v>
      </c>
      <c r="D2125">
        <v>58</v>
      </c>
      <c r="E2125">
        <v>5</v>
      </c>
      <c r="F2125">
        <v>58</v>
      </c>
      <c r="G2125">
        <v>0</v>
      </c>
      <c r="I2125" t="str">
        <f t="shared" si="150"/>
        <v/>
      </c>
      <c r="J2125" t="str">
        <f t="shared" si="151"/>
        <v/>
      </c>
      <c r="M2125" s="2">
        <f t="shared" ca="1" si="153"/>
        <v>21</v>
      </c>
      <c r="O2125" s="4">
        <f t="shared" ca="1" si="146"/>
        <v>0.875</v>
      </c>
    </row>
    <row r="2126" spans="1:15" x14ac:dyDescent="0.25">
      <c r="A2126" s="1">
        <v>43685.916666666664</v>
      </c>
      <c r="B2126">
        <f t="shared" si="154"/>
        <v>8</v>
      </c>
      <c r="C2126">
        <f t="shared" si="149"/>
        <v>22</v>
      </c>
      <c r="D2126">
        <v>57</v>
      </c>
      <c r="E2126">
        <v>51</v>
      </c>
      <c r="F2126">
        <v>57</v>
      </c>
      <c r="G2126">
        <v>0</v>
      </c>
      <c r="I2126" t="str">
        <f t="shared" si="150"/>
        <v/>
      </c>
      <c r="J2126" t="str">
        <f t="shared" si="151"/>
        <v/>
      </c>
      <c r="M2126" s="2">
        <f t="shared" ca="1" si="153"/>
        <v>22</v>
      </c>
      <c r="O2126" s="4">
        <f t="shared" ca="1" si="146"/>
        <v>0.91666666666666663</v>
      </c>
    </row>
    <row r="2127" spans="1:15" x14ac:dyDescent="0.25">
      <c r="A2127" s="1">
        <v>43685.958333333336</v>
      </c>
      <c r="B2127">
        <f t="shared" si="154"/>
        <v>8</v>
      </c>
      <c r="C2127">
        <f t="shared" si="149"/>
        <v>23</v>
      </c>
      <c r="D2127">
        <v>58</v>
      </c>
      <c r="E2127">
        <v>58</v>
      </c>
      <c r="F2127">
        <v>58</v>
      </c>
      <c r="G2127">
        <v>0</v>
      </c>
      <c r="I2127" t="str">
        <f t="shared" si="150"/>
        <v/>
      </c>
      <c r="J2127" t="str">
        <f t="shared" si="151"/>
        <v/>
      </c>
      <c r="M2127" s="2">
        <f t="shared" ca="1" si="153"/>
        <v>23</v>
      </c>
      <c r="O2127" s="4">
        <f t="shared" ca="1" si="146"/>
        <v>0.95833333333333337</v>
      </c>
    </row>
    <row r="2128" spans="1:15" x14ac:dyDescent="0.25">
      <c r="A2128" s="1">
        <v>43686</v>
      </c>
      <c r="B2128">
        <f t="shared" si="154"/>
        <v>9</v>
      </c>
      <c r="C2128">
        <f t="shared" si="149"/>
        <v>0</v>
      </c>
      <c r="D2128">
        <v>58</v>
      </c>
      <c r="E2128">
        <v>58</v>
      </c>
      <c r="F2128">
        <v>58</v>
      </c>
      <c r="G2128">
        <v>0</v>
      </c>
      <c r="I2128" t="str">
        <f t="shared" si="150"/>
        <v/>
      </c>
      <c r="J2128" t="str">
        <f t="shared" si="151"/>
        <v/>
      </c>
      <c r="M2128" s="2">
        <f t="shared" ca="1" si="153"/>
        <v>0</v>
      </c>
      <c r="O2128" s="4">
        <f t="shared" ca="1" si="146"/>
        <v>0</v>
      </c>
    </row>
    <row r="2129" spans="1:15" x14ac:dyDescent="0.25">
      <c r="A2129" s="1">
        <v>43686.041666666664</v>
      </c>
      <c r="B2129">
        <f t="shared" si="154"/>
        <v>9</v>
      </c>
      <c r="C2129">
        <f t="shared" si="149"/>
        <v>1</v>
      </c>
      <c r="D2129">
        <v>58</v>
      </c>
      <c r="E2129">
        <v>58</v>
      </c>
      <c r="F2129">
        <v>58</v>
      </c>
      <c r="G2129">
        <v>0</v>
      </c>
      <c r="I2129" t="str">
        <f t="shared" si="150"/>
        <v/>
      </c>
      <c r="J2129" t="str">
        <f t="shared" si="151"/>
        <v/>
      </c>
      <c r="M2129" s="2">
        <f t="shared" ca="1" si="153"/>
        <v>1</v>
      </c>
      <c r="O2129" s="4">
        <f t="shared" ca="1" si="146"/>
        <v>4.1666666666666664E-2</v>
      </c>
    </row>
    <row r="2130" spans="1:15" x14ac:dyDescent="0.25">
      <c r="A2130" s="1">
        <v>43686.083333333336</v>
      </c>
      <c r="B2130">
        <f t="shared" si="154"/>
        <v>9</v>
      </c>
      <c r="C2130">
        <f t="shared" si="149"/>
        <v>2</v>
      </c>
      <c r="D2130">
        <v>57</v>
      </c>
      <c r="E2130">
        <v>57</v>
      </c>
      <c r="F2130">
        <v>57</v>
      </c>
      <c r="G2130">
        <v>0</v>
      </c>
      <c r="I2130" t="str">
        <f t="shared" si="150"/>
        <v/>
      </c>
      <c r="J2130" t="str">
        <f t="shared" si="151"/>
        <v/>
      </c>
      <c r="M2130" s="2">
        <f t="shared" ca="1" si="153"/>
        <v>2</v>
      </c>
      <c r="O2130" s="4">
        <f t="shared" ca="1" si="146"/>
        <v>8.3333333333333329E-2</v>
      </c>
    </row>
    <row r="2131" spans="1:15" x14ac:dyDescent="0.25">
      <c r="A2131" s="1">
        <v>43686.125</v>
      </c>
      <c r="B2131">
        <f t="shared" si="154"/>
        <v>9</v>
      </c>
      <c r="C2131">
        <f t="shared" si="149"/>
        <v>3</v>
      </c>
      <c r="D2131">
        <v>58</v>
      </c>
      <c r="E2131">
        <v>58</v>
      </c>
      <c r="F2131">
        <v>58</v>
      </c>
      <c r="G2131">
        <v>0</v>
      </c>
      <c r="I2131" t="str">
        <f t="shared" si="150"/>
        <v/>
      </c>
      <c r="J2131" t="str">
        <f t="shared" si="151"/>
        <v/>
      </c>
      <c r="M2131" s="2">
        <f t="shared" ca="1" si="153"/>
        <v>3</v>
      </c>
      <c r="O2131" s="4">
        <f t="shared" ca="1" si="146"/>
        <v>0.125</v>
      </c>
    </row>
    <row r="2132" spans="1:15" x14ac:dyDescent="0.25">
      <c r="A2132" s="1">
        <v>43686.166666666664</v>
      </c>
      <c r="B2132">
        <f t="shared" si="154"/>
        <v>9</v>
      </c>
      <c r="C2132">
        <f t="shared" si="149"/>
        <v>4</v>
      </c>
      <c r="D2132">
        <v>58</v>
      </c>
      <c r="E2132">
        <v>50</v>
      </c>
      <c r="F2132">
        <v>58</v>
      </c>
      <c r="G2132">
        <v>0</v>
      </c>
      <c r="I2132" t="str">
        <f t="shared" si="150"/>
        <v/>
      </c>
      <c r="J2132" t="str">
        <f t="shared" si="151"/>
        <v/>
      </c>
      <c r="M2132" s="2">
        <f t="shared" ca="1" si="153"/>
        <v>4</v>
      </c>
      <c r="O2132" s="4">
        <f t="shared" ca="1" si="146"/>
        <v>0.16666666666666666</v>
      </c>
    </row>
    <row r="2133" spans="1:15" x14ac:dyDescent="0.25">
      <c r="A2133" s="1">
        <v>43686.208333333336</v>
      </c>
      <c r="B2133">
        <f t="shared" si="154"/>
        <v>9</v>
      </c>
      <c r="C2133">
        <f t="shared" si="149"/>
        <v>5</v>
      </c>
      <c r="D2133">
        <v>58</v>
      </c>
      <c r="E2133">
        <v>5</v>
      </c>
      <c r="F2133">
        <v>58</v>
      </c>
      <c r="G2133">
        <v>0</v>
      </c>
      <c r="I2133" t="str">
        <f t="shared" si="150"/>
        <v/>
      </c>
      <c r="J2133" t="str">
        <f t="shared" si="151"/>
        <v/>
      </c>
      <c r="M2133" s="2">
        <f t="shared" ca="1" si="153"/>
        <v>5</v>
      </c>
      <c r="O2133" s="4">
        <f t="shared" ca="1" si="146"/>
        <v>0.20833333333333334</v>
      </c>
    </row>
    <row r="2134" spans="1:15" x14ac:dyDescent="0.25">
      <c r="A2134" s="1">
        <v>43686.25</v>
      </c>
      <c r="B2134">
        <f t="shared" si="154"/>
        <v>9</v>
      </c>
      <c r="C2134">
        <f t="shared" si="149"/>
        <v>6</v>
      </c>
      <c r="D2134">
        <v>57</v>
      </c>
      <c r="E2134">
        <v>0</v>
      </c>
      <c r="F2134">
        <v>57</v>
      </c>
      <c r="G2134">
        <v>0</v>
      </c>
      <c r="I2134" t="str">
        <f t="shared" si="150"/>
        <v/>
      </c>
      <c r="J2134" t="str">
        <f t="shared" si="151"/>
        <v/>
      </c>
      <c r="M2134" s="2">
        <f t="shared" ca="1" si="153"/>
        <v>6</v>
      </c>
      <c r="O2134" s="4">
        <f t="shared" ca="1" si="146"/>
        <v>0.25</v>
      </c>
    </row>
    <row r="2135" spans="1:15" x14ac:dyDescent="0.25">
      <c r="A2135" s="1">
        <v>43686.291666666664</v>
      </c>
      <c r="B2135">
        <f t="shared" si="154"/>
        <v>9</v>
      </c>
      <c r="C2135">
        <f t="shared" si="149"/>
        <v>7</v>
      </c>
      <c r="D2135">
        <v>57</v>
      </c>
      <c r="E2135">
        <v>0</v>
      </c>
      <c r="F2135">
        <v>58</v>
      </c>
      <c r="G2135">
        <v>0</v>
      </c>
      <c r="I2135" t="str">
        <f t="shared" si="150"/>
        <v/>
      </c>
      <c r="J2135" t="str">
        <f t="shared" si="151"/>
        <v/>
      </c>
      <c r="M2135" s="2">
        <f t="shared" ca="1" si="153"/>
        <v>7</v>
      </c>
      <c r="O2135" s="4">
        <f t="shared" ref="O2135:O2198" ca="1" si="155">TIME(M2135,0,0)</f>
        <v>0.29166666666666669</v>
      </c>
    </row>
    <row r="2136" spans="1:15" x14ac:dyDescent="0.25">
      <c r="A2136" s="1">
        <v>43686.333333333336</v>
      </c>
      <c r="B2136">
        <f t="shared" si="154"/>
        <v>9</v>
      </c>
      <c r="C2136">
        <f t="shared" si="149"/>
        <v>8</v>
      </c>
      <c r="D2136">
        <v>4</v>
      </c>
      <c r="E2136">
        <v>0</v>
      </c>
      <c r="F2136">
        <v>6</v>
      </c>
      <c r="G2136">
        <v>0</v>
      </c>
      <c r="I2136" t="str">
        <f t="shared" si="150"/>
        <v/>
      </c>
      <c r="J2136" t="str">
        <f t="shared" si="151"/>
        <v/>
      </c>
      <c r="M2136" s="2">
        <f t="shared" ca="1" si="153"/>
        <v>8</v>
      </c>
      <c r="O2136" s="4">
        <f t="shared" ca="1" si="155"/>
        <v>0.33333333333333331</v>
      </c>
    </row>
    <row r="2137" spans="1:15" x14ac:dyDescent="0.25">
      <c r="A2137" s="1">
        <f ca="1">DATE(2019,8,9) + O2137</f>
        <v>43686.375</v>
      </c>
      <c r="B2137">
        <f t="shared" ca="1" si="154"/>
        <v>9</v>
      </c>
      <c r="C2137">
        <f t="shared" ca="1" si="149"/>
        <v>9</v>
      </c>
      <c r="J2137" t="str">
        <f t="shared" ca="1" si="151"/>
        <v/>
      </c>
      <c r="M2137" s="2">
        <f t="shared" ca="1" si="153"/>
        <v>9</v>
      </c>
      <c r="O2137" s="4">
        <f t="shared" ca="1" si="155"/>
        <v>0.375</v>
      </c>
    </row>
    <row r="2138" spans="1:15" x14ac:dyDescent="0.25">
      <c r="A2138" s="1">
        <v>43686.416666666664</v>
      </c>
      <c r="B2138">
        <f t="shared" si="154"/>
        <v>9</v>
      </c>
      <c r="C2138">
        <f t="shared" si="149"/>
        <v>10</v>
      </c>
      <c r="D2138">
        <v>0</v>
      </c>
      <c r="E2138">
        <v>23</v>
      </c>
      <c r="F2138">
        <v>0</v>
      </c>
      <c r="G2138">
        <v>0</v>
      </c>
      <c r="I2138" t="str">
        <f>IF(AND(C2138=C2136,B2138=B2136),"DUP","")</f>
        <v/>
      </c>
      <c r="J2138" t="str">
        <f t="shared" ca="1" si="151"/>
        <v/>
      </c>
      <c r="M2138" s="2">
        <f t="shared" ca="1" si="153"/>
        <v>10</v>
      </c>
      <c r="O2138" s="4">
        <f t="shared" ca="1" si="155"/>
        <v>0.41666666666666669</v>
      </c>
    </row>
    <row r="2139" spans="1:15" x14ac:dyDescent="0.25">
      <c r="A2139" s="1">
        <v>43686.458333333336</v>
      </c>
      <c r="B2139">
        <f t="shared" si="154"/>
        <v>9</v>
      </c>
      <c r="C2139">
        <f t="shared" si="149"/>
        <v>11</v>
      </c>
      <c r="D2139">
        <v>0</v>
      </c>
      <c r="E2139">
        <v>57</v>
      </c>
      <c r="F2139">
        <v>0</v>
      </c>
      <c r="G2139">
        <v>0</v>
      </c>
      <c r="I2139" t="str">
        <f t="shared" si="150"/>
        <v/>
      </c>
      <c r="J2139" t="str">
        <f t="shared" si="151"/>
        <v/>
      </c>
      <c r="M2139" s="2">
        <f t="shared" ca="1" si="153"/>
        <v>11</v>
      </c>
      <c r="O2139" s="4">
        <f t="shared" ca="1" si="155"/>
        <v>0.45833333333333331</v>
      </c>
    </row>
    <row r="2140" spans="1:15" x14ac:dyDescent="0.25">
      <c r="A2140" s="1">
        <v>43686.5</v>
      </c>
      <c r="B2140">
        <f t="shared" si="154"/>
        <v>9</v>
      </c>
      <c r="C2140">
        <f t="shared" si="149"/>
        <v>12</v>
      </c>
      <c r="D2140">
        <v>0</v>
      </c>
      <c r="E2140">
        <v>44</v>
      </c>
      <c r="F2140">
        <v>0</v>
      </c>
      <c r="G2140">
        <v>0</v>
      </c>
      <c r="I2140" t="str">
        <f t="shared" si="150"/>
        <v/>
      </c>
      <c r="J2140" t="str">
        <f t="shared" si="151"/>
        <v/>
      </c>
      <c r="M2140" s="2">
        <f t="shared" ca="1" si="153"/>
        <v>12</v>
      </c>
      <c r="O2140" s="4">
        <f t="shared" ca="1" si="155"/>
        <v>0.5</v>
      </c>
    </row>
    <row r="2141" spans="1:15" x14ac:dyDescent="0.25">
      <c r="A2141" s="1">
        <v>43686.541666666664</v>
      </c>
      <c r="B2141">
        <f t="shared" si="154"/>
        <v>9</v>
      </c>
      <c r="C2141">
        <f t="shared" si="149"/>
        <v>13</v>
      </c>
      <c r="D2141">
        <v>0</v>
      </c>
      <c r="E2141">
        <v>5</v>
      </c>
      <c r="F2141">
        <v>0</v>
      </c>
      <c r="G2141">
        <v>0</v>
      </c>
      <c r="I2141" t="str">
        <f t="shared" si="150"/>
        <v/>
      </c>
      <c r="J2141" t="str">
        <f t="shared" si="151"/>
        <v/>
      </c>
      <c r="M2141" s="2">
        <f t="shared" ca="1" si="153"/>
        <v>13</v>
      </c>
      <c r="O2141" s="4">
        <f t="shared" ca="1" si="155"/>
        <v>0.54166666666666663</v>
      </c>
    </row>
    <row r="2142" spans="1:15" x14ac:dyDescent="0.25">
      <c r="A2142" s="1">
        <f ca="1">DATE(2019,8,9) + O2142</f>
        <v>43686.583333333336</v>
      </c>
      <c r="B2142">
        <f t="shared" ca="1" si="154"/>
        <v>9</v>
      </c>
      <c r="C2142">
        <f t="shared" ca="1" si="149"/>
        <v>14</v>
      </c>
      <c r="J2142" t="str">
        <f t="shared" ca="1" si="151"/>
        <v/>
      </c>
      <c r="M2142" s="2">
        <f t="shared" ca="1" si="153"/>
        <v>14</v>
      </c>
      <c r="O2142" s="4">
        <f t="shared" ca="1" si="155"/>
        <v>0.58333333333333337</v>
      </c>
    </row>
    <row r="2143" spans="1:15" x14ac:dyDescent="0.25">
      <c r="A2143" s="1">
        <v>43686.625</v>
      </c>
      <c r="B2143">
        <f t="shared" si="154"/>
        <v>9</v>
      </c>
      <c r="C2143">
        <f t="shared" si="149"/>
        <v>15</v>
      </c>
      <c r="D2143">
        <v>0</v>
      </c>
      <c r="E2143">
        <v>5</v>
      </c>
      <c r="F2143">
        <v>0</v>
      </c>
      <c r="G2143">
        <v>0</v>
      </c>
      <c r="I2143" t="str">
        <f>IF(AND(C2143=C2141,B2143=B2141),"DUP","")</f>
        <v/>
      </c>
      <c r="J2143" t="str">
        <f t="shared" ca="1" si="151"/>
        <v/>
      </c>
      <c r="M2143" s="2">
        <f t="shared" ca="1" si="153"/>
        <v>15</v>
      </c>
      <c r="O2143" s="4">
        <f t="shared" ca="1" si="155"/>
        <v>0.625</v>
      </c>
    </row>
    <row r="2144" spans="1:15" x14ac:dyDescent="0.25">
      <c r="A2144" s="1">
        <v>43686.666666666664</v>
      </c>
      <c r="B2144">
        <f t="shared" si="154"/>
        <v>9</v>
      </c>
      <c r="C2144">
        <f t="shared" si="149"/>
        <v>16</v>
      </c>
      <c r="D2144">
        <v>0</v>
      </c>
      <c r="E2144">
        <v>57</v>
      </c>
      <c r="F2144">
        <v>0</v>
      </c>
      <c r="G2144">
        <v>0</v>
      </c>
      <c r="I2144" t="str">
        <f t="shared" si="150"/>
        <v/>
      </c>
      <c r="J2144" t="str">
        <f t="shared" si="151"/>
        <v/>
      </c>
      <c r="M2144" s="2">
        <f t="shared" ca="1" si="153"/>
        <v>16</v>
      </c>
      <c r="O2144" s="4">
        <f t="shared" ca="1" si="155"/>
        <v>0.66666666666666663</v>
      </c>
    </row>
    <row r="2145" spans="1:15" x14ac:dyDescent="0.25">
      <c r="A2145" s="1">
        <v>43686.708333333336</v>
      </c>
      <c r="B2145">
        <f t="shared" si="154"/>
        <v>9</v>
      </c>
      <c r="C2145">
        <f t="shared" si="149"/>
        <v>17</v>
      </c>
      <c r="D2145">
        <v>9</v>
      </c>
      <c r="E2145">
        <v>15</v>
      </c>
      <c r="F2145">
        <v>17</v>
      </c>
      <c r="G2145">
        <v>0</v>
      </c>
      <c r="I2145" t="str">
        <f t="shared" si="150"/>
        <v/>
      </c>
      <c r="J2145" t="str">
        <f t="shared" si="151"/>
        <v/>
      </c>
      <c r="M2145" s="2">
        <f t="shared" ca="1" si="153"/>
        <v>17</v>
      </c>
      <c r="O2145" s="4">
        <f t="shared" ca="1" si="155"/>
        <v>0.70833333333333337</v>
      </c>
    </row>
    <row r="2146" spans="1:15" x14ac:dyDescent="0.25">
      <c r="A2146" s="1">
        <v>43686.75</v>
      </c>
      <c r="B2146">
        <f t="shared" si="154"/>
        <v>9</v>
      </c>
      <c r="C2146">
        <f t="shared" si="149"/>
        <v>18</v>
      </c>
      <c r="D2146">
        <v>58</v>
      </c>
      <c r="E2146">
        <v>0</v>
      </c>
      <c r="F2146">
        <v>58</v>
      </c>
      <c r="G2146">
        <v>0</v>
      </c>
      <c r="I2146" t="str">
        <f t="shared" si="150"/>
        <v/>
      </c>
      <c r="J2146" t="str">
        <f t="shared" si="151"/>
        <v/>
      </c>
      <c r="M2146" s="2">
        <f t="shared" ca="1" si="153"/>
        <v>18</v>
      </c>
      <c r="O2146" s="4">
        <f t="shared" ca="1" si="155"/>
        <v>0.75</v>
      </c>
    </row>
    <row r="2147" spans="1:15" x14ac:dyDescent="0.25">
      <c r="A2147" s="1">
        <v>43686.791666666664</v>
      </c>
      <c r="B2147">
        <f t="shared" si="154"/>
        <v>9</v>
      </c>
      <c r="C2147">
        <f t="shared" si="149"/>
        <v>19</v>
      </c>
      <c r="D2147">
        <v>38</v>
      </c>
      <c r="E2147">
        <v>0</v>
      </c>
      <c r="F2147">
        <v>57</v>
      </c>
      <c r="G2147">
        <v>0</v>
      </c>
      <c r="I2147" t="str">
        <f t="shared" si="150"/>
        <v/>
      </c>
      <c r="J2147" t="str">
        <f t="shared" si="151"/>
        <v/>
      </c>
      <c r="M2147" s="2">
        <f t="shared" ca="1" si="153"/>
        <v>19</v>
      </c>
      <c r="O2147" s="4">
        <f t="shared" ca="1" si="155"/>
        <v>0.79166666666666663</v>
      </c>
    </row>
    <row r="2148" spans="1:15" x14ac:dyDescent="0.25">
      <c r="A2148" s="1">
        <v>43686.833333333336</v>
      </c>
      <c r="B2148">
        <f t="shared" si="154"/>
        <v>9</v>
      </c>
      <c r="C2148">
        <f t="shared" si="149"/>
        <v>20</v>
      </c>
      <c r="D2148">
        <v>58</v>
      </c>
      <c r="E2148">
        <v>0</v>
      </c>
      <c r="F2148">
        <v>58</v>
      </c>
      <c r="G2148">
        <v>0</v>
      </c>
      <c r="I2148" t="str">
        <f t="shared" si="150"/>
        <v/>
      </c>
      <c r="J2148" t="str">
        <f t="shared" si="151"/>
        <v/>
      </c>
      <c r="M2148" s="2">
        <f t="shared" ca="1" si="153"/>
        <v>20</v>
      </c>
      <c r="O2148" s="4">
        <f t="shared" ca="1" si="155"/>
        <v>0.83333333333333337</v>
      </c>
    </row>
    <row r="2149" spans="1:15" x14ac:dyDescent="0.25">
      <c r="A2149" s="1">
        <v>43686.875</v>
      </c>
      <c r="B2149">
        <f t="shared" si="154"/>
        <v>9</v>
      </c>
      <c r="C2149">
        <f t="shared" si="149"/>
        <v>21</v>
      </c>
      <c r="D2149">
        <v>58</v>
      </c>
      <c r="E2149">
        <v>20</v>
      </c>
      <c r="F2149">
        <v>58</v>
      </c>
      <c r="G2149">
        <v>0</v>
      </c>
      <c r="I2149" t="str">
        <f t="shared" si="150"/>
        <v/>
      </c>
      <c r="J2149" t="str">
        <f t="shared" si="151"/>
        <v/>
      </c>
      <c r="M2149" s="2">
        <f t="shared" ca="1" si="153"/>
        <v>21</v>
      </c>
      <c r="O2149" s="4">
        <f t="shared" ca="1" si="155"/>
        <v>0.875</v>
      </c>
    </row>
    <row r="2150" spans="1:15" x14ac:dyDescent="0.25">
      <c r="A2150" s="1">
        <v>43686.916666666664</v>
      </c>
      <c r="B2150">
        <f t="shared" si="154"/>
        <v>9</v>
      </c>
      <c r="C2150">
        <f t="shared" si="149"/>
        <v>22</v>
      </c>
      <c r="D2150">
        <v>57</v>
      </c>
      <c r="E2150">
        <v>0</v>
      </c>
      <c r="F2150">
        <v>57</v>
      </c>
      <c r="G2150">
        <v>0</v>
      </c>
      <c r="I2150" t="str">
        <f t="shared" si="150"/>
        <v/>
      </c>
      <c r="J2150" t="str">
        <f t="shared" si="151"/>
        <v/>
      </c>
      <c r="M2150" s="2">
        <f t="shared" ca="1" si="153"/>
        <v>22</v>
      </c>
      <c r="O2150" s="4">
        <f t="shared" ca="1" si="155"/>
        <v>0.91666666666666663</v>
      </c>
    </row>
    <row r="2151" spans="1:15" x14ac:dyDescent="0.25">
      <c r="A2151" s="1">
        <v>43686.958333333336</v>
      </c>
      <c r="B2151">
        <f t="shared" si="154"/>
        <v>9</v>
      </c>
      <c r="C2151">
        <f t="shared" si="149"/>
        <v>23</v>
      </c>
      <c r="D2151">
        <v>55</v>
      </c>
      <c r="E2151">
        <v>39</v>
      </c>
      <c r="F2151">
        <v>55</v>
      </c>
      <c r="G2151">
        <v>0</v>
      </c>
      <c r="I2151" t="str">
        <f t="shared" si="150"/>
        <v/>
      </c>
      <c r="J2151" t="str">
        <f t="shared" si="151"/>
        <v/>
      </c>
      <c r="M2151" s="2">
        <f t="shared" ca="1" si="153"/>
        <v>23</v>
      </c>
      <c r="O2151" s="4">
        <f t="shared" ca="1" si="155"/>
        <v>0.95833333333333337</v>
      </c>
    </row>
    <row r="2152" spans="1:15" x14ac:dyDescent="0.25">
      <c r="A2152" s="1">
        <v>43687</v>
      </c>
      <c r="B2152">
        <f t="shared" si="154"/>
        <v>10</v>
      </c>
      <c r="C2152">
        <f t="shared" si="149"/>
        <v>0</v>
      </c>
      <c r="D2152">
        <v>52</v>
      </c>
      <c r="E2152">
        <v>15</v>
      </c>
      <c r="F2152">
        <v>52</v>
      </c>
      <c r="G2152">
        <v>0</v>
      </c>
      <c r="I2152" t="str">
        <f t="shared" si="150"/>
        <v/>
      </c>
      <c r="J2152" t="str">
        <f t="shared" si="151"/>
        <v/>
      </c>
      <c r="M2152" s="2">
        <f t="shared" ca="1" si="153"/>
        <v>0</v>
      </c>
      <c r="O2152" s="4">
        <f t="shared" ca="1" si="155"/>
        <v>0</v>
      </c>
    </row>
    <row r="2153" spans="1:15" x14ac:dyDescent="0.25">
      <c r="A2153" s="1">
        <v>43687.041666666664</v>
      </c>
      <c r="B2153">
        <f t="shared" si="154"/>
        <v>10</v>
      </c>
      <c r="C2153">
        <f t="shared" si="149"/>
        <v>1</v>
      </c>
      <c r="D2153">
        <v>51</v>
      </c>
      <c r="E2153">
        <v>14</v>
      </c>
      <c r="F2153">
        <v>51</v>
      </c>
      <c r="G2153">
        <v>0</v>
      </c>
      <c r="I2153" t="str">
        <f t="shared" si="150"/>
        <v/>
      </c>
      <c r="J2153" t="str">
        <f t="shared" si="151"/>
        <v/>
      </c>
      <c r="M2153" s="2">
        <f t="shared" ca="1" si="153"/>
        <v>1</v>
      </c>
      <c r="O2153" s="4">
        <f t="shared" ca="1" si="155"/>
        <v>4.1666666666666664E-2</v>
      </c>
    </row>
    <row r="2154" spans="1:15" x14ac:dyDescent="0.25">
      <c r="A2154" s="1">
        <v>43687.083333333336</v>
      </c>
      <c r="B2154">
        <f t="shared" si="154"/>
        <v>10</v>
      </c>
      <c r="C2154">
        <f t="shared" si="149"/>
        <v>2</v>
      </c>
      <c r="D2154">
        <v>52</v>
      </c>
      <c r="E2154">
        <v>21</v>
      </c>
      <c r="F2154">
        <v>51</v>
      </c>
      <c r="G2154">
        <v>0</v>
      </c>
      <c r="I2154" t="str">
        <f t="shared" si="150"/>
        <v/>
      </c>
      <c r="J2154" t="str">
        <f t="shared" si="151"/>
        <v/>
      </c>
      <c r="M2154" s="2">
        <f t="shared" ca="1" si="153"/>
        <v>2</v>
      </c>
      <c r="O2154" s="4">
        <f t="shared" ca="1" si="155"/>
        <v>8.3333333333333329E-2</v>
      </c>
    </row>
    <row r="2155" spans="1:15" x14ac:dyDescent="0.25">
      <c r="A2155" s="1">
        <v>43687.125</v>
      </c>
      <c r="B2155">
        <f t="shared" si="154"/>
        <v>10</v>
      </c>
      <c r="C2155">
        <f t="shared" si="149"/>
        <v>3</v>
      </c>
      <c r="D2155">
        <v>51</v>
      </c>
      <c r="E2155">
        <v>12</v>
      </c>
      <c r="F2155">
        <v>48</v>
      </c>
      <c r="G2155">
        <v>0</v>
      </c>
      <c r="I2155" t="str">
        <f t="shared" si="150"/>
        <v/>
      </c>
      <c r="J2155" t="str">
        <f t="shared" si="151"/>
        <v/>
      </c>
      <c r="M2155" s="2">
        <f t="shared" ca="1" si="153"/>
        <v>3</v>
      </c>
      <c r="O2155" s="4">
        <f t="shared" ca="1" si="155"/>
        <v>0.125</v>
      </c>
    </row>
    <row r="2156" spans="1:15" x14ac:dyDescent="0.25">
      <c r="A2156" s="1">
        <v>43687.166666666664</v>
      </c>
      <c r="B2156">
        <f t="shared" si="154"/>
        <v>10</v>
      </c>
      <c r="C2156">
        <f t="shared" si="149"/>
        <v>4</v>
      </c>
      <c r="D2156">
        <v>52</v>
      </c>
      <c r="E2156">
        <v>24</v>
      </c>
      <c r="F2156">
        <v>51</v>
      </c>
      <c r="G2156">
        <v>0</v>
      </c>
      <c r="I2156" t="str">
        <f t="shared" si="150"/>
        <v/>
      </c>
      <c r="J2156" t="str">
        <f t="shared" si="151"/>
        <v/>
      </c>
      <c r="M2156" s="2">
        <f t="shared" ca="1" si="153"/>
        <v>4</v>
      </c>
      <c r="O2156" s="4">
        <f t="shared" ca="1" si="155"/>
        <v>0.16666666666666666</v>
      </c>
    </row>
    <row r="2157" spans="1:15" x14ac:dyDescent="0.25">
      <c r="A2157" s="1">
        <v>43687.208333333336</v>
      </c>
      <c r="B2157">
        <f t="shared" si="154"/>
        <v>10</v>
      </c>
      <c r="C2157">
        <f t="shared" si="149"/>
        <v>5</v>
      </c>
      <c r="D2157">
        <v>51</v>
      </c>
      <c r="E2157">
        <v>18</v>
      </c>
      <c r="F2157">
        <v>46</v>
      </c>
      <c r="G2157">
        <v>0</v>
      </c>
      <c r="I2157" t="str">
        <f t="shared" si="150"/>
        <v/>
      </c>
      <c r="J2157" t="str">
        <f t="shared" si="151"/>
        <v/>
      </c>
      <c r="M2157" s="2">
        <f t="shared" ca="1" si="153"/>
        <v>5</v>
      </c>
      <c r="O2157" s="4">
        <f t="shared" ca="1" si="155"/>
        <v>0.20833333333333334</v>
      </c>
    </row>
    <row r="2158" spans="1:15" x14ac:dyDescent="0.25">
      <c r="A2158" s="1">
        <v>43687.25</v>
      </c>
      <c r="B2158">
        <f t="shared" si="154"/>
        <v>10</v>
      </c>
      <c r="C2158">
        <f t="shared" si="149"/>
        <v>6</v>
      </c>
      <c r="D2158">
        <v>52</v>
      </c>
      <c r="E2158">
        <v>28</v>
      </c>
      <c r="F2158">
        <v>40</v>
      </c>
      <c r="G2158">
        <v>0</v>
      </c>
      <c r="I2158" t="str">
        <f t="shared" si="150"/>
        <v/>
      </c>
      <c r="J2158" t="str">
        <f t="shared" si="151"/>
        <v/>
      </c>
      <c r="M2158" s="2">
        <f t="shared" ca="1" si="153"/>
        <v>6</v>
      </c>
      <c r="O2158" s="4">
        <f t="shared" ca="1" si="155"/>
        <v>0.25</v>
      </c>
    </row>
    <row r="2159" spans="1:15" x14ac:dyDescent="0.25">
      <c r="A2159" s="1">
        <v>43687.291666666664</v>
      </c>
      <c r="B2159">
        <f t="shared" si="154"/>
        <v>10</v>
      </c>
      <c r="C2159">
        <f t="shared" si="149"/>
        <v>7</v>
      </c>
      <c r="D2159">
        <v>51</v>
      </c>
      <c r="E2159">
        <v>7</v>
      </c>
      <c r="F2159">
        <v>33</v>
      </c>
      <c r="G2159">
        <v>0</v>
      </c>
      <c r="I2159" t="str">
        <f t="shared" si="150"/>
        <v/>
      </c>
      <c r="J2159" t="str">
        <f t="shared" si="151"/>
        <v/>
      </c>
      <c r="M2159" s="2">
        <f t="shared" ca="1" si="153"/>
        <v>7</v>
      </c>
      <c r="O2159" s="4">
        <f t="shared" ca="1" si="155"/>
        <v>0.29166666666666669</v>
      </c>
    </row>
    <row r="2160" spans="1:15" x14ac:dyDescent="0.25">
      <c r="A2160" s="1">
        <v>43687.333333333336</v>
      </c>
      <c r="B2160">
        <f t="shared" si="154"/>
        <v>10</v>
      </c>
      <c r="C2160">
        <f t="shared" si="149"/>
        <v>8</v>
      </c>
      <c r="D2160">
        <v>14</v>
      </c>
      <c r="E2160">
        <v>0</v>
      </c>
      <c r="F2160">
        <v>0</v>
      </c>
      <c r="G2160">
        <v>0</v>
      </c>
      <c r="I2160" t="str">
        <f t="shared" si="150"/>
        <v/>
      </c>
      <c r="J2160" t="str">
        <f t="shared" si="151"/>
        <v/>
      </c>
      <c r="M2160" s="2">
        <f t="shared" ca="1" si="153"/>
        <v>8</v>
      </c>
      <c r="O2160" s="4">
        <f t="shared" ca="1" si="155"/>
        <v>0.33333333333333331</v>
      </c>
    </row>
    <row r="2161" spans="1:15" x14ac:dyDescent="0.25">
      <c r="A2161" s="1">
        <v>43687.375</v>
      </c>
      <c r="B2161">
        <f t="shared" si="154"/>
        <v>10</v>
      </c>
      <c r="C2161">
        <f t="shared" si="149"/>
        <v>9</v>
      </c>
      <c r="D2161">
        <v>53</v>
      </c>
      <c r="E2161">
        <v>0</v>
      </c>
      <c r="F2161">
        <v>0</v>
      </c>
      <c r="G2161">
        <v>0</v>
      </c>
      <c r="I2161" t="str">
        <f t="shared" si="150"/>
        <v/>
      </c>
      <c r="J2161" t="str">
        <f t="shared" si="151"/>
        <v/>
      </c>
      <c r="M2161" s="2">
        <f t="shared" ca="1" si="153"/>
        <v>9</v>
      </c>
      <c r="O2161" s="4">
        <f t="shared" ca="1" si="155"/>
        <v>0.375</v>
      </c>
    </row>
    <row r="2162" spans="1:15" x14ac:dyDescent="0.25">
      <c r="A2162" s="1">
        <v>43687.416666666664</v>
      </c>
      <c r="B2162">
        <f t="shared" si="154"/>
        <v>10</v>
      </c>
      <c r="C2162">
        <f t="shared" si="149"/>
        <v>10</v>
      </c>
      <c r="D2162">
        <v>0</v>
      </c>
      <c r="E2162">
        <v>11</v>
      </c>
      <c r="F2162">
        <v>0</v>
      </c>
      <c r="G2162">
        <v>0</v>
      </c>
      <c r="I2162" t="str">
        <f t="shared" si="150"/>
        <v/>
      </c>
      <c r="J2162" t="str">
        <f t="shared" si="151"/>
        <v/>
      </c>
      <c r="M2162" s="2">
        <f t="shared" ca="1" si="153"/>
        <v>10</v>
      </c>
      <c r="O2162" s="4">
        <f t="shared" ca="1" si="155"/>
        <v>0.41666666666666669</v>
      </c>
    </row>
    <row r="2163" spans="1:15" x14ac:dyDescent="0.25">
      <c r="A2163" s="1">
        <v>43687.458333333336</v>
      </c>
      <c r="B2163">
        <f t="shared" si="154"/>
        <v>10</v>
      </c>
      <c r="C2163">
        <f t="shared" si="149"/>
        <v>11</v>
      </c>
      <c r="D2163">
        <v>0</v>
      </c>
      <c r="E2163">
        <v>58</v>
      </c>
      <c r="F2163">
        <v>0</v>
      </c>
      <c r="G2163">
        <v>0</v>
      </c>
      <c r="I2163" t="str">
        <f t="shared" si="150"/>
        <v/>
      </c>
      <c r="J2163" t="str">
        <f t="shared" si="151"/>
        <v/>
      </c>
      <c r="M2163" s="2">
        <f t="shared" ca="1" si="153"/>
        <v>11</v>
      </c>
      <c r="O2163" s="4">
        <f t="shared" ca="1" si="155"/>
        <v>0.45833333333333331</v>
      </c>
    </row>
    <row r="2164" spans="1:15" x14ac:dyDescent="0.25">
      <c r="A2164" s="1">
        <v>43687.5</v>
      </c>
      <c r="B2164">
        <f t="shared" si="154"/>
        <v>10</v>
      </c>
      <c r="C2164">
        <f t="shared" si="149"/>
        <v>12</v>
      </c>
      <c r="D2164">
        <v>18</v>
      </c>
      <c r="E2164">
        <v>42</v>
      </c>
      <c r="F2164">
        <v>0</v>
      </c>
      <c r="G2164">
        <v>0</v>
      </c>
      <c r="I2164" t="str">
        <f t="shared" si="150"/>
        <v/>
      </c>
      <c r="J2164" t="str">
        <f t="shared" si="151"/>
        <v/>
      </c>
      <c r="M2164" s="2">
        <f t="shared" ca="1" si="153"/>
        <v>12</v>
      </c>
      <c r="O2164" s="4">
        <f t="shared" ca="1" si="155"/>
        <v>0.5</v>
      </c>
    </row>
    <row r="2165" spans="1:15" x14ac:dyDescent="0.25">
      <c r="A2165" s="1">
        <f ca="1">DATE(2019,8,10) + O2165</f>
        <v>43687.541666666664</v>
      </c>
      <c r="B2165">
        <f t="shared" ca="1" si="154"/>
        <v>10</v>
      </c>
      <c r="C2165">
        <f t="shared" ca="1" si="149"/>
        <v>13</v>
      </c>
      <c r="J2165" t="str">
        <f t="shared" ca="1" si="151"/>
        <v/>
      </c>
      <c r="M2165" s="2">
        <f t="shared" ca="1" si="153"/>
        <v>13</v>
      </c>
      <c r="O2165" s="4">
        <f t="shared" ca="1" si="155"/>
        <v>0.54166666666666663</v>
      </c>
    </row>
    <row r="2166" spans="1:15" x14ac:dyDescent="0.25">
      <c r="A2166" s="1">
        <f t="shared" ref="A2166:A2174" ca="1" si="156">DATE(2019,8,10) + O2166</f>
        <v>43687.583333333336</v>
      </c>
      <c r="B2166">
        <f t="shared" ca="1" si="154"/>
        <v>10</v>
      </c>
      <c r="C2166">
        <f t="shared" ca="1" si="149"/>
        <v>14</v>
      </c>
      <c r="J2166" t="str">
        <f t="shared" ca="1" si="151"/>
        <v/>
      </c>
      <c r="M2166" s="2">
        <f t="shared" ca="1" si="153"/>
        <v>14</v>
      </c>
      <c r="O2166" s="4">
        <f t="shared" ca="1" si="155"/>
        <v>0.58333333333333337</v>
      </c>
    </row>
    <row r="2167" spans="1:15" x14ac:dyDescent="0.25">
      <c r="A2167" s="1">
        <f t="shared" ca="1" si="156"/>
        <v>43687.625</v>
      </c>
      <c r="B2167">
        <f t="shared" ca="1" si="154"/>
        <v>10</v>
      </c>
      <c r="C2167">
        <f t="shared" ca="1" si="149"/>
        <v>15</v>
      </c>
      <c r="J2167" t="str">
        <f t="shared" ca="1" si="151"/>
        <v/>
      </c>
      <c r="M2167" s="2">
        <f t="shared" ca="1" si="153"/>
        <v>15</v>
      </c>
      <c r="O2167" s="4">
        <f t="shared" ca="1" si="155"/>
        <v>0.625</v>
      </c>
    </row>
    <row r="2168" spans="1:15" x14ac:dyDescent="0.25">
      <c r="A2168" s="1">
        <f t="shared" ca="1" si="156"/>
        <v>43687.666666666664</v>
      </c>
      <c r="B2168">
        <f t="shared" ca="1" si="154"/>
        <v>10</v>
      </c>
      <c r="C2168">
        <f t="shared" ca="1" si="149"/>
        <v>16</v>
      </c>
      <c r="J2168" t="str">
        <f t="shared" ca="1" si="151"/>
        <v/>
      </c>
      <c r="M2168" s="2">
        <f t="shared" ca="1" si="153"/>
        <v>16</v>
      </c>
      <c r="O2168" s="4">
        <f t="shared" ca="1" si="155"/>
        <v>0.66666666666666663</v>
      </c>
    </row>
    <row r="2169" spans="1:15" x14ac:dyDescent="0.25">
      <c r="A2169" s="1">
        <f t="shared" ca="1" si="156"/>
        <v>43687.708333333336</v>
      </c>
      <c r="B2169">
        <f t="shared" ca="1" si="154"/>
        <v>10</v>
      </c>
      <c r="C2169">
        <f t="shared" ca="1" si="149"/>
        <v>17</v>
      </c>
      <c r="J2169" t="str">
        <f t="shared" ca="1" si="151"/>
        <v/>
      </c>
      <c r="M2169" s="2">
        <f t="shared" ca="1" si="153"/>
        <v>17</v>
      </c>
      <c r="O2169" s="4">
        <f t="shared" ca="1" si="155"/>
        <v>0.70833333333333337</v>
      </c>
    </row>
    <row r="2170" spans="1:15" x14ac:dyDescent="0.25">
      <c r="A2170" s="1">
        <f t="shared" ca="1" si="156"/>
        <v>43687.75</v>
      </c>
      <c r="B2170">
        <f t="shared" ca="1" si="154"/>
        <v>10</v>
      </c>
      <c r="C2170">
        <f t="shared" ref="C2170:C2233" ca="1" si="157">HOUR(A2170)</f>
        <v>18</v>
      </c>
      <c r="J2170" t="str">
        <f t="shared" ca="1" si="151"/>
        <v/>
      </c>
      <c r="M2170" s="2">
        <f t="shared" ca="1" si="153"/>
        <v>18</v>
      </c>
      <c r="O2170" s="4">
        <f t="shared" ca="1" si="155"/>
        <v>0.75</v>
      </c>
    </row>
    <row r="2171" spans="1:15" x14ac:dyDescent="0.25">
      <c r="A2171" s="1">
        <v>43687.791666666664</v>
      </c>
      <c r="B2171">
        <f t="shared" si="154"/>
        <v>10</v>
      </c>
      <c r="C2171">
        <f t="shared" si="157"/>
        <v>19</v>
      </c>
      <c r="D2171">
        <v>0</v>
      </c>
      <c r="E2171">
        <v>0</v>
      </c>
      <c r="F2171">
        <v>14</v>
      </c>
      <c r="G2171">
        <v>0</v>
      </c>
      <c r="I2171" t="str">
        <f>IF(AND(C2171=C2164,B2171=B2164),"DUP","")</f>
        <v/>
      </c>
      <c r="J2171" t="str">
        <f t="shared" ca="1" si="151"/>
        <v/>
      </c>
      <c r="M2171" s="2">
        <f t="shared" ca="1" si="153"/>
        <v>19</v>
      </c>
      <c r="O2171" s="4">
        <f t="shared" ca="1" si="155"/>
        <v>0.79166666666666663</v>
      </c>
    </row>
    <row r="2172" spans="1:15" x14ac:dyDescent="0.25">
      <c r="A2172" s="1">
        <f t="shared" ca="1" si="156"/>
        <v>43687.833333333336</v>
      </c>
      <c r="B2172">
        <f t="shared" ca="1" si="154"/>
        <v>10</v>
      </c>
      <c r="C2172">
        <f t="shared" ca="1" si="157"/>
        <v>20</v>
      </c>
      <c r="J2172" t="str">
        <f t="shared" ca="1" si="151"/>
        <v/>
      </c>
      <c r="M2172" s="2">
        <f t="shared" ca="1" si="153"/>
        <v>20</v>
      </c>
      <c r="O2172" s="4">
        <f t="shared" ca="1" si="155"/>
        <v>0.83333333333333337</v>
      </c>
    </row>
    <row r="2173" spans="1:15" x14ac:dyDescent="0.25">
      <c r="A2173" s="1">
        <f t="shared" ca="1" si="156"/>
        <v>43687.875</v>
      </c>
      <c r="B2173">
        <f t="shared" ca="1" si="154"/>
        <v>10</v>
      </c>
      <c r="C2173">
        <f t="shared" ca="1" si="157"/>
        <v>21</v>
      </c>
      <c r="J2173" t="str">
        <f t="shared" ca="1" si="151"/>
        <v/>
      </c>
      <c r="M2173" s="2">
        <f t="shared" ca="1" si="153"/>
        <v>21</v>
      </c>
      <c r="O2173" s="4">
        <f t="shared" ca="1" si="155"/>
        <v>0.875</v>
      </c>
    </row>
    <row r="2174" spans="1:15" x14ac:dyDescent="0.25">
      <c r="A2174" s="1">
        <f t="shared" ca="1" si="156"/>
        <v>43687.916666666664</v>
      </c>
      <c r="B2174">
        <f t="shared" ca="1" si="154"/>
        <v>10</v>
      </c>
      <c r="C2174">
        <f t="shared" ca="1" si="157"/>
        <v>22</v>
      </c>
      <c r="J2174" t="str">
        <f t="shared" ca="1" si="151"/>
        <v/>
      </c>
      <c r="M2174" s="2">
        <f t="shared" ca="1" si="153"/>
        <v>22</v>
      </c>
      <c r="O2174" s="4">
        <f t="shared" ca="1" si="155"/>
        <v>0.91666666666666663</v>
      </c>
    </row>
    <row r="2175" spans="1:15" x14ac:dyDescent="0.25">
      <c r="A2175" s="1">
        <v>43687.958333333336</v>
      </c>
      <c r="B2175">
        <f t="shared" si="154"/>
        <v>10</v>
      </c>
      <c r="C2175">
        <f t="shared" si="157"/>
        <v>23</v>
      </c>
      <c r="D2175">
        <v>0</v>
      </c>
      <c r="E2175">
        <v>0</v>
      </c>
      <c r="F2175">
        <v>55</v>
      </c>
      <c r="G2175">
        <v>0</v>
      </c>
      <c r="I2175" t="str">
        <f>IF(AND(C2175=C2171,B2175=B2171),"DUP","")</f>
        <v/>
      </c>
      <c r="J2175" t="str">
        <f t="shared" ca="1" si="151"/>
        <v/>
      </c>
      <c r="M2175" s="2">
        <f t="shared" ca="1" si="153"/>
        <v>23</v>
      </c>
      <c r="O2175" s="4">
        <f t="shared" ca="1" si="155"/>
        <v>0.95833333333333337</v>
      </c>
    </row>
    <row r="2176" spans="1:15" x14ac:dyDescent="0.25">
      <c r="A2176" s="1">
        <v>43688</v>
      </c>
      <c r="B2176">
        <f t="shared" si="154"/>
        <v>11</v>
      </c>
      <c r="C2176">
        <f t="shared" si="157"/>
        <v>0</v>
      </c>
      <c r="D2176">
        <v>0</v>
      </c>
      <c r="E2176">
        <v>0</v>
      </c>
      <c r="F2176">
        <v>58</v>
      </c>
      <c r="G2176">
        <v>0</v>
      </c>
      <c r="I2176" t="str">
        <f t="shared" si="150"/>
        <v/>
      </c>
      <c r="J2176" t="str">
        <f t="shared" si="151"/>
        <v/>
      </c>
      <c r="M2176" s="2">
        <f t="shared" ca="1" si="153"/>
        <v>0</v>
      </c>
      <c r="O2176" s="4">
        <f t="shared" ca="1" si="155"/>
        <v>0</v>
      </c>
    </row>
    <row r="2177" spans="1:15" x14ac:dyDescent="0.25">
      <c r="A2177" s="1">
        <v>43688.041666666664</v>
      </c>
      <c r="B2177">
        <f t="shared" si="154"/>
        <v>11</v>
      </c>
      <c r="C2177">
        <f t="shared" si="157"/>
        <v>1</v>
      </c>
      <c r="D2177">
        <v>0</v>
      </c>
      <c r="E2177">
        <v>43</v>
      </c>
      <c r="F2177">
        <v>58</v>
      </c>
      <c r="G2177">
        <v>0</v>
      </c>
      <c r="I2177" t="str">
        <f t="shared" si="150"/>
        <v/>
      </c>
      <c r="J2177" t="str">
        <f t="shared" ref="J2177:J2240" si="158">IF(AND(C2177-C2176&lt;&gt;-23,C2177-C2176&lt;&gt;1,C2177-C2176&lt;&gt;0),C2177-C2176,"")</f>
        <v/>
      </c>
      <c r="M2177" s="2">
        <f t="shared" ca="1" si="153"/>
        <v>1</v>
      </c>
      <c r="O2177" s="4">
        <f t="shared" ca="1" si="155"/>
        <v>4.1666666666666664E-2</v>
      </c>
    </row>
    <row r="2178" spans="1:15" x14ac:dyDescent="0.25">
      <c r="A2178" s="1">
        <v>43688.083333333336</v>
      </c>
      <c r="B2178">
        <f t="shared" si="154"/>
        <v>11</v>
      </c>
      <c r="C2178">
        <f t="shared" si="157"/>
        <v>2</v>
      </c>
      <c r="D2178">
        <v>0</v>
      </c>
      <c r="E2178">
        <v>39</v>
      </c>
      <c r="F2178">
        <v>58</v>
      </c>
      <c r="G2178">
        <v>0</v>
      </c>
      <c r="I2178" t="str">
        <f t="shared" si="150"/>
        <v/>
      </c>
      <c r="J2178" t="str">
        <f t="shared" si="158"/>
        <v/>
      </c>
      <c r="M2178" s="2">
        <f t="shared" ref="M2178:M2241" ca="1" si="159">MOD(CELL("row",M2177)-1911,24)</f>
        <v>2</v>
      </c>
      <c r="O2178" s="4">
        <f t="shared" ca="1" si="155"/>
        <v>8.3333333333333329E-2</v>
      </c>
    </row>
    <row r="2179" spans="1:15" x14ac:dyDescent="0.25">
      <c r="A2179" s="1">
        <v>43688.125</v>
      </c>
      <c r="B2179">
        <f t="shared" si="154"/>
        <v>11</v>
      </c>
      <c r="C2179">
        <f t="shared" si="157"/>
        <v>3</v>
      </c>
      <c r="D2179">
        <v>0</v>
      </c>
      <c r="E2179">
        <v>35</v>
      </c>
      <c r="F2179">
        <v>57</v>
      </c>
      <c r="G2179">
        <v>0</v>
      </c>
      <c r="I2179" t="str">
        <f t="shared" si="150"/>
        <v/>
      </c>
      <c r="J2179" t="str">
        <f t="shared" si="158"/>
        <v/>
      </c>
      <c r="M2179" s="2">
        <f t="shared" ca="1" si="159"/>
        <v>3</v>
      </c>
      <c r="O2179" s="4">
        <f t="shared" ca="1" si="155"/>
        <v>0.125</v>
      </c>
    </row>
    <row r="2180" spans="1:15" x14ac:dyDescent="0.25">
      <c r="A2180" s="1">
        <v>43688.166666666664</v>
      </c>
      <c r="B2180">
        <f t="shared" si="154"/>
        <v>11</v>
      </c>
      <c r="C2180">
        <f t="shared" si="157"/>
        <v>4</v>
      </c>
      <c r="D2180">
        <v>0</v>
      </c>
      <c r="E2180">
        <v>27</v>
      </c>
      <c r="F2180">
        <v>58</v>
      </c>
      <c r="G2180">
        <v>0</v>
      </c>
      <c r="I2180" t="str">
        <f t="shared" si="150"/>
        <v/>
      </c>
      <c r="J2180" t="str">
        <f t="shared" si="158"/>
        <v/>
      </c>
      <c r="M2180" s="2">
        <f t="shared" ca="1" si="159"/>
        <v>4</v>
      </c>
      <c r="O2180" s="4">
        <f t="shared" ca="1" si="155"/>
        <v>0.16666666666666666</v>
      </c>
    </row>
    <row r="2181" spans="1:15" x14ac:dyDescent="0.25">
      <c r="A2181" s="1">
        <v>43688.208333333336</v>
      </c>
      <c r="B2181">
        <f t="shared" si="154"/>
        <v>11</v>
      </c>
      <c r="C2181">
        <f t="shared" si="157"/>
        <v>5</v>
      </c>
      <c r="D2181">
        <v>0</v>
      </c>
      <c r="E2181">
        <v>33</v>
      </c>
      <c r="F2181">
        <v>58</v>
      </c>
      <c r="G2181">
        <v>0</v>
      </c>
      <c r="I2181" t="str">
        <f t="shared" si="150"/>
        <v/>
      </c>
      <c r="J2181" t="str">
        <f t="shared" si="158"/>
        <v/>
      </c>
      <c r="M2181" s="2">
        <f t="shared" ca="1" si="159"/>
        <v>5</v>
      </c>
      <c r="O2181" s="4">
        <f t="shared" ca="1" si="155"/>
        <v>0.20833333333333334</v>
      </c>
    </row>
    <row r="2182" spans="1:15" x14ac:dyDescent="0.25">
      <c r="A2182" s="1">
        <v>43688.25</v>
      </c>
      <c r="B2182">
        <f t="shared" si="154"/>
        <v>11</v>
      </c>
      <c r="C2182">
        <f t="shared" si="157"/>
        <v>6</v>
      </c>
      <c r="D2182">
        <v>0</v>
      </c>
      <c r="E2182">
        <v>29</v>
      </c>
      <c r="F2182">
        <v>58</v>
      </c>
      <c r="G2182">
        <v>0</v>
      </c>
      <c r="I2182" t="str">
        <f t="shared" si="150"/>
        <v/>
      </c>
      <c r="J2182" t="str">
        <f t="shared" si="158"/>
        <v/>
      </c>
      <c r="M2182" s="2">
        <f t="shared" ca="1" si="159"/>
        <v>6</v>
      </c>
      <c r="O2182" s="4">
        <f t="shared" ca="1" si="155"/>
        <v>0.25</v>
      </c>
    </row>
    <row r="2183" spans="1:15" x14ac:dyDescent="0.25">
      <c r="A2183" s="1">
        <v>43688.291666666664</v>
      </c>
      <c r="B2183">
        <f t="shared" si="154"/>
        <v>11</v>
      </c>
      <c r="C2183">
        <f t="shared" si="157"/>
        <v>7</v>
      </c>
      <c r="D2183">
        <v>0</v>
      </c>
      <c r="E2183">
        <v>30</v>
      </c>
      <c r="F2183">
        <v>58</v>
      </c>
      <c r="G2183">
        <v>0</v>
      </c>
      <c r="I2183" t="str">
        <f t="shared" si="150"/>
        <v/>
      </c>
      <c r="J2183" t="str">
        <f t="shared" si="158"/>
        <v/>
      </c>
      <c r="M2183" s="2">
        <f t="shared" ca="1" si="159"/>
        <v>7</v>
      </c>
      <c r="O2183" s="4">
        <f t="shared" ca="1" si="155"/>
        <v>0.29166666666666669</v>
      </c>
    </row>
    <row r="2184" spans="1:15" x14ac:dyDescent="0.25">
      <c r="A2184" s="1">
        <v>43688.333333333336</v>
      </c>
      <c r="B2184">
        <f t="shared" si="154"/>
        <v>11</v>
      </c>
      <c r="C2184">
        <f t="shared" si="157"/>
        <v>8</v>
      </c>
      <c r="D2184">
        <v>0</v>
      </c>
      <c r="E2184">
        <v>35</v>
      </c>
      <c r="F2184">
        <v>57</v>
      </c>
      <c r="G2184">
        <v>0</v>
      </c>
      <c r="I2184" t="str">
        <f t="shared" si="150"/>
        <v/>
      </c>
      <c r="J2184" t="str">
        <f t="shared" si="158"/>
        <v/>
      </c>
      <c r="M2184" s="2">
        <f t="shared" ca="1" si="159"/>
        <v>8</v>
      </c>
      <c r="O2184" s="4">
        <f t="shared" ca="1" si="155"/>
        <v>0.33333333333333331</v>
      </c>
    </row>
    <row r="2185" spans="1:15" x14ac:dyDescent="0.25">
      <c r="A2185" s="1">
        <v>43688.375</v>
      </c>
      <c r="B2185">
        <f t="shared" si="154"/>
        <v>11</v>
      </c>
      <c r="C2185">
        <f t="shared" si="157"/>
        <v>9</v>
      </c>
      <c r="D2185">
        <v>0</v>
      </c>
      <c r="E2185">
        <v>40</v>
      </c>
      <c r="F2185">
        <v>58</v>
      </c>
      <c r="G2185">
        <v>0</v>
      </c>
      <c r="I2185" t="str">
        <f t="shared" si="150"/>
        <v/>
      </c>
      <c r="J2185" t="str">
        <f t="shared" si="158"/>
        <v/>
      </c>
      <c r="M2185" s="2">
        <f t="shared" ca="1" si="159"/>
        <v>9</v>
      </c>
      <c r="O2185" s="4">
        <f t="shared" ca="1" si="155"/>
        <v>0.375</v>
      </c>
    </row>
    <row r="2186" spans="1:15" x14ac:dyDescent="0.25">
      <c r="A2186" s="1">
        <v>43688.416666666664</v>
      </c>
      <c r="B2186">
        <f t="shared" si="154"/>
        <v>11</v>
      </c>
      <c r="C2186">
        <f t="shared" si="157"/>
        <v>10</v>
      </c>
      <c r="D2186">
        <v>0</v>
      </c>
      <c r="E2186">
        <v>37</v>
      </c>
      <c r="F2186">
        <v>58</v>
      </c>
      <c r="G2186">
        <v>0</v>
      </c>
      <c r="I2186" t="str">
        <f t="shared" si="150"/>
        <v/>
      </c>
      <c r="J2186" t="str">
        <f t="shared" si="158"/>
        <v/>
      </c>
      <c r="M2186" s="2">
        <f t="shared" ca="1" si="159"/>
        <v>10</v>
      </c>
      <c r="O2186" s="4">
        <f t="shared" ca="1" si="155"/>
        <v>0.41666666666666669</v>
      </c>
    </row>
    <row r="2187" spans="1:15" x14ac:dyDescent="0.25">
      <c r="A2187" s="1">
        <v>43688.458333333336</v>
      </c>
      <c r="B2187">
        <f t="shared" ref="B2187:B2250" si="160">DAY(A2187)</f>
        <v>11</v>
      </c>
      <c r="C2187">
        <f t="shared" si="157"/>
        <v>11</v>
      </c>
      <c r="D2187">
        <v>0</v>
      </c>
      <c r="E2187">
        <v>10</v>
      </c>
      <c r="F2187">
        <v>19</v>
      </c>
      <c r="G2187">
        <v>0</v>
      </c>
      <c r="I2187" t="str">
        <f t="shared" si="150"/>
        <v/>
      </c>
      <c r="J2187" t="str">
        <f t="shared" si="158"/>
        <v/>
      </c>
      <c r="M2187" s="2">
        <f t="shared" ca="1" si="159"/>
        <v>11</v>
      </c>
      <c r="O2187" s="4">
        <f t="shared" ca="1" si="155"/>
        <v>0.45833333333333331</v>
      </c>
    </row>
    <row r="2188" spans="1:15" x14ac:dyDescent="0.25">
      <c r="A2188" s="1">
        <f ca="1">DATE(2019,8,11) + O2188</f>
        <v>43688.5</v>
      </c>
      <c r="B2188">
        <f t="shared" ca="1" si="160"/>
        <v>11</v>
      </c>
      <c r="C2188">
        <f t="shared" ca="1" si="157"/>
        <v>12</v>
      </c>
      <c r="J2188" t="str">
        <f t="shared" ca="1" si="158"/>
        <v/>
      </c>
      <c r="M2188" s="2">
        <f t="shared" ca="1" si="159"/>
        <v>12</v>
      </c>
      <c r="O2188" s="4">
        <f t="shared" ca="1" si="155"/>
        <v>0.5</v>
      </c>
    </row>
    <row r="2189" spans="1:15" x14ac:dyDescent="0.25">
      <c r="A2189" s="1">
        <v>43688.541666666664</v>
      </c>
      <c r="B2189">
        <f t="shared" si="160"/>
        <v>11</v>
      </c>
      <c r="C2189">
        <f t="shared" si="157"/>
        <v>13</v>
      </c>
      <c r="D2189">
        <v>0</v>
      </c>
      <c r="E2189">
        <v>34</v>
      </c>
      <c r="F2189">
        <v>0</v>
      </c>
      <c r="G2189">
        <v>0</v>
      </c>
      <c r="I2189" t="str">
        <f>IF(AND(C2189=C2187,B2189=B2187),"DUP","")</f>
        <v/>
      </c>
      <c r="J2189" t="str">
        <f t="shared" ca="1" si="158"/>
        <v/>
      </c>
      <c r="M2189" s="2">
        <f t="shared" ca="1" si="159"/>
        <v>13</v>
      </c>
      <c r="O2189" s="4">
        <f t="shared" ca="1" si="155"/>
        <v>0.54166666666666663</v>
      </c>
    </row>
    <row r="2190" spans="1:15" x14ac:dyDescent="0.25">
      <c r="A2190" s="1">
        <v>43688.583333333336</v>
      </c>
      <c r="B2190">
        <f t="shared" si="160"/>
        <v>11</v>
      </c>
      <c r="C2190">
        <f t="shared" si="157"/>
        <v>14</v>
      </c>
      <c r="D2190">
        <v>0</v>
      </c>
      <c r="E2190">
        <v>33</v>
      </c>
      <c r="F2190">
        <v>19</v>
      </c>
      <c r="G2190">
        <v>0</v>
      </c>
      <c r="I2190" t="str">
        <f t="shared" si="150"/>
        <v/>
      </c>
      <c r="J2190" t="str">
        <f t="shared" si="158"/>
        <v/>
      </c>
      <c r="M2190" s="2">
        <f t="shared" ca="1" si="159"/>
        <v>14</v>
      </c>
      <c r="O2190" s="4">
        <f t="shared" ca="1" si="155"/>
        <v>0.58333333333333337</v>
      </c>
    </row>
    <row r="2191" spans="1:15" x14ac:dyDescent="0.25">
      <c r="A2191" s="1">
        <v>43688.625</v>
      </c>
      <c r="B2191">
        <f t="shared" si="160"/>
        <v>11</v>
      </c>
      <c r="C2191">
        <f t="shared" si="157"/>
        <v>15</v>
      </c>
      <c r="D2191">
        <v>0</v>
      </c>
      <c r="E2191">
        <v>55</v>
      </c>
      <c r="F2191">
        <v>58</v>
      </c>
      <c r="G2191">
        <v>0</v>
      </c>
      <c r="I2191" t="str">
        <f t="shared" si="150"/>
        <v/>
      </c>
      <c r="J2191" t="str">
        <f t="shared" si="158"/>
        <v/>
      </c>
      <c r="M2191" s="2">
        <f t="shared" ca="1" si="159"/>
        <v>15</v>
      </c>
      <c r="O2191" s="4">
        <f t="shared" ca="1" si="155"/>
        <v>0.625</v>
      </c>
    </row>
    <row r="2192" spans="1:15" x14ac:dyDescent="0.25">
      <c r="A2192" s="1">
        <v>43688.666666666664</v>
      </c>
      <c r="B2192">
        <f t="shared" si="160"/>
        <v>11</v>
      </c>
      <c r="C2192">
        <f t="shared" si="157"/>
        <v>16</v>
      </c>
      <c r="D2192">
        <v>0</v>
      </c>
      <c r="E2192">
        <v>58</v>
      </c>
      <c r="F2192">
        <v>58</v>
      </c>
      <c r="G2192">
        <v>0</v>
      </c>
      <c r="I2192" t="str">
        <f t="shared" ref="I2192:I2274" si="161">IF(AND(C2192=C2191,B2192=B2191),"DUP","")</f>
        <v/>
      </c>
      <c r="J2192" t="str">
        <f t="shared" si="158"/>
        <v/>
      </c>
      <c r="M2192" s="2">
        <f t="shared" ca="1" si="159"/>
        <v>16</v>
      </c>
      <c r="O2192" s="4">
        <f t="shared" ca="1" si="155"/>
        <v>0.66666666666666663</v>
      </c>
    </row>
    <row r="2193" spans="1:15" x14ac:dyDescent="0.25">
      <c r="A2193" s="1">
        <v>43688.708333333336</v>
      </c>
      <c r="B2193">
        <f t="shared" si="160"/>
        <v>11</v>
      </c>
      <c r="C2193">
        <f t="shared" si="157"/>
        <v>17</v>
      </c>
      <c r="D2193">
        <v>34</v>
      </c>
      <c r="E2193">
        <v>47</v>
      </c>
      <c r="F2193">
        <v>58</v>
      </c>
      <c r="G2193">
        <v>0</v>
      </c>
      <c r="I2193" t="str">
        <f t="shared" si="161"/>
        <v/>
      </c>
      <c r="J2193" t="str">
        <f t="shared" si="158"/>
        <v/>
      </c>
      <c r="M2193" s="2">
        <f t="shared" ca="1" si="159"/>
        <v>17</v>
      </c>
      <c r="O2193" s="4">
        <f t="shared" ca="1" si="155"/>
        <v>0.70833333333333337</v>
      </c>
    </row>
    <row r="2194" spans="1:15" x14ac:dyDescent="0.25">
      <c r="A2194" s="1">
        <v>43688.75</v>
      </c>
      <c r="B2194">
        <f t="shared" si="160"/>
        <v>11</v>
      </c>
      <c r="C2194">
        <f t="shared" si="157"/>
        <v>18</v>
      </c>
      <c r="D2194">
        <v>38</v>
      </c>
      <c r="E2194">
        <v>24</v>
      </c>
      <c r="F2194">
        <v>57</v>
      </c>
      <c r="G2194">
        <v>0</v>
      </c>
      <c r="I2194" t="str">
        <f t="shared" si="161"/>
        <v/>
      </c>
      <c r="J2194" t="str">
        <f t="shared" si="158"/>
        <v/>
      </c>
      <c r="M2194" s="2">
        <f t="shared" ca="1" si="159"/>
        <v>18</v>
      </c>
      <c r="O2194" s="4">
        <f t="shared" ca="1" si="155"/>
        <v>0.75</v>
      </c>
    </row>
    <row r="2195" spans="1:15" x14ac:dyDescent="0.25">
      <c r="A2195" s="1">
        <v>43688.791666666664</v>
      </c>
      <c r="B2195">
        <f t="shared" si="160"/>
        <v>11</v>
      </c>
      <c r="C2195">
        <f t="shared" si="157"/>
        <v>19</v>
      </c>
      <c r="D2195">
        <v>0</v>
      </c>
      <c r="E2195">
        <v>6</v>
      </c>
      <c r="F2195">
        <v>23</v>
      </c>
      <c r="G2195">
        <v>0</v>
      </c>
      <c r="I2195" t="str">
        <f t="shared" si="161"/>
        <v/>
      </c>
      <c r="J2195" t="str">
        <f t="shared" si="158"/>
        <v/>
      </c>
      <c r="M2195" s="2">
        <f t="shared" ca="1" si="159"/>
        <v>19</v>
      </c>
      <c r="O2195" s="4">
        <f t="shared" ca="1" si="155"/>
        <v>0.79166666666666663</v>
      </c>
    </row>
    <row r="2196" spans="1:15" x14ac:dyDescent="0.25">
      <c r="A2196" s="1">
        <f ca="1">DATE(2019,8,11) + O2196</f>
        <v>43688.833333333336</v>
      </c>
      <c r="B2196">
        <f t="shared" ca="1" si="160"/>
        <v>11</v>
      </c>
      <c r="C2196">
        <f t="shared" ca="1" si="157"/>
        <v>20</v>
      </c>
      <c r="J2196" t="str">
        <f t="shared" ca="1" si="158"/>
        <v/>
      </c>
      <c r="M2196" s="2">
        <f t="shared" ca="1" si="159"/>
        <v>20</v>
      </c>
      <c r="O2196" s="4">
        <f t="shared" ca="1" si="155"/>
        <v>0.83333333333333337</v>
      </c>
    </row>
    <row r="2197" spans="1:15" x14ac:dyDescent="0.25">
      <c r="A2197" s="1">
        <v>43688.875</v>
      </c>
      <c r="B2197">
        <f t="shared" si="160"/>
        <v>11</v>
      </c>
      <c r="C2197">
        <f t="shared" si="157"/>
        <v>21</v>
      </c>
      <c r="D2197">
        <v>0</v>
      </c>
      <c r="E2197">
        <v>44</v>
      </c>
      <c r="F2197">
        <v>0</v>
      </c>
      <c r="G2197">
        <v>0</v>
      </c>
      <c r="I2197" t="str">
        <f>IF(AND(C2197=C2195,B2197=B2195),"DUP","")</f>
        <v/>
      </c>
      <c r="J2197" t="str">
        <f t="shared" ca="1" si="158"/>
        <v/>
      </c>
      <c r="M2197" s="2">
        <f t="shared" ca="1" si="159"/>
        <v>21</v>
      </c>
      <c r="O2197" s="4">
        <f t="shared" ca="1" si="155"/>
        <v>0.875</v>
      </c>
    </row>
    <row r="2198" spans="1:15" x14ac:dyDescent="0.25">
      <c r="A2198" s="1">
        <v>43688.916666666664</v>
      </c>
      <c r="B2198">
        <f t="shared" si="160"/>
        <v>11</v>
      </c>
      <c r="C2198">
        <f t="shared" si="157"/>
        <v>22</v>
      </c>
      <c r="D2198">
        <v>34</v>
      </c>
      <c r="E2198">
        <v>58</v>
      </c>
      <c r="F2198">
        <v>0</v>
      </c>
      <c r="G2198">
        <v>0</v>
      </c>
      <c r="I2198" t="str">
        <f t="shared" si="161"/>
        <v/>
      </c>
      <c r="J2198" t="str">
        <f t="shared" si="158"/>
        <v/>
      </c>
      <c r="M2198" s="2">
        <f t="shared" ca="1" si="159"/>
        <v>22</v>
      </c>
      <c r="O2198" s="4">
        <f t="shared" ca="1" si="155"/>
        <v>0.91666666666666663</v>
      </c>
    </row>
    <row r="2199" spans="1:15" x14ac:dyDescent="0.25">
      <c r="A2199" s="1">
        <v>43688.958333333336</v>
      </c>
      <c r="B2199">
        <f t="shared" si="160"/>
        <v>11</v>
      </c>
      <c r="C2199">
        <f t="shared" si="157"/>
        <v>23</v>
      </c>
      <c r="D2199">
        <v>57</v>
      </c>
      <c r="E2199">
        <v>57</v>
      </c>
      <c r="F2199">
        <v>51</v>
      </c>
      <c r="G2199">
        <v>0</v>
      </c>
      <c r="I2199" t="str">
        <f t="shared" si="161"/>
        <v/>
      </c>
      <c r="J2199" t="str">
        <f t="shared" si="158"/>
        <v/>
      </c>
      <c r="M2199" s="2">
        <f t="shared" ca="1" si="159"/>
        <v>23</v>
      </c>
      <c r="O2199" s="4">
        <f t="shared" ref="O2199:O2262" ca="1" si="162">TIME(M2199,0,0)</f>
        <v>0.95833333333333337</v>
      </c>
    </row>
    <row r="2200" spans="1:15" x14ac:dyDescent="0.25">
      <c r="A2200" s="1">
        <v>43689</v>
      </c>
      <c r="B2200">
        <f t="shared" si="160"/>
        <v>12</v>
      </c>
      <c r="C2200">
        <f t="shared" si="157"/>
        <v>0</v>
      </c>
      <c r="D2200">
        <v>58</v>
      </c>
      <c r="E2200">
        <v>58</v>
      </c>
      <c r="F2200">
        <v>58</v>
      </c>
      <c r="G2200">
        <v>0</v>
      </c>
      <c r="I2200" t="str">
        <f t="shared" si="161"/>
        <v/>
      </c>
      <c r="J2200" t="str">
        <f t="shared" si="158"/>
        <v/>
      </c>
      <c r="M2200" s="2">
        <f t="shared" ca="1" si="159"/>
        <v>0</v>
      </c>
      <c r="O2200" s="4">
        <f t="shared" ca="1" si="162"/>
        <v>0</v>
      </c>
    </row>
    <row r="2201" spans="1:15" x14ac:dyDescent="0.25">
      <c r="A2201" s="1">
        <v>43689.041666666664</v>
      </c>
      <c r="B2201">
        <f t="shared" si="160"/>
        <v>12</v>
      </c>
      <c r="C2201">
        <f t="shared" si="157"/>
        <v>1</v>
      </c>
      <c r="D2201">
        <v>58</v>
      </c>
      <c r="E2201">
        <v>58</v>
      </c>
      <c r="F2201">
        <v>58</v>
      </c>
      <c r="G2201">
        <v>0</v>
      </c>
      <c r="I2201" t="str">
        <f t="shared" si="161"/>
        <v/>
      </c>
      <c r="J2201" t="str">
        <f t="shared" si="158"/>
        <v/>
      </c>
      <c r="M2201" s="2">
        <f t="shared" ca="1" si="159"/>
        <v>1</v>
      </c>
      <c r="O2201" s="4">
        <f t="shared" ca="1" si="162"/>
        <v>4.1666666666666664E-2</v>
      </c>
    </row>
    <row r="2202" spans="1:15" x14ac:dyDescent="0.25">
      <c r="A2202" s="1">
        <v>43689.083333333336</v>
      </c>
      <c r="B2202">
        <f t="shared" si="160"/>
        <v>12</v>
      </c>
      <c r="C2202">
        <f t="shared" si="157"/>
        <v>2</v>
      </c>
      <c r="D2202">
        <v>58</v>
      </c>
      <c r="E2202">
        <v>58</v>
      </c>
      <c r="F2202">
        <v>58</v>
      </c>
      <c r="G2202">
        <v>0</v>
      </c>
      <c r="I2202" t="str">
        <f t="shared" si="161"/>
        <v/>
      </c>
      <c r="J2202" t="str">
        <f t="shared" si="158"/>
        <v/>
      </c>
      <c r="M2202" s="2">
        <f t="shared" ca="1" si="159"/>
        <v>2</v>
      </c>
      <c r="O2202" s="4">
        <f t="shared" ca="1" si="162"/>
        <v>8.3333333333333329E-2</v>
      </c>
    </row>
    <row r="2203" spans="1:15" x14ac:dyDescent="0.25">
      <c r="A2203" s="1">
        <v>43689.125</v>
      </c>
      <c r="B2203">
        <f t="shared" si="160"/>
        <v>12</v>
      </c>
      <c r="C2203">
        <f t="shared" si="157"/>
        <v>3</v>
      </c>
      <c r="D2203">
        <v>57</v>
      </c>
      <c r="E2203">
        <v>57</v>
      </c>
      <c r="F2203">
        <v>57</v>
      </c>
      <c r="G2203">
        <v>0</v>
      </c>
      <c r="I2203" t="str">
        <f t="shared" si="161"/>
        <v/>
      </c>
      <c r="J2203" t="str">
        <f t="shared" si="158"/>
        <v/>
      </c>
      <c r="M2203" s="2">
        <f t="shared" ca="1" si="159"/>
        <v>3</v>
      </c>
      <c r="O2203" s="4">
        <f t="shared" ca="1" si="162"/>
        <v>0.125</v>
      </c>
    </row>
    <row r="2204" spans="1:15" x14ac:dyDescent="0.25">
      <c r="A2204" s="1">
        <v>43689.166666666664</v>
      </c>
      <c r="B2204">
        <f t="shared" si="160"/>
        <v>12</v>
      </c>
      <c r="C2204">
        <f t="shared" si="157"/>
        <v>4</v>
      </c>
      <c r="D2204">
        <v>58</v>
      </c>
      <c r="E2204">
        <v>57</v>
      </c>
      <c r="F2204">
        <v>58</v>
      </c>
      <c r="G2204">
        <v>0</v>
      </c>
      <c r="I2204" t="str">
        <f t="shared" si="161"/>
        <v/>
      </c>
      <c r="J2204" t="str">
        <f t="shared" si="158"/>
        <v/>
      </c>
      <c r="M2204" s="2">
        <f t="shared" ca="1" si="159"/>
        <v>4</v>
      </c>
      <c r="O2204" s="4">
        <f t="shared" ca="1" si="162"/>
        <v>0.16666666666666666</v>
      </c>
    </row>
    <row r="2205" spans="1:15" x14ac:dyDescent="0.25">
      <c r="A2205" s="1">
        <v>43689.208333333336</v>
      </c>
      <c r="B2205">
        <f t="shared" si="160"/>
        <v>12</v>
      </c>
      <c r="C2205">
        <f t="shared" si="157"/>
        <v>5</v>
      </c>
      <c r="D2205">
        <v>58</v>
      </c>
      <c r="E2205">
        <v>12</v>
      </c>
      <c r="F2205">
        <v>58</v>
      </c>
      <c r="G2205">
        <v>0</v>
      </c>
      <c r="I2205" t="str">
        <f t="shared" si="161"/>
        <v/>
      </c>
      <c r="J2205" t="str">
        <f t="shared" si="158"/>
        <v/>
      </c>
      <c r="M2205" s="2">
        <f t="shared" ca="1" si="159"/>
        <v>5</v>
      </c>
      <c r="O2205" s="4">
        <f t="shared" ca="1" si="162"/>
        <v>0.20833333333333334</v>
      </c>
    </row>
    <row r="2206" spans="1:15" x14ac:dyDescent="0.25">
      <c r="A2206" s="1">
        <v>43689.25</v>
      </c>
      <c r="B2206">
        <f t="shared" si="160"/>
        <v>12</v>
      </c>
      <c r="C2206">
        <f t="shared" si="157"/>
        <v>6</v>
      </c>
      <c r="D2206">
        <v>58</v>
      </c>
      <c r="E2206">
        <v>0</v>
      </c>
      <c r="F2206">
        <v>58</v>
      </c>
      <c r="G2206">
        <v>0</v>
      </c>
      <c r="I2206" t="str">
        <f t="shared" si="161"/>
        <v/>
      </c>
      <c r="J2206" t="str">
        <f t="shared" si="158"/>
        <v/>
      </c>
      <c r="M2206" s="2">
        <f t="shared" ca="1" si="159"/>
        <v>6</v>
      </c>
      <c r="O2206" s="4">
        <f t="shared" ca="1" si="162"/>
        <v>0.25</v>
      </c>
    </row>
    <row r="2207" spans="1:15" x14ac:dyDescent="0.25">
      <c r="A2207" s="1">
        <v>43689.291666666664</v>
      </c>
      <c r="B2207">
        <f t="shared" si="160"/>
        <v>12</v>
      </c>
      <c r="C2207">
        <f t="shared" si="157"/>
        <v>7</v>
      </c>
      <c r="D2207">
        <v>57</v>
      </c>
      <c r="E2207">
        <v>0</v>
      </c>
      <c r="F2207">
        <v>58</v>
      </c>
      <c r="G2207">
        <v>0</v>
      </c>
      <c r="I2207" t="str">
        <f t="shared" si="161"/>
        <v/>
      </c>
      <c r="J2207" t="str">
        <f t="shared" si="158"/>
        <v/>
      </c>
      <c r="M2207" s="2">
        <f t="shared" ca="1" si="159"/>
        <v>7</v>
      </c>
      <c r="O2207" s="4">
        <f t="shared" ca="1" si="162"/>
        <v>0.29166666666666669</v>
      </c>
    </row>
    <row r="2208" spans="1:15" x14ac:dyDescent="0.25">
      <c r="A2208" s="1">
        <v>43689.333333333336</v>
      </c>
      <c r="B2208">
        <f t="shared" si="160"/>
        <v>12</v>
      </c>
      <c r="C2208">
        <f t="shared" si="157"/>
        <v>8</v>
      </c>
      <c r="D2208">
        <v>5</v>
      </c>
      <c r="E2208">
        <v>0</v>
      </c>
      <c r="F2208">
        <v>57</v>
      </c>
      <c r="G2208">
        <v>0</v>
      </c>
      <c r="I2208" t="str">
        <f t="shared" si="161"/>
        <v/>
      </c>
      <c r="J2208" t="str">
        <f t="shared" si="158"/>
        <v/>
      </c>
      <c r="M2208" s="2">
        <f t="shared" ca="1" si="159"/>
        <v>8</v>
      </c>
      <c r="O2208" s="4">
        <f t="shared" ca="1" si="162"/>
        <v>0.33333333333333331</v>
      </c>
    </row>
    <row r="2209" spans="1:15" x14ac:dyDescent="0.25">
      <c r="A2209" s="1">
        <v>43689.375</v>
      </c>
      <c r="B2209">
        <f t="shared" si="160"/>
        <v>12</v>
      </c>
      <c r="C2209">
        <f t="shared" si="157"/>
        <v>9</v>
      </c>
      <c r="D2209">
        <v>0</v>
      </c>
      <c r="E2209">
        <v>0</v>
      </c>
      <c r="F2209">
        <v>44</v>
      </c>
      <c r="G2209">
        <v>0</v>
      </c>
      <c r="I2209" t="str">
        <f t="shared" si="161"/>
        <v/>
      </c>
      <c r="J2209" t="str">
        <f t="shared" si="158"/>
        <v/>
      </c>
      <c r="M2209" s="2">
        <f t="shared" ca="1" si="159"/>
        <v>9</v>
      </c>
      <c r="O2209" s="4">
        <f t="shared" ca="1" si="162"/>
        <v>0.375</v>
      </c>
    </row>
    <row r="2210" spans="1:15" x14ac:dyDescent="0.25">
      <c r="A2210" s="1">
        <f ca="1">DATE(2019,8,12) + O2210</f>
        <v>43689.416666666664</v>
      </c>
      <c r="B2210">
        <f t="shared" ca="1" si="160"/>
        <v>12</v>
      </c>
      <c r="C2210">
        <f t="shared" ca="1" si="157"/>
        <v>10</v>
      </c>
      <c r="J2210" t="str">
        <f t="shared" ca="1" si="158"/>
        <v/>
      </c>
      <c r="M2210" s="2">
        <f t="shared" ca="1" si="159"/>
        <v>10</v>
      </c>
      <c r="O2210" s="4">
        <f t="shared" ca="1" si="162"/>
        <v>0.41666666666666669</v>
      </c>
    </row>
    <row r="2211" spans="1:15" x14ac:dyDescent="0.25">
      <c r="A2211" s="1">
        <f t="shared" ref="A2211:A2216" ca="1" si="163">DATE(2019,8,12) + O2211</f>
        <v>43689.458333333336</v>
      </c>
      <c r="B2211">
        <f t="shared" ca="1" si="160"/>
        <v>12</v>
      </c>
      <c r="C2211">
        <f t="shared" ca="1" si="157"/>
        <v>11</v>
      </c>
      <c r="J2211" t="str">
        <f t="shared" ca="1" si="158"/>
        <v/>
      </c>
      <c r="M2211" s="2">
        <f t="shared" ca="1" si="159"/>
        <v>11</v>
      </c>
      <c r="O2211" s="4">
        <f t="shared" ca="1" si="162"/>
        <v>0.45833333333333331</v>
      </c>
    </row>
    <row r="2212" spans="1:15" x14ac:dyDescent="0.25">
      <c r="A2212" s="1">
        <f t="shared" ca="1" si="163"/>
        <v>43689.5</v>
      </c>
      <c r="B2212">
        <f t="shared" ca="1" si="160"/>
        <v>12</v>
      </c>
      <c r="C2212">
        <f t="shared" ca="1" si="157"/>
        <v>12</v>
      </c>
      <c r="J2212" t="str">
        <f t="shared" ca="1" si="158"/>
        <v/>
      </c>
      <c r="M2212" s="2">
        <f t="shared" ca="1" si="159"/>
        <v>12</v>
      </c>
      <c r="O2212" s="4">
        <f t="shared" ca="1" si="162"/>
        <v>0.5</v>
      </c>
    </row>
    <row r="2213" spans="1:15" x14ac:dyDescent="0.25">
      <c r="A2213" s="1">
        <f t="shared" ca="1" si="163"/>
        <v>43689.541666666664</v>
      </c>
      <c r="B2213">
        <f t="shared" ca="1" si="160"/>
        <v>12</v>
      </c>
      <c r="C2213">
        <f t="shared" ca="1" si="157"/>
        <v>13</v>
      </c>
      <c r="J2213" t="str">
        <f t="shared" ca="1" si="158"/>
        <v/>
      </c>
      <c r="M2213" s="2">
        <f t="shared" ca="1" si="159"/>
        <v>13</v>
      </c>
      <c r="O2213" s="4">
        <f t="shared" ca="1" si="162"/>
        <v>0.54166666666666663</v>
      </c>
    </row>
    <row r="2214" spans="1:15" x14ac:dyDescent="0.25">
      <c r="A2214" s="1">
        <f t="shared" ca="1" si="163"/>
        <v>43689.583333333336</v>
      </c>
      <c r="B2214">
        <f t="shared" ca="1" si="160"/>
        <v>12</v>
      </c>
      <c r="C2214">
        <f t="shared" ca="1" si="157"/>
        <v>14</v>
      </c>
      <c r="J2214" t="str">
        <f t="shared" ca="1" si="158"/>
        <v/>
      </c>
      <c r="M2214" s="2">
        <f t="shared" ca="1" si="159"/>
        <v>14</v>
      </c>
      <c r="O2214" s="4">
        <f t="shared" ca="1" si="162"/>
        <v>0.58333333333333337</v>
      </c>
    </row>
    <row r="2215" spans="1:15" x14ac:dyDescent="0.25">
      <c r="A2215" s="1">
        <f t="shared" ca="1" si="163"/>
        <v>43689.625</v>
      </c>
      <c r="B2215">
        <f t="shared" ca="1" si="160"/>
        <v>12</v>
      </c>
      <c r="C2215">
        <f t="shared" ca="1" si="157"/>
        <v>15</v>
      </c>
      <c r="J2215" t="str">
        <f t="shared" ca="1" si="158"/>
        <v/>
      </c>
      <c r="M2215" s="2">
        <f t="shared" ca="1" si="159"/>
        <v>15</v>
      </c>
      <c r="O2215" s="4">
        <f t="shared" ca="1" si="162"/>
        <v>0.625</v>
      </c>
    </row>
    <row r="2216" spans="1:15" x14ac:dyDescent="0.25">
      <c r="A2216" s="1">
        <f t="shared" ca="1" si="163"/>
        <v>43689.666666666664</v>
      </c>
      <c r="B2216">
        <f t="shared" ca="1" si="160"/>
        <v>12</v>
      </c>
      <c r="C2216">
        <f t="shared" ca="1" si="157"/>
        <v>16</v>
      </c>
      <c r="J2216" t="str">
        <f t="shared" ca="1" si="158"/>
        <v/>
      </c>
      <c r="M2216" s="2">
        <f t="shared" ca="1" si="159"/>
        <v>16</v>
      </c>
      <c r="O2216" s="4">
        <f t="shared" ca="1" si="162"/>
        <v>0.66666666666666663</v>
      </c>
    </row>
    <row r="2217" spans="1:15" x14ac:dyDescent="0.25">
      <c r="A2217" s="1">
        <v>43689.708333333336</v>
      </c>
      <c r="B2217">
        <f t="shared" si="160"/>
        <v>12</v>
      </c>
      <c r="C2217">
        <f t="shared" si="157"/>
        <v>17</v>
      </c>
      <c r="D2217">
        <v>0</v>
      </c>
      <c r="E2217">
        <v>0</v>
      </c>
      <c r="F2217">
        <v>16</v>
      </c>
      <c r="G2217">
        <v>0</v>
      </c>
      <c r="I2217" t="str">
        <f>IF(AND(C2217=C2209,B2217=B2209),"DUP","")</f>
        <v/>
      </c>
      <c r="J2217" t="str">
        <f t="shared" ca="1" si="158"/>
        <v/>
      </c>
      <c r="M2217" s="2">
        <f t="shared" ca="1" si="159"/>
        <v>17</v>
      </c>
      <c r="O2217" s="4">
        <f t="shared" ca="1" si="162"/>
        <v>0.70833333333333337</v>
      </c>
    </row>
    <row r="2218" spans="1:15" x14ac:dyDescent="0.25">
      <c r="A2218" s="1">
        <v>43689.75</v>
      </c>
      <c r="B2218">
        <f t="shared" si="160"/>
        <v>12</v>
      </c>
      <c r="C2218">
        <f t="shared" si="157"/>
        <v>18</v>
      </c>
      <c r="D2218">
        <v>0</v>
      </c>
      <c r="E2218">
        <v>3</v>
      </c>
      <c r="F2218">
        <v>57</v>
      </c>
      <c r="G2218">
        <v>0</v>
      </c>
      <c r="I2218" t="str">
        <f t="shared" si="161"/>
        <v/>
      </c>
      <c r="J2218" t="str">
        <f t="shared" si="158"/>
        <v/>
      </c>
      <c r="M2218" s="2">
        <f t="shared" ca="1" si="159"/>
        <v>18</v>
      </c>
      <c r="O2218" s="4">
        <f t="shared" ca="1" si="162"/>
        <v>0.75</v>
      </c>
    </row>
    <row r="2219" spans="1:15" x14ac:dyDescent="0.25">
      <c r="A2219" s="1">
        <v>43689.791666666664</v>
      </c>
      <c r="B2219">
        <f t="shared" si="160"/>
        <v>12</v>
      </c>
      <c r="C2219">
        <f t="shared" si="157"/>
        <v>19</v>
      </c>
      <c r="D2219">
        <v>0</v>
      </c>
      <c r="E2219">
        <v>48</v>
      </c>
      <c r="F2219">
        <v>58</v>
      </c>
      <c r="G2219">
        <v>0</v>
      </c>
      <c r="I2219" t="str">
        <f t="shared" si="161"/>
        <v/>
      </c>
      <c r="J2219" t="str">
        <f t="shared" si="158"/>
        <v/>
      </c>
      <c r="M2219" s="2">
        <f t="shared" ca="1" si="159"/>
        <v>19</v>
      </c>
      <c r="O2219" s="4">
        <f t="shared" ca="1" si="162"/>
        <v>0.79166666666666663</v>
      </c>
    </row>
    <row r="2220" spans="1:15" x14ac:dyDescent="0.25">
      <c r="A2220" s="1">
        <v>43689.833333333336</v>
      </c>
      <c r="B2220">
        <f t="shared" si="160"/>
        <v>12</v>
      </c>
      <c r="C2220">
        <f t="shared" si="157"/>
        <v>20</v>
      </c>
      <c r="D2220">
        <v>0</v>
      </c>
      <c r="E2220">
        <v>38</v>
      </c>
      <c r="F2220">
        <v>57</v>
      </c>
      <c r="G2220">
        <v>0</v>
      </c>
      <c r="I2220" t="str">
        <f t="shared" si="161"/>
        <v/>
      </c>
      <c r="J2220" t="str">
        <f t="shared" si="158"/>
        <v/>
      </c>
      <c r="M2220" s="2">
        <f t="shared" ca="1" si="159"/>
        <v>20</v>
      </c>
      <c r="O2220" s="4">
        <f t="shared" ca="1" si="162"/>
        <v>0.83333333333333337</v>
      </c>
    </row>
    <row r="2221" spans="1:15" x14ac:dyDescent="0.25">
      <c r="A2221" s="1">
        <v>43689.875</v>
      </c>
      <c r="B2221">
        <f t="shared" si="160"/>
        <v>12</v>
      </c>
      <c r="C2221">
        <f t="shared" si="157"/>
        <v>21</v>
      </c>
      <c r="D2221">
        <v>29</v>
      </c>
      <c r="E2221">
        <v>0</v>
      </c>
      <c r="F2221">
        <v>58</v>
      </c>
      <c r="G2221">
        <v>0</v>
      </c>
      <c r="I2221" t="str">
        <f t="shared" si="161"/>
        <v/>
      </c>
      <c r="J2221" t="str">
        <f t="shared" si="158"/>
        <v/>
      </c>
      <c r="M2221" s="2">
        <f t="shared" ca="1" si="159"/>
        <v>21</v>
      </c>
      <c r="O2221" s="4">
        <f t="shared" ca="1" si="162"/>
        <v>0.875</v>
      </c>
    </row>
    <row r="2222" spans="1:15" x14ac:dyDescent="0.25">
      <c r="A2222" s="1">
        <v>43689.916666666664</v>
      </c>
      <c r="B2222">
        <f t="shared" si="160"/>
        <v>12</v>
      </c>
      <c r="C2222">
        <f t="shared" si="157"/>
        <v>22</v>
      </c>
      <c r="D2222">
        <v>57</v>
      </c>
      <c r="E2222">
        <v>0</v>
      </c>
      <c r="F2222">
        <v>57</v>
      </c>
      <c r="G2222">
        <v>0</v>
      </c>
      <c r="I2222" t="str">
        <f t="shared" si="161"/>
        <v/>
      </c>
      <c r="J2222" t="str">
        <f t="shared" si="158"/>
        <v/>
      </c>
      <c r="M2222" s="2">
        <f t="shared" ca="1" si="159"/>
        <v>22</v>
      </c>
      <c r="O2222" s="4">
        <f t="shared" ca="1" si="162"/>
        <v>0.91666666666666663</v>
      </c>
    </row>
    <row r="2223" spans="1:15" x14ac:dyDescent="0.25">
      <c r="A2223" s="1">
        <v>43689.958333333336</v>
      </c>
      <c r="B2223">
        <f t="shared" si="160"/>
        <v>12</v>
      </c>
      <c r="C2223">
        <f t="shared" si="157"/>
        <v>23</v>
      </c>
      <c r="D2223">
        <v>58</v>
      </c>
      <c r="E2223">
        <v>0</v>
      </c>
      <c r="F2223">
        <v>58</v>
      </c>
      <c r="G2223">
        <v>0</v>
      </c>
      <c r="I2223" t="str">
        <f t="shared" si="161"/>
        <v/>
      </c>
      <c r="J2223" t="str">
        <f t="shared" si="158"/>
        <v/>
      </c>
      <c r="M2223" s="2">
        <f t="shared" ca="1" si="159"/>
        <v>23</v>
      </c>
      <c r="O2223" s="4">
        <f t="shared" ca="1" si="162"/>
        <v>0.95833333333333337</v>
      </c>
    </row>
    <row r="2224" spans="1:15" x14ac:dyDescent="0.25">
      <c r="A2224" s="1">
        <v>43690</v>
      </c>
      <c r="B2224">
        <f t="shared" si="160"/>
        <v>13</v>
      </c>
      <c r="C2224">
        <f t="shared" si="157"/>
        <v>0</v>
      </c>
      <c r="D2224">
        <v>58</v>
      </c>
      <c r="E2224">
        <v>0</v>
      </c>
      <c r="F2224">
        <v>58</v>
      </c>
      <c r="G2224">
        <v>0</v>
      </c>
      <c r="I2224" t="str">
        <f t="shared" si="161"/>
        <v/>
      </c>
      <c r="J2224" t="str">
        <f t="shared" si="158"/>
        <v/>
      </c>
      <c r="M2224" s="2">
        <f t="shared" ca="1" si="159"/>
        <v>0</v>
      </c>
      <c r="O2224" s="4">
        <f t="shared" ca="1" si="162"/>
        <v>0</v>
      </c>
    </row>
    <row r="2225" spans="1:15" x14ac:dyDescent="0.25">
      <c r="A2225" s="1">
        <v>43690.041666666664</v>
      </c>
      <c r="B2225">
        <f t="shared" si="160"/>
        <v>13</v>
      </c>
      <c r="C2225">
        <f t="shared" si="157"/>
        <v>1</v>
      </c>
      <c r="D2225">
        <v>57</v>
      </c>
      <c r="E2225">
        <v>0</v>
      </c>
      <c r="F2225">
        <v>57</v>
      </c>
      <c r="G2225">
        <v>0</v>
      </c>
      <c r="I2225" t="str">
        <f t="shared" si="161"/>
        <v/>
      </c>
      <c r="J2225" t="str">
        <f t="shared" si="158"/>
        <v/>
      </c>
      <c r="M2225" s="2">
        <f t="shared" ca="1" si="159"/>
        <v>1</v>
      </c>
      <c r="O2225" s="4">
        <f t="shared" ca="1" si="162"/>
        <v>4.1666666666666664E-2</v>
      </c>
    </row>
    <row r="2226" spans="1:15" x14ac:dyDescent="0.25">
      <c r="A2226" s="1">
        <v>43690.083333333336</v>
      </c>
      <c r="B2226">
        <f t="shared" si="160"/>
        <v>13</v>
      </c>
      <c r="C2226">
        <f t="shared" si="157"/>
        <v>2</v>
      </c>
      <c r="D2226">
        <v>58</v>
      </c>
      <c r="E2226">
        <v>17</v>
      </c>
      <c r="F2226">
        <v>58</v>
      </c>
      <c r="G2226">
        <v>0</v>
      </c>
      <c r="I2226" t="str">
        <f t="shared" si="161"/>
        <v/>
      </c>
      <c r="J2226" t="str">
        <f t="shared" si="158"/>
        <v/>
      </c>
      <c r="M2226" s="2">
        <f t="shared" ca="1" si="159"/>
        <v>2</v>
      </c>
      <c r="O2226" s="4">
        <f t="shared" ca="1" si="162"/>
        <v>8.3333333333333329E-2</v>
      </c>
    </row>
    <row r="2227" spans="1:15" x14ac:dyDescent="0.25">
      <c r="A2227" s="1">
        <v>43690.125</v>
      </c>
      <c r="B2227">
        <f t="shared" si="160"/>
        <v>13</v>
      </c>
      <c r="C2227">
        <f t="shared" si="157"/>
        <v>3</v>
      </c>
      <c r="D2227">
        <v>58</v>
      </c>
      <c r="E2227">
        <v>24</v>
      </c>
      <c r="F2227">
        <v>58</v>
      </c>
      <c r="G2227">
        <v>0</v>
      </c>
      <c r="I2227" t="str">
        <f t="shared" si="161"/>
        <v/>
      </c>
      <c r="J2227" t="str">
        <f t="shared" si="158"/>
        <v/>
      </c>
      <c r="M2227" s="2">
        <f t="shared" ca="1" si="159"/>
        <v>3</v>
      </c>
      <c r="O2227" s="4">
        <f t="shared" ca="1" si="162"/>
        <v>0.125</v>
      </c>
    </row>
    <row r="2228" spans="1:15" x14ac:dyDescent="0.25">
      <c r="A2228" s="1">
        <v>43690.166666666664</v>
      </c>
      <c r="B2228">
        <f t="shared" si="160"/>
        <v>13</v>
      </c>
      <c r="C2228">
        <f t="shared" si="157"/>
        <v>4</v>
      </c>
      <c r="D2228">
        <v>58</v>
      </c>
      <c r="E2228">
        <v>47</v>
      </c>
      <c r="F2228">
        <v>58</v>
      </c>
      <c r="G2228">
        <v>0</v>
      </c>
      <c r="I2228" t="str">
        <f t="shared" si="161"/>
        <v/>
      </c>
      <c r="J2228" t="str">
        <f t="shared" si="158"/>
        <v/>
      </c>
      <c r="M2228" s="2">
        <f t="shared" ca="1" si="159"/>
        <v>4</v>
      </c>
      <c r="O2228" s="4">
        <f t="shared" ca="1" si="162"/>
        <v>0.16666666666666666</v>
      </c>
    </row>
    <row r="2229" spans="1:15" x14ac:dyDescent="0.25">
      <c r="A2229" s="1">
        <v>43690.208333333336</v>
      </c>
      <c r="B2229">
        <f t="shared" si="160"/>
        <v>13</v>
      </c>
      <c r="C2229">
        <f t="shared" si="157"/>
        <v>5</v>
      </c>
      <c r="D2229">
        <v>57</v>
      </c>
      <c r="E2229">
        <v>57</v>
      </c>
      <c r="F2229">
        <v>57</v>
      </c>
      <c r="G2229">
        <v>0</v>
      </c>
      <c r="I2229" t="str">
        <f t="shared" si="161"/>
        <v/>
      </c>
      <c r="J2229" t="str">
        <f t="shared" si="158"/>
        <v/>
      </c>
      <c r="M2229" s="2">
        <f t="shared" ca="1" si="159"/>
        <v>5</v>
      </c>
      <c r="O2229" s="4">
        <f t="shared" ca="1" si="162"/>
        <v>0.20833333333333334</v>
      </c>
    </row>
    <row r="2230" spans="1:15" x14ac:dyDescent="0.25">
      <c r="A2230" s="1">
        <v>43690.25</v>
      </c>
      <c r="B2230">
        <f t="shared" si="160"/>
        <v>13</v>
      </c>
      <c r="C2230">
        <f t="shared" si="157"/>
        <v>6</v>
      </c>
      <c r="D2230">
        <v>58</v>
      </c>
      <c r="E2230">
        <v>41</v>
      </c>
      <c r="F2230">
        <v>58</v>
      </c>
      <c r="G2230">
        <v>0</v>
      </c>
      <c r="I2230" t="str">
        <f t="shared" si="161"/>
        <v/>
      </c>
      <c r="J2230" t="str">
        <f t="shared" si="158"/>
        <v/>
      </c>
      <c r="M2230" s="2">
        <f t="shared" ca="1" si="159"/>
        <v>6</v>
      </c>
      <c r="O2230" s="4">
        <f t="shared" ca="1" si="162"/>
        <v>0.25</v>
      </c>
    </row>
    <row r="2231" spans="1:15" x14ac:dyDescent="0.25">
      <c r="A2231" s="1">
        <v>43690.291666666664</v>
      </c>
      <c r="B2231">
        <f t="shared" si="160"/>
        <v>13</v>
      </c>
      <c r="C2231">
        <f t="shared" si="157"/>
        <v>7</v>
      </c>
      <c r="D2231">
        <v>58</v>
      </c>
      <c r="E2231">
        <v>46</v>
      </c>
      <c r="F2231">
        <v>35</v>
      </c>
      <c r="G2231">
        <v>0</v>
      </c>
      <c r="I2231" t="str">
        <f t="shared" si="161"/>
        <v/>
      </c>
      <c r="J2231" t="str">
        <f t="shared" si="158"/>
        <v/>
      </c>
      <c r="M2231" s="2">
        <f t="shared" ca="1" si="159"/>
        <v>7</v>
      </c>
      <c r="O2231" s="4">
        <f t="shared" ca="1" si="162"/>
        <v>0.29166666666666669</v>
      </c>
    </row>
    <row r="2232" spans="1:15" x14ac:dyDescent="0.25">
      <c r="A2232" s="1">
        <v>43690.333333333336</v>
      </c>
      <c r="B2232">
        <f t="shared" si="160"/>
        <v>13</v>
      </c>
      <c r="C2232">
        <f t="shared" si="157"/>
        <v>8</v>
      </c>
      <c r="D2232">
        <v>13</v>
      </c>
      <c r="E2232">
        <v>32</v>
      </c>
      <c r="F2232">
        <v>0</v>
      </c>
      <c r="G2232">
        <v>0</v>
      </c>
      <c r="I2232" t="str">
        <f t="shared" si="161"/>
        <v/>
      </c>
      <c r="J2232" t="str">
        <f t="shared" si="158"/>
        <v/>
      </c>
      <c r="M2232" s="2">
        <f t="shared" ca="1" si="159"/>
        <v>8</v>
      </c>
      <c r="O2232" s="4">
        <f t="shared" ca="1" si="162"/>
        <v>0.33333333333333331</v>
      </c>
    </row>
    <row r="2233" spans="1:15" x14ac:dyDescent="0.25">
      <c r="A2233" s="1">
        <v>43690.375</v>
      </c>
      <c r="B2233">
        <f t="shared" si="160"/>
        <v>13</v>
      </c>
      <c r="C2233">
        <f t="shared" si="157"/>
        <v>9</v>
      </c>
      <c r="D2233">
        <v>0</v>
      </c>
      <c r="E2233">
        <v>3</v>
      </c>
      <c r="F2233">
        <v>0</v>
      </c>
      <c r="G2233">
        <v>0</v>
      </c>
      <c r="I2233" t="str">
        <f t="shared" si="161"/>
        <v/>
      </c>
      <c r="J2233" t="str">
        <f t="shared" si="158"/>
        <v/>
      </c>
      <c r="M2233" s="2">
        <f t="shared" ca="1" si="159"/>
        <v>9</v>
      </c>
      <c r="O2233" s="4">
        <f t="shared" ca="1" si="162"/>
        <v>0.375</v>
      </c>
    </row>
    <row r="2234" spans="1:15" x14ac:dyDescent="0.25">
      <c r="A2234" s="1">
        <f ca="1">DATE(2019,8,13) + O2234</f>
        <v>43690.416666666664</v>
      </c>
      <c r="B2234">
        <f t="shared" ca="1" si="160"/>
        <v>13</v>
      </c>
      <c r="C2234">
        <f t="shared" ref="C2234:C2297" ca="1" si="164">HOUR(A2234)</f>
        <v>10</v>
      </c>
      <c r="J2234" t="str">
        <f t="shared" ca="1" si="158"/>
        <v/>
      </c>
      <c r="M2234" s="2">
        <f t="shared" ca="1" si="159"/>
        <v>10</v>
      </c>
      <c r="O2234" s="4">
        <f t="shared" ca="1" si="162"/>
        <v>0.41666666666666669</v>
      </c>
    </row>
    <row r="2235" spans="1:15" x14ac:dyDescent="0.25">
      <c r="A2235" s="1">
        <f ca="1">DATE(2019,8,13) + O2235</f>
        <v>43690.458333333336</v>
      </c>
      <c r="B2235">
        <f t="shared" ca="1" si="160"/>
        <v>13</v>
      </c>
      <c r="C2235">
        <f t="shared" ca="1" si="164"/>
        <v>11</v>
      </c>
      <c r="J2235" t="str">
        <f t="shared" ca="1" si="158"/>
        <v/>
      </c>
      <c r="M2235" s="2">
        <f t="shared" ca="1" si="159"/>
        <v>11</v>
      </c>
      <c r="O2235" s="4">
        <f t="shared" ca="1" si="162"/>
        <v>0.45833333333333331</v>
      </c>
    </row>
    <row r="2236" spans="1:15" x14ac:dyDescent="0.25">
      <c r="A2236" s="1">
        <v>43690.5</v>
      </c>
      <c r="B2236">
        <f t="shared" si="160"/>
        <v>13</v>
      </c>
      <c r="C2236">
        <f t="shared" si="164"/>
        <v>12</v>
      </c>
      <c r="D2236">
        <v>0</v>
      </c>
      <c r="E2236">
        <v>11</v>
      </c>
      <c r="F2236">
        <v>0</v>
      </c>
      <c r="G2236">
        <v>0</v>
      </c>
      <c r="I2236" t="str">
        <f>IF(AND(C2236=C2233,B2236=B2233),"DUP","")</f>
        <v/>
      </c>
      <c r="J2236" t="str">
        <f t="shared" ca="1" si="158"/>
        <v/>
      </c>
      <c r="M2236" s="2">
        <f t="shared" ca="1" si="159"/>
        <v>12</v>
      </c>
      <c r="O2236" s="4">
        <f t="shared" ca="1" si="162"/>
        <v>0.5</v>
      </c>
    </row>
    <row r="2237" spans="1:15" x14ac:dyDescent="0.25">
      <c r="A2237" s="1">
        <f ca="1">DATE(2019,8,13) + O2237</f>
        <v>43690.541666666664</v>
      </c>
      <c r="B2237">
        <f t="shared" ca="1" si="160"/>
        <v>13</v>
      </c>
      <c r="C2237">
        <f t="shared" ca="1" si="164"/>
        <v>13</v>
      </c>
      <c r="J2237" t="str">
        <f t="shared" ca="1" si="158"/>
        <v/>
      </c>
      <c r="M2237" s="2">
        <f t="shared" ca="1" si="159"/>
        <v>13</v>
      </c>
      <c r="O2237" s="4">
        <f t="shared" ca="1" si="162"/>
        <v>0.54166666666666663</v>
      </c>
    </row>
    <row r="2238" spans="1:15" x14ac:dyDescent="0.25">
      <c r="A2238" s="1">
        <v>43690.583333333336</v>
      </c>
      <c r="B2238">
        <f t="shared" si="160"/>
        <v>13</v>
      </c>
      <c r="C2238">
        <f t="shared" si="164"/>
        <v>14</v>
      </c>
      <c r="D2238">
        <v>0</v>
      </c>
      <c r="E2238">
        <v>1</v>
      </c>
      <c r="F2238">
        <v>0</v>
      </c>
      <c r="G2238">
        <v>0</v>
      </c>
      <c r="I2238" t="str">
        <f>IF(AND(C2238=C2236,B2238=B2236),"DUP","")</f>
        <v/>
      </c>
      <c r="J2238" t="str">
        <f t="shared" ca="1" si="158"/>
        <v/>
      </c>
      <c r="M2238" s="2">
        <f t="shared" ca="1" si="159"/>
        <v>14</v>
      </c>
      <c r="O2238" s="4">
        <f t="shared" ca="1" si="162"/>
        <v>0.58333333333333337</v>
      </c>
    </row>
    <row r="2239" spans="1:15" x14ac:dyDescent="0.25">
      <c r="A2239" s="1">
        <v>43690.625</v>
      </c>
      <c r="B2239">
        <f t="shared" si="160"/>
        <v>13</v>
      </c>
      <c r="C2239">
        <f t="shared" si="164"/>
        <v>15</v>
      </c>
      <c r="D2239">
        <v>0</v>
      </c>
      <c r="E2239">
        <v>58</v>
      </c>
      <c r="F2239">
        <v>0</v>
      </c>
      <c r="G2239">
        <v>0</v>
      </c>
      <c r="I2239" t="str">
        <f t="shared" si="161"/>
        <v/>
      </c>
      <c r="J2239" t="str">
        <f t="shared" si="158"/>
        <v/>
      </c>
      <c r="M2239" s="2">
        <f t="shared" ca="1" si="159"/>
        <v>15</v>
      </c>
      <c r="O2239" s="4">
        <f t="shared" ca="1" si="162"/>
        <v>0.625</v>
      </c>
    </row>
    <row r="2240" spans="1:15" x14ac:dyDescent="0.25">
      <c r="A2240" s="1">
        <v>43690.666666666664</v>
      </c>
      <c r="B2240">
        <f t="shared" si="160"/>
        <v>13</v>
      </c>
      <c r="C2240">
        <f t="shared" si="164"/>
        <v>16</v>
      </c>
      <c r="D2240">
        <v>0</v>
      </c>
      <c r="E2240">
        <v>58</v>
      </c>
      <c r="F2240">
        <v>0</v>
      </c>
      <c r="G2240">
        <v>0</v>
      </c>
      <c r="I2240" t="str">
        <f t="shared" si="161"/>
        <v/>
      </c>
      <c r="J2240" t="str">
        <f t="shared" si="158"/>
        <v/>
      </c>
      <c r="M2240" s="2">
        <f t="shared" ca="1" si="159"/>
        <v>16</v>
      </c>
      <c r="O2240" s="4">
        <f t="shared" ca="1" si="162"/>
        <v>0.66666666666666663</v>
      </c>
    </row>
    <row r="2241" spans="1:15" x14ac:dyDescent="0.25">
      <c r="A2241" s="1">
        <v>43690.708333333336</v>
      </c>
      <c r="B2241">
        <f t="shared" si="160"/>
        <v>13</v>
      </c>
      <c r="C2241">
        <f t="shared" si="164"/>
        <v>17</v>
      </c>
      <c r="D2241">
        <v>0</v>
      </c>
      <c r="E2241">
        <v>57</v>
      </c>
      <c r="F2241">
        <v>30</v>
      </c>
      <c r="G2241">
        <v>0</v>
      </c>
      <c r="I2241" t="str">
        <f t="shared" si="161"/>
        <v/>
      </c>
      <c r="J2241" t="str">
        <f t="shared" ref="J2241:J2304" si="165">IF(AND(C2241-C2240&lt;&gt;-23,C2241-C2240&lt;&gt;1,C2241-C2240&lt;&gt;0),C2241-C2240,"")</f>
        <v/>
      </c>
      <c r="M2241" s="2">
        <f t="shared" ca="1" si="159"/>
        <v>17</v>
      </c>
      <c r="O2241" s="4">
        <f t="shared" ca="1" si="162"/>
        <v>0.70833333333333337</v>
      </c>
    </row>
    <row r="2242" spans="1:15" x14ac:dyDescent="0.25">
      <c r="A2242" s="1">
        <v>43690.75</v>
      </c>
      <c r="B2242">
        <f t="shared" si="160"/>
        <v>13</v>
      </c>
      <c r="C2242">
        <f t="shared" si="164"/>
        <v>18</v>
      </c>
      <c r="D2242">
        <v>0</v>
      </c>
      <c r="E2242">
        <v>58</v>
      </c>
      <c r="F2242">
        <v>58</v>
      </c>
      <c r="G2242">
        <v>0</v>
      </c>
      <c r="I2242" t="str">
        <f t="shared" si="161"/>
        <v/>
      </c>
      <c r="J2242" t="str">
        <f t="shared" si="165"/>
        <v/>
      </c>
      <c r="M2242" s="2">
        <f t="shared" ref="M2242:M2305" ca="1" si="166">MOD(CELL("row",M2241)-1911,24)</f>
        <v>18</v>
      </c>
      <c r="O2242" s="4">
        <f t="shared" ca="1" si="162"/>
        <v>0.75</v>
      </c>
    </row>
    <row r="2243" spans="1:15" x14ac:dyDescent="0.25">
      <c r="A2243" s="1">
        <v>43690.791666666664</v>
      </c>
      <c r="B2243">
        <f t="shared" si="160"/>
        <v>13</v>
      </c>
      <c r="C2243">
        <f t="shared" si="164"/>
        <v>19</v>
      </c>
      <c r="D2243">
        <v>0</v>
      </c>
      <c r="E2243">
        <v>22</v>
      </c>
      <c r="F2243">
        <v>24</v>
      </c>
      <c r="G2243">
        <v>0</v>
      </c>
      <c r="I2243" t="str">
        <f t="shared" si="161"/>
        <v/>
      </c>
      <c r="J2243" t="str">
        <f t="shared" si="165"/>
        <v/>
      </c>
      <c r="M2243" s="2">
        <f t="shared" ca="1" si="166"/>
        <v>19</v>
      </c>
      <c r="O2243" s="4">
        <f t="shared" ca="1" si="162"/>
        <v>0.79166666666666663</v>
      </c>
    </row>
    <row r="2244" spans="1:15" x14ac:dyDescent="0.25">
      <c r="A2244" s="1">
        <v>43690.833333333336</v>
      </c>
      <c r="B2244">
        <f t="shared" si="160"/>
        <v>13</v>
      </c>
      <c r="C2244">
        <f t="shared" si="164"/>
        <v>20</v>
      </c>
      <c r="D2244">
        <v>3</v>
      </c>
      <c r="E2244">
        <v>0</v>
      </c>
      <c r="F2244">
        <v>0</v>
      </c>
      <c r="G2244">
        <v>0</v>
      </c>
      <c r="I2244" t="str">
        <f t="shared" si="161"/>
        <v/>
      </c>
      <c r="J2244" t="str">
        <f t="shared" si="165"/>
        <v/>
      </c>
      <c r="M2244" s="2">
        <f t="shared" ca="1" si="166"/>
        <v>20</v>
      </c>
      <c r="O2244" s="4">
        <f t="shared" ca="1" si="162"/>
        <v>0.83333333333333337</v>
      </c>
    </row>
    <row r="2245" spans="1:15" x14ac:dyDescent="0.25">
      <c r="A2245" s="1">
        <v>43690.875</v>
      </c>
      <c r="B2245">
        <f t="shared" si="160"/>
        <v>13</v>
      </c>
      <c r="C2245">
        <f t="shared" si="164"/>
        <v>21</v>
      </c>
      <c r="D2245">
        <v>57</v>
      </c>
      <c r="E2245">
        <v>19</v>
      </c>
      <c r="F2245">
        <v>40</v>
      </c>
      <c r="G2245">
        <v>0</v>
      </c>
      <c r="I2245" t="str">
        <f t="shared" si="161"/>
        <v/>
      </c>
      <c r="J2245" t="str">
        <f t="shared" si="165"/>
        <v/>
      </c>
      <c r="M2245" s="2">
        <f t="shared" ca="1" si="166"/>
        <v>21</v>
      </c>
      <c r="O2245" s="4">
        <f t="shared" ca="1" si="162"/>
        <v>0.875</v>
      </c>
    </row>
    <row r="2246" spans="1:15" x14ac:dyDescent="0.25">
      <c r="A2246" s="1">
        <v>43690.916666666664</v>
      </c>
      <c r="B2246">
        <f t="shared" si="160"/>
        <v>13</v>
      </c>
      <c r="C2246">
        <f t="shared" si="164"/>
        <v>22</v>
      </c>
      <c r="D2246">
        <v>57</v>
      </c>
      <c r="E2246">
        <v>55</v>
      </c>
      <c r="F2246">
        <v>58</v>
      </c>
      <c r="G2246">
        <v>0</v>
      </c>
      <c r="I2246" t="str">
        <f t="shared" si="161"/>
        <v/>
      </c>
      <c r="J2246" t="str">
        <f t="shared" si="165"/>
        <v/>
      </c>
      <c r="M2246" s="2">
        <f t="shared" ca="1" si="166"/>
        <v>22</v>
      </c>
      <c r="O2246" s="4">
        <f t="shared" ca="1" si="162"/>
        <v>0.91666666666666663</v>
      </c>
    </row>
    <row r="2247" spans="1:15" x14ac:dyDescent="0.25">
      <c r="A2247" s="1">
        <v>43690.958333333336</v>
      </c>
      <c r="B2247">
        <f t="shared" si="160"/>
        <v>13</v>
      </c>
      <c r="C2247">
        <f t="shared" si="164"/>
        <v>23</v>
      </c>
      <c r="D2247">
        <v>58</v>
      </c>
      <c r="E2247">
        <v>40</v>
      </c>
      <c r="F2247">
        <v>58</v>
      </c>
      <c r="G2247">
        <v>0</v>
      </c>
      <c r="I2247" t="str">
        <f t="shared" si="161"/>
        <v/>
      </c>
      <c r="J2247" t="str">
        <f t="shared" si="165"/>
        <v/>
      </c>
      <c r="M2247" s="2">
        <f t="shared" ca="1" si="166"/>
        <v>23</v>
      </c>
      <c r="O2247" s="4">
        <f t="shared" ca="1" si="162"/>
        <v>0.95833333333333337</v>
      </c>
    </row>
    <row r="2248" spans="1:15" x14ac:dyDescent="0.25">
      <c r="A2248" s="1">
        <v>43691</v>
      </c>
      <c r="B2248">
        <f t="shared" si="160"/>
        <v>14</v>
      </c>
      <c r="C2248">
        <f t="shared" si="164"/>
        <v>0</v>
      </c>
      <c r="D2248">
        <v>57</v>
      </c>
      <c r="E2248">
        <v>26</v>
      </c>
      <c r="F2248">
        <v>57</v>
      </c>
      <c r="G2248">
        <v>0</v>
      </c>
      <c r="I2248" t="str">
        <f t="shared" si="161"/>
        <v/>
      </c>
      <c r="J2248" t="str">
        <f t="shared" si="165"/>
        <v/>
      </c>
      <c r="M2248" s="2">
        <f t="shared" ca="1" si="166"/>
        <v>0</v>
      </c>
      <c r="O2248" s="4">
        <f t="shared" ca="1" si="162"/>
        <v>0</v>
      </c>
    </row>
    <row r="2249" spans="1:15" x14ac:dyDescent="0.25">
      <c r="A2249" s="1">
        <v>43691.041666666664</v>
      </c>
      <c r="B2249">
        <f t="shared" si="160"/>
        <v>14</v>
      </c>
      <c r="C2249">
        <f t="shared" si="164"/>
        <v>1</v>
      </c>
      <c r="D2249">
        <v>58</v>
      </c>
      <c r="E2249">
        <v>28</v>
      </c>
      <c r="F2249">
        <v>58</v>
      </c>
      <c r="G2249">
        <v>0</v>
      </c>
      <c r="I2249" t="str">
        <f t="shared" si="161"/>
        <v/>
      </c>
      <c r="J2249" t="str">
        <f t="shared" si="165"/>
        <v/>
      </c>
      <c r="M2249" s="2">
        <f t="shared" ca="1" si="166"/>
        <v>1</v>
      </c>
      <c r="O2249" s="4">
        <f t="shared" ca="1" si="162"/>
        <v>4.1666666666666664E-2</v>
      </c>
    </row>
    <row r="2250" spans="1:15" x14ac:dyDescent="0.25">
      <c r="A2250" s="1">
        <v>43691.083333333336</v>
      </c>
      <c r="B2250">
        <f t="shared" si="160"/>
        <v>14</v>
      </c>
      <c r="C2250">
        <f t="shared" si="164"/>
        <v>2</v>
      </c>
      <c r="D2250">
        <v>58</v>
      </c>
      <c r="E2250">
        <v>38</v>
      </c>
      <c r="F2250">
        <v>58</v>
      </c>
      <c r="G2250">
        <v>0</v>
      </c>
      <c r="I2250" t="str">
        <f t="shared" si="161"/>
        <v/>
      </c>
      <c r="J2250" t="str">
        <f t="shared" si="165"/>
        <v/>
      </c>
      <c r="M2250" s="2">
        <f t="shared" ca="1" si="166"/>
        <v>2</v>
      </c>
      <c r="O2250" s="4">
        <f t="shared" ca="1" si="162"/>
        <v>8.3333333333333329E-2</v>
      </c>
    </row>
    <row r="2251" spans="1:15" x14ac:dyDescent="0.25">
      <c r="A2251" s="1">
        <v>43691.125</v>
      </c>
      <c r="B2251">
        <f t="shared" ref="B2251:B2314" si="167">DAY(A2251)</f>
        <v>14</v>
      </c>
      <c r="C2251">
        <f t="shared" si="164"/>
        <v>3</v>
      </c>
      <c r="D2251">
        <v>57</v>
      </c>
      <c r="E2251">
        <v>56</v>
      </c>
      <c r="F2251">
        <v>57</v>
      </c>
      <c r="G2251">
        <v>0</v>
      </c>
      <c r="I2251" t="str">
        <f t="shared" si="161"/>
        <v/>
      </c>
      <c r="J2251" t="str">
        <f t="shared" si="165"/>
        <v/>
      </c>
      <c r="M2251" s="2">
        <f t="shared" ca="1" si="166"/>
        <v>3</v>
      </c>
      <c r="O2251" s="4">
        <f t="shared" ca="1" si="162"/>
        <v>0.125</v>
      </c>
    </row>
    <row r="2252" spans="1:15" x14ac:dyDescent="0.25">
      <c r="A2252" s="1">
        <v>43691.166666666664</v>
      </c>
      <c r="B2252">
        <f t="shared" si="167"/>
        <v>14</v>
      </c>
      <c r="C2252">
        <f t="shared" si="164"/>
        <v>4</v>
      </c>
      <c r="D2252">
        <v>58</v>
      </c>
      <c r="E2252">
        <v>58</v>
      </c>
      <c r="F2252">
        <v>58</v>
      </c>
      <c r="G2252">
        <v>0</v>
      </c>
      <c r="I2252" t="str">
        <f t="shared" si="161"/>
        <v/>
      </c>
      <c r="J2252" t="str">
        <f t="shared" si="165"/>
        <v/>
      </c>
      <c r="M2252" s="2">
        <f t="shared" ca="1" si="166"/>
        <v>4</v>
      </c>
      <c r="O2252" s="4">
        <f t="shared" ca="1" si="162"/>
        <v>0.16666666666666666</v>
      </c>
    </row>
    <row r="2253" spans="1:15" x14ac:dyDescent="0.25">
      <c r="A2253" s="1">
        <v>43691.208333333336</v>
      </c>
      <c r="B2253">
        <f t="shared" si="167"/>
        <v>14</v>
      </c>
      <c r="C2253">
        <f t="shared" si="164"/>
        <v>5</v>
      </c>
      <c r="D2253">
        <v>58</v>
      </c>
      <c r="E2253">
        <v>57</v>
      </c>
      <c r="F2253">
        <v>58</v>
      </c>
      <c r="G2253">
        <v>0</v>
      </c>
      <c r="I2253" t="str">
        <f t="shared" si="161"/>
        <v/>
      </c>
      <c r="J2253" t="str">
        <f t="shared" si="165"/>
        <v/>
      </c>
      <c r="M2253" s="2">
        <f t="shared" ca="1" si="166"/>
        <v>5</v>
      </c>
      <c r="O2253" s="4">
        <f t="shared" ca="1" si="162"/>
        <v>0.20833333333333334</v>
      </c>
    </row>
    <row r="2254" spans="1:15" x14ac:dyDescent="0.25">
      <c r="A2254" s="1">
        <v>43691.25</v>
      </c>
      <c r="B2254">
        <f t="shared" si="167"/>
        <v>14</v>
      </c>
      <c r="C2254">
        <f t="shared" si="164"/>
        <v>6</v>
      </c>
      <c r="D2254">
        <v>58</v>
      </c>
      <c r="E2254">
        <v>39</v>
      </c>
      <c r="F2254">
        <v>58</v>
      </c>
      <c r="G2254">
        <v>0</v>
      </c>
      <c r="I2254" t="str">
        <f t="shared" si="161"/>
        <v/>
      </c>
      <c r="J2254" t="str">
        <f t="shared" si="165"/>
        <v/>
      </c>
      <c r="M2254" s="2">
        <f t="shared" ca="1" si="166"/>
        <v>6</v>
      </c>
      <c r="O2254" s="4">
        <f t="shared" ca="1" si="162"/>
        <v>0.25</v>
      </c>
    </row>
    <row r="2255" spans="1:15" x14ac:dyDescent="0.25">
      <c r="A2255" s="1">
        <v>43691.291666666664</v>
      </c>
      <c r="B2255">
        <f t="shared" si="167"/>
        <v>14</v>
      </c>
      <c r="C2255">
        <f t="shared" si="164"/>
        <v>7</v>
      </c>
      <c r="D2255">
        <v>36</v>
      </c>
      <c r="E2255">
        <v>34</v>
      </c>
      <c r="F2255">
        <v>57</v>
      </c>
      <c r="G2255">
        <v>0</v>
      </c>
      <c r="I2255" t="str">
        <f t="shared" si="161"/>
        <v/>
      </c>
      <c r="J2255" t="str">
        <f t="shared" si="165"/>
        <v/>
      </c>
      <c r="M2255" s="2">
        <f t="shared" ca="1" si="166"/>
        <v>7</v>
      </c>
      <c r="O2255" s="4">
        <f t="shared" ca="1" si="162"/>
        <v>0.29166666666666669</v>
      </c>
    </row>
    <row r="2256" spans="1:15" x14ac:dyDescent="0.25">
      <c r="A2256" s="1">
        <v>43691.333333333336</v>
      </c>
      <c r="B2256">
        <f t="shared" si="167"/>
        <v>14</v>
      </c>
      <c r="C2256">
        <f t="shared" si="164"/>
        <v>8</v>
      </c>
      <c r="D2256">
        <v>0</v>
      </c>
      <c r="E2256">
        <v>0</v>
      </c>
      <c r="F2256">
        <v>5</v>
      </c>
      <c r="G2256">
        <v>0</v>
      </c>
      <c r="I2256" t="str">
        <f t="shared" si="161"/>
        <v/>
      </c>
      <c r="J2256" t="str">
        <f t="shared" si="165"/>
        <v/>
      </c>
      <c r="M2256" s="2">
        <f t="shared" ca="1" si="166"/>
        <v>8</v>
      </c>
      <c r="O2256" s="4">
        <f t="shared" ca="1" si="162"/>
        <v>0.33333333333333331</v>
      </c>
    </row>
    <row r="2257" spans="1:15" x14ac:dyDescent="0.25">
      <c r="A2257" s="1">
        <f ca="1">DATE(2019,8,14) + O2257</f>
        <v>43691.375</v>
      </c>
      <c r="B2257">
        <f t="shared" ca="1" si="167"/>
        <v>14</v>
      </c>
      <c r="C2257">
        <f t="shared" ca="1" si="164"/>
        <v>9</v>
      </c>
      <c r="J2257" t="str">
        <f t="shared" ca="1" si="165"/>
        <v/>
      </c>
      <c r="M2257" s="2">
        <f t="shared" ca="1" si="166"/>
        <v>9</v>
      </c>
      <c r="O2257" s="4">
        <f t="shared" ca="1" si="162"/>
        <v>0.375</v>
      </c>
    </row>
    <row r="2258" spans="1:15" x14ac:dyDescent="0.25">
      <c r="A2258" s="1">
        <f t="shared" ref="A2258:A2264" ca="1" si="168">DATE(2019,8,14) + O2258</f>
        <v>43691.416666666664</v>
      </c>
      <c r="B2258">
        <f t="shared" ca="1" si="167"/>
        <v>14</v>
      </c>
      <c r="C2258">
        <f t="shared" ca="1" si="164"/>
        <v>10</v>
      </c>
      <c r="J2258" t="str">
        <f t="shared" ca="1" si="165"/>
        <v/>
      </c>
      <c r="M2258" s="2">
        <f t="shared" ca="1" si="166"/>
        <v>10</v>
      </c>
      <c r="O2258" s="4">
        <f t="shared" ca="1" si="162"/>
        <v>0.41666666666666669</v>
      </c>
    </row>
    <row r="2259" spans="1:15" x14ac:dyDescent="0.25">
      <c r="A2259" s="1">
        <f t="shared" ca="1" si="168"/>
        <v>43691.458333333336</v>
      </c>
      <c r="B2259">
        <f t="shared" ca="1" si="167"/>
        <v>14</v>
      </c>
      <c r="C2259">
        <f t="shared" ca="1" si="164"/>
        <v>11</v>
      </c>
      <c r="J2259" t="str">
        <f t="shared" ca="1" si="165"/>
        <v/>
      </c>
      <c r="M2259" s="2">
        <f t="shared" ca="1" si="166"/>
        <v>11</v>
      </c>
      <c r="O2259" s="4">
        <f t="shared" ca="1" si="162"/>
        <v>0.45833333333333331</v>
      </c>
    </row>
    <row r="2260" spans="1:15" x14ac:dyDescent="0.25">
      <c r="A2260" s="1">
        <f t="shared" ca="1" si="168"/>
        <v>43691.5</v>
      </c>
      <c r="B2260">
        <f t="shared" ca="1" si="167"/>
        <v>14</v>
      </c>
      <c r="C2260">
        <f t="shared" ca="1" si="164"/>
        <v>12</v>
      </c>
      <c r="J2260" t="str">
        <f t="shared" ca="1" si="165"/>
        <v/>
      </c>
      <c r="M2260" s="2">
        <f t="shared" ca="1" si="166"/>
        <v>12</v>
      </c>
      <c r="O2260" s="4">
        <f t="shared" ca="1" si="162"/>
        <v>0.5</v>
      </c>
    </row>
    <row r="2261" spans="1:15" x14ac:dyDescent="0.25">
      <c r="A2261" s="1">
        <f t="shared" ca="1" si="168"/>
        <v>43691.541666666664</v>
      </c>
      <c r="B2261">
        <f t="shared" ca="1" si="167"/>
        <v>14</v>
      </c>
      <c r="C2261">
        <f t="shared" ca="1" si="164"/>
        <v>13</v>
      </c>
      <c r="J2261" t="str">
        <f t="shared" ca="1" si="165"/>
        <v/>
      </c>
      <c r="M2261" s="2">
        <f t="shared" ca="1" si="166"/>
        <v>13</v>
      </c>
      <c r="O2261" s="4">
        <f t="shared" ca="1" si="162"/>
        <v>0.54166666666666663</v>
      </c>
    </row>
    <row r="2262" spans="1:15" x14ac:dyDescent="0.25">
      <c r="A2262" s="1">
        <f t="shared" ca="1" si="168"/>
        <v>43691.583333333336</v>
      </c>
      <c r="B2262">
        <f t="shared" ca="1" si="167"/>
        <v>14</v>
      </c>
      <c r="C2262">
        <f t="shared" ca="1" si="164"/>
        <v>14</v>
      </c>
      <c r="J2262" t="str">
        <f t="shared" ca="1" si="165"/>
        <v/>
      </c>
      <c r="M2262" s="2">
        <f t="shared" ca="1" si="166"/>
        <v>14</v>
      </c>
      <c r="O2262" s="4">
        <f t="shared" ca="1" si="162"/>
        <v>0.58333333333333337</v>
      </c>
    </row>
    <row r="2263" spans="1:15" x14ac:dyDescent="0.25">
      <c r="A2263" s="1">
        <f t="shared" ca="1" si="168"/>
        <v>43691.625</v>
      </c>
      <c r="B2263">
        <f t="shared" ca="1" si="167"/>
        <v>14</v>
      </c>
      <c r="C2263">
        <f t="shared" ca="1" si="164"/>
        <v>15</v>
      </c>
      <c r="J2263" t="str">
        <f t="shared" ca="1" si="165"/>
        <v/>
      </c>
      <c r="M2263" s="2">
        <f t="shared" ca="1" si="166"/>
        <v>15</v>
      </c>
      <c r="O2263" s="4">
        <f t="shared" ref="O2263:O2326" ca="1" si="169">TIME(M2263,0,0)</f>
        <v>0.625</v>
      </c>
    </row>
    <row r="2264" spans="1:15" x14ac:dyDescent="0.25">
      <c r="A2264" s="1">
        <f t="shared" ca="1" si="168"/>
        <v>43691.666666666664</v>
      </c>
      <c r="B2264">
        <f t="shared" ca="1" si="167"/>
        <v>14</v>
      </c>
      <c r="C2264">
        <f t="shared" ca="1" si="164"/>
        <v>16</v>
      </c>
      <c r="J2264" t="str">
        <f t="shared" ca="1" si="165"/>
        <v/>
      </c>
      <c r="M2264" s="2">
        <f t="shared" ca="1" si="166"/>
        <v>16</v>
      </c>
      <c r="O2264" s="4">
        <f t="shared" ca="1" si="169"/>
        <v>0.66666666666666663</v>
      </c>
    </row>
    <row r="2265" spans="1:15" x14ac:dyDescent="0.25">
      <c r="A2265" s="1">
        <v>43691.708333333336</v>
      </c>
      <c r="B2265">
        <f t="shared" si="167"/>
        <v>14</v>
      </c>
      <c r="C2265">
        <f t="shared" si="164"/>
        <v>17</v>
      </c>
      <c r="D2265">
        <v>0</v>
      </c>
      <c r="E2265">
        <v>0</v>
      </c>
      <c r="F2265">
        <v>11</v>
      </c>
      <c r="G2265">
        <v>0</v>
      </c>
      <c r="I2265" t="str">
        <f>IF(AND(C2265=C2256,B2265=B2256),"DUP","")</f>
        <v/>
      </c>
      <c r="J2265" t="str">
        <f t="shared" ca="1" si="165"/>
        <v/>
      </c>
      <c r="M2265" s="2">
        <f t="shared" ca="1" si="166"/>
        <v>17</v>
      </c>
      <c r="O2265" s="4">
        <f t="shared" ca="1" si="169"/>
        <v>0.70833333333333337</v>
      </c>
    </row>
    <row r="2266" spans="1:15" x14ac:dyDescent="0.25">
      <c r="A2266" s="1">
        <v>43691.75</v>
      </c>
      <c r="B2266">
        <f t="shared" si="167"/>
        <v>14</v>
      </c>
      <c r="C2266">
        <f t="shared" si="164"/>
        <v>18</v>
      </c>
      <c r="D2266">
        <v>29</v>
      </c>
      <c r="E2266">
        <v>0</v>
      </c>
      <c r="F2266">
        <v>56</v>
      </c>
      <c r="G2266">
        <v>0</v>
      </c>
      <c r="I2266" t="str">
        <f t="shared" si="161"/>
        <v/>
      </c>
      <c r="J2266" t="str">
        <f t="shared" si="165"/>
        <v/>
      </c>
      <c r="M2266" s="2">
        <f t="shared" ca="1" si="166"/>
        <v>18</v>
      </c>
      <c r="O2266" s="4">
        <f t="shared" ca="1" si="169"/>
        <v>0.75</v>
      </c>
    </row>
    <row r="2267" spans="1:15" x14ac:dyDescent="0.25">
      <c r="A2267" s="1">
        <v>43691.791666666664</v>
      </c>
      <c r="B2267">
        <f t="shared" si="167"/>
        <v>14</v>
      </c>
      <c r="C2267">
        <f t="shared" si="164"/>
        <v>19</v>
      </c>
      <c r="D2267">
        <v>58</v>
      </c>
      <c r="E2267">
        <v>23</v>
      </c>
      <c r="F2267">
        <v>58</v>
      </c>
      <c r="G2267">
        <v>0</v>
      </c>
      <c r="I2267" t="str">
        <f t="shared" si="161"/>
        <v/>
      </c>
      <c r="J2267" t="str">
        <f t="shared" si="165"/>
        <v/>
      </c>
      <c r="M2267" s="2">
        <f t="shared" ca="1" si="166"/>
        <v>19</v>
      </c>
      <c r="O2267" s="4">
        <f t="shared" ca="1" si="169"/>
        <v>0.79166666666666663</v>
      </c>
    </row>
    <row r="2268" spans="1:15" x14ac:dyDescent="0.25">
      <c r="A2268" s="1">
        <v>43691.833333333336</v>
      </c>
      <c r="B2268">
        <f t="shared" si="167"/>
        <v>14</v>
      </c>
      <c r="C2268">
        <f t="shared" si="164"/>
        <v>20</v>
      </c>
      <c r="D2268">
        <v>57</v>
      </c>
      <c r="E2268">
        <v>56</v>
      </c>
      <c r="F2268">
        <v>57</v>
      </c>
      <c r="G2268">
        <v>0</v>
      </c>
      <c r="I2268" t="str">
        <f t="shared" si="161"/>
        <v/>
      </c>
      <c r="J2268" t="str">
        <f t="shared" si="165"/>
        <v/>
      </c>
      <c r="M2268" s="2">
        <f t="shared" ca="1" si="166"/>
        <v>20</v>
      </c>
      <c r="O2268" s="4">
        <f t="shared" ca="1" si="169"/>
        <v>0.83333333333333337</v>
      </c>
    </row>
    <row r="2269" spans="1:15" x14ac:dyDescent="0.25">
      <c r="A2269" s="1">
        <v>43691.875</v>
      </c>
      <c r="B2269">
        <f t="shared" si="167"/>
        <v>14</v>
      </c>
      <c r="C2269">
        <f t="shared" si="164"/>
        <v>21</v>
      </c>
      <c r="D2269">
        <v>58</v>
      </c>
      <c r="E2269">
        <v>58</v>
      </c>
      <c r="F2269">
        <v>58</v>
      </c>
      <c r="G2269">
        <v>0</v>
      </c>
      <c r="I2269" t="str">
        <f t="shared" si="161"/>
        <v/>
      </c>
      <c r="J2269" t="str">
        <f t="shared" si="165"/>
        <v/>
      </c>
      <c r="M2269" s="2">
        <f t="shared" ca="1" si="166"/>
        <v>21</v>
      </c>
      <c r="O2269" s="4">
        <f t="shared" ca="1" si="169"/>
        <v>0.875</v>
      </c>
    </row>
    <row r="2270" spans="1:15" x14ac:dyDescent="0.25">
      <c r="A2270" s="1">
        <v>43691.916666666664</v>
      </c>
      <c r="B2270">
        <f t="shared" si="167"/>
        <v>14</v>
      </c>
      <c r="C2270">
        <f t="shared" si="164"/>
        <v>22</v>
      </c>
      <c r="D2270">
        <v>57</v>
      </c>
      <c r="E2270">
        <v>57</v>
      </c>
      <c r="F2270">
        <v>57</v>
      </c>
      <c r="G2270">
        <v>0</v>
      </c>
      <c r="I2270" t="str">
        <f t="shared" si="161"/>
        <v/>
      </c>
      <c r="J2270" t="str">
        <f t="shared" si="165"/>
        <v/>
      </c>
      <c r="M2270" s="2">
        <f t="shared" ca="1" si="166"/>
        <v>22</v>
      </c>
      <c r="O2270" s="4">
        <f t="shared" ca="1" si="169"/>
        <v>0.91666666666666663</v>
      </c>
    </row>
    <row r="2271" spans="1:15" x14ac:dyDescent="0.25">
      <c r="A2271" s="1">
        <v>43691.958333333336</v>
      </c>
      <c r="B2271">
        <f t="shared" si="167"/>
        <v>14</v>
      </c>
      <c r="C2271">
        <f t="shared" si="164"/>
        <v>23</v>
      </c>
      <c r="D2271">
        <v>58</v>
      </c>
      <c r="E2271">
        <v>58</v>
      </c>
      <c r="F2271">
        <v>58</v>
      </c>
      <c r="G2271">
        <v>0</v>
      </c>
      <c r="I2271" t="str">
        <f t="shared" si="161"/>
        <v/>
      </c>
      <c r="J2271" t="str">
        <f t="shared" si="165"/>
        <v/>
      </c>
      <c r="M2271" s="2">
        <f t="shared" ca="1" si="166"/>
        <v>23</v>
      </c>
      <c r="O2271" s="4">
        <f t="shared" ca="1" si="169"/>
        <v>0.95833333333333337</v>
      </c>
    </row>
    <row r="2272" spans="1:15" x14ac:dyDescent="0.25">
      <c r="A2272" s="1">
        <v>43692</v>
      </c>
      <c r="B2272">
        <f t="shared" si="167"/>
        <v>15</v>
      </c>
      <c r="C2272">
        <f t="shared" si="164"/>
        <v>0</v>
      </c>
      <c r="D2272">
        <v>58</v>
      </c>
      <c r="E2272">
        <v>58</v>
      </c>
      <c r="F2272">
        <v>58</v>
      </c>
      <c r="G2272">
        <v>0</v>
      </c>
      <c r="I2272" t="str">
        <f t="shared" si="161"/>
        <v/>
      </c>
      <c r="J2272" t="str">
        <f t="shared" si="165"/>
        <v/>
      </c>
      <c r="M2272" s="2">
        <f t="shared" ca="1" si="166"/>
        <v>0</v>
      </c>
      <c r="O2272" s="4">
        <f t="shared" ca="1" si="169"/>
        <v>0</v>
      </c>
    </row>
    <row r="2273" spans="1:15" x14ac:dyDescent="0.25">
      <c r="A2273" s="1">
        <v>43692.041666666664</v>
      </c>
      <c r="B2273">
        <f t="shared" si="167"/>
        <v>15</v>
      </c>
      <c r="C2273">
        <f t="shared" si="164"/>
        <v>1</v>
      </c>
      <c r="D2273">
        <v>58</v>
      </c>
      <c r="E2273">
        <v>41</v>
      </c>
      <c r="F2273">
        <v>58</v>
      </c>
      <c r="G2273">
        <v>0</v>
      </c>
      <c r="I2273" t="str">
        <f t="shared" si="161"/>
        <v/>
      </c>
      <c r="J2273" t="str">
        <f t="shared" si="165"/>
        <v/>
      </c>
      <c r="M2273" s="2">
        <f t="shared" ca="1" si="166"/>
        <v>1</v>
      </c>
      <c r="O2273" s="4">
        <f t="shared" ca="1" si="169"/>
        <v>4.1666666666666664E-2</v>
      </c>
    </row>
    <row r="2274" spans="1:15" x14ac:dyDescent="0.25">
      <c r="A2274" s="1">
        <v>43692.083333333336</v>
      </c>
      <c r="B2274">
        <f t="shared" si="167"/>
        <v>15</v>
      </c>
      <c r="C2274">
        <f t="shared" si="164"/>
        <v>2</v>
      </c>
      <c r="D2274">
        <v>57</v>
      </c>
      <c r="E2274">
        <v>53</v>
      </c>
      <c r="F2274">
        <v>57</v>
      </c>
      <c r="G2274">
        <v>0</v>
      </c>
      <c r="I2274" t="str">
        <f t="shared" si="161"/>
        <v/>
      </c>
      <c r="J2274" t="str">
        <f t="shared" si="165"/>
        <v/>
      </c>
      <c r="M2274" s="2">
        <f t="shared" ca="1" si="166"/>
        <v>2</v>
      </c>
      <c r="O2274" s="4">
        <f t="shared" ca="1" si="169"/>
        <v>8.3333333333333329E-2</v>
      </c>
    </row>
    <row r="2275" spans="1:15" x14ac:dyDescent="0.25">
      <c r="A2275" s="1">
        <v>43692.125</v>
      </c>
      <c r="B2275">
        <f t="shared" si="167"/>
        <v>15</v>
      </c>
      <c r="C2275">
        <f t="shared" si="164"/>
        <v>3</v>
      </c>
      <c r="D2275">
        <v>58</v>
      </c>
      <c r="E2275">
        <v>58</v>
      </c>
      <c r="F2275">
        <v>58</v>
      </c>
      <c r="G2275">
        <v>0</v>
      </c>
      <c r="I2275" t="str">
        <f t="shared" ref="I2275:I2360" si="170">IF(AND(C2275=C2274,B2275=B2274),"DUP","")</f>
        <v/>
      </c>
      <c r="J2275" t="str">
        <f t="shared" si="165"/>
        <v/>
      </c>
      <c r="M2275" s="2">
        <f t="shared" ca="1" si="166"/>
        <v>3</v>
      </c>
      <c r="O2275" s="4">
        <f t="shared" ca="1" si="169"/>
        <v>0.125</v>
      </c>
    </row>
    <row r="2276" spans="1:15" x14ac:dyDescent="0.25">
      <c r="A2276" s="1">
        <v>43692.166666666664</v>
      </c>
      <c r="B2276">
        <f t="shared" si="167"/>
        <v>15</v>
      </c>
      <c r="C2276">
        <f t="shared" si="164"/>
        <v>4</v>
      </c>
      <c r="D2276">
        <v>58</v>
      </c>
      <c r="E2276">
        <v>58</v>
      </c>
      <c r="F2276">
        <v>58</v>
      </c>
      <c r="G2276">
        <v>0</v>
      </c>
      <c r="I2276" t="str">
        <f t="shared" si="170"/>
        <v/>
      </c>
      <c r="J2276" t="str">
        <f t="shared" si="165"/>
        <v/>
      </c>
      <c r="M2276" s="2">
        <f t="shared" ca="1" si="166"/>
        <v>4</v>
      </c>
      <c r="O2276" s="4">
        <f t="shared" ca="1" si="169"/>
        <v>0.16666666666666666</v>
      </c>
    </row>
    <row r="2277" spans="1:15" x14ac:dyDescent="0.25">
      <c r="A2277" s="1">
        <v>43692.208333333336</v>
      </c>
      <c r="B2277">
        <f t="shared" si="167"/>
        <v>15</v>
      </c>
      <c r="C2277">
        <f t="shared" si="164"/>
        <v>5</v>
      </c>
      <c r="D2277">
        <v>57</v>
      </c>
      <c r="E2277">
        <v>55</v>
      </c>
      <c r="F2277">
        <v>57</v>
      </c>
      <c r="G2277">
        <v>0</v>
      </c>
      <c r="I2277" t="str">
        <f t="shared" si="170"/>
        <v/>
      </c>
      <c r="J2277" t="str">
        <f t="shared" si="165"/>
        <v/>
      </c>
      <c r="M2277" s="2">
        <f t="shared" ca="1" si="166"/>
        <v>5</v>
      </c>
      <c r="O2277" s="4">
        <f t="shared" ca="1" si="169"/>
        <v>0.20833333333333334</v>
      </c>
    </row>
    <row r="2278" spans="1:15" x14ac:dyDescent="0.25">
      <c r="A2278" s="1">
        <v>43692.25</v>
      </c>
      <c r="B2278">
        <f t="shared" si="167"/>
        <v>15</v>
      </c>
      <c r="C2278">
        <f t="shared" si="164"/>
        <v>6</v>
      </c>
      <c r="D2278">
        <v>58</v>
      </c>
      <c r="E2278">
        <v>42</v>
      </c>
      <c r="F2278">
        <v>58</v>
      </c>
      <c r="G2278">
        <v>0</v>
      </c>
      <c r="I2278" t="str">
        <f t="shared" si="170"/>
        <v/>
      </c>
      <c r="J2278" t="str">
        <f t="shared" si="165"/>
        <v/>
      </c>
      <c r="M2278" s="2">
        <f t="shared" ca="1" si="166"/>
        <v>6</v>
      </c>
      <c r="O2278" s="4">
        <f t="shared" ca="1" si="169"/>
        <v>0.25</v>
      </c>
    </row>
    <row r="2279" spans="1:15" x14ac:dyDescent="0.25">
      <c r="A2279" s="1">
        <v>43692.291666666664</v>
      </c>
      <c r="B2279">
        <f t="shared" si="167"/>
        <v>15</v>
      </c>
      <c r="C2279">
        <f t="shared" si="164"/>
        <v>7</v>
      </c>
      <c r="D2279">
        <v>40</v>
      </c>
      <c r="E2279">
        <v>16</v>
      </c>
      <c r="F2279">
        <v>58</v>
      </c>
      <c r="G2279">
        <v>0</v>
      </c>
      <c r="I2279" t="str">
        <f t="shared" si="170"/>
        <v/>
      </c>
      <c r="J2279" t="str">
        <f t="shared" si="165"/>
        <v/>
      </c>
      <c r="M2279" s="2">
        <f t="shared" ca="1" si="166"/>
        <v>7</v>
      </c>
      <c r="O2279" s="4">
        <f t="shared" ca="1" si="169"/>
        <v>0.29166666666666669</v>
      </c>
    </row>
    <row r="2280" spans="1:15" x14ac:dyDescent="0.25">
      <c r="A2280" s="1">
        <v>43692.333333333336</v>
      </c>
      <c r="B2280">
        <f t="shared" si="167"/>
        <v>15</v>
      </c>
      <c r="C2280">
        <f t="shared" si="164"/>
        <v>8</v>
      </c>
      <c r="D2280">
        <v>0</v>
      </c>
      <c r="E2280">
        <v>0</v>
      </c>
      <c r="F2280">
        <v>1</v>
      </c>
      <c r="G2280">
        <v>0</v>
      </c>
      <c r="I2280" t="str">
        <f t="shared" si="170"/>
        <v/>
      </c>
      <c r="J2280" t="str">
        <f t="shared" si="165"/>
        <v/>
      </c>
      <c r="M2280" s="2">
        <f t="shared" ca="1" si="166"/>
        <v>8</v>
      </c>
      <c r="O2280" s="4">
        <f t="shared" ca="1" si="169"/>
        <v>0.33333333333333331</v>
      </c>
    </row>
    <row r="2281" spans="1:15" x14ac:dyDescent="0.25">
      <c r="A2281" s="1">
        <f ca="1">DATE(2019,8,15) + O2281</f>
        <v>43692.375</v>
      </c>
      <c r="B2281">
        <f t="shared" ca="1" si="167"/>
        <v>15</v>
      </c>
      <c r="C2281">
        <f t="shared" ca="1" si="164"/>
        <v>9</v>
      </c>
      <c r="J2281" t="str">
        <f t="shared" ca="1" si="165"/>
        <v/>
      </c>
      <c r="M2281" s="2">
        <f t="shared" ca="1" si="166"/>
        <v>9</v>
      </c>
      <c r="O2281" s="4">
        <f t="shared" ca="1" si="169"/>
        <v>0.375</v>
      </c>
    </row>
    <row r="2282" spans="1:15" x14ac:dyDescent="0.25">
      <c r="A2282" s="1">
        <f t="shared" ref="A2282:A2293" ca="1" si="171">DATE(2019,8,15) + O2282</f>
        <v>43692.416666666664</v>
      </c>
      <c r="B2282">
        <f t="shared" ca="1" si="167"/>
        <v>15</v>
      </c>
      <c r="C2282">
        <f t="shared" ca="1" si="164"/>
        <v>10</v>
      </c>
      <c r="J2282" t="str">
        <f t="shared" ca="1" si="165"/>
        <v/>
      </c>
      <c r="M2282" s="2">
        <f t="shared" ca="1" si="166"/>
        <v>10</v>
      </c>
      <c r="O2282" s="4">
        <f t="shared" ca="1" si="169"/>
        <v>0.41666666666666669</v>
      </c>
    </row>
    <row r="2283" spans="1:15" x14ac:dyDescent="0.25">
      <c r="A2283" s="1">
        <f t="shared" ca="1" si="171"/>
        <v>43692.458333333336</v>
      </c>
      <c r="B2283">
        <f t="shared" ca="1" si="167"/>
        <v>15</v>
      </c>
      <c r="C2283">
        <f t="shared" ca="1" si="164"/>
        <v>11</v>
      </c>
      <c r="J2283" t="str">
        <f t="shared" ca="1" si="165"/>
        <v/>
      </c>
      <c r="M2283" s="2">
        <f t="shared" ca="1" si="166"/>
        <v>11</v>
      </c>
      <c r="O2283" s="4">
        <f t="shared" ca="1" si="169"/>
        <v>0.45833333333333331</v>
      </c>
    </row>
    <row r="2284" spans="1:15" x14ac:dyDescent="0.25">
      <c r="A2284" s="1">
        <f t="shared" ca="1" si="171"/>
        <v>43692.5</v>
      </c>
      <c r="B2284">
        <f t="shared" ca="1" si="167"/>
        <v>15</v>
      </c>
      <c r="C2284">
        <f t="shared" ca="1" si="164"/>
        <v>12</v>
      </c>
      <c r="J2284" t="str">
        <f t="shared" ca="1" si="165"/>
        <v/>
      </c>
      <c r="M2284" s="2">
        <f t="shared" ca="1" si="166"/>
        <v>12</v>
      </c>
      <c r="O2284" s="4">
        <f t="shared" ca="1" si="169"/>
        <v>0.5</v>
      </c>
    </row>
    <row r="2285" spans="1:15" x14ac:dyDescent="0.25">
      <c r="A2285" s="1">
        <f t="shared" ca="1" si="171"/>
        <v>43692.541666666664</v>
      </c>
      <c r="B2285">
        <f t="shared" ca="1" si="167"/>
        <v>15</v>
      </c>
      <c r="C2285">
        <f t="shared" ca="1" si="164"/>
        <v>13</v>
      </c>
      <c r="J2285" t="str">
        <f t="shared" ca="1" si="165"/>
        <v/>
      </c>
      <c r="M2285" s="2">
        <f t="shared" ca="1" si="166"/>
        <v>13</v>
      </c>
      <c r="O2285" s="4">
        <f t="shared" ca="1" si="169"/>
        <v>0.54166666666666663</v>
      </c>
    </row>
    <row r="2286" spans="1:15" x14ac:dyDescent="0.25">
      <c r="A2286" s="1">
        <f t="shared" ca="1" si="171"/>
        <v>43692.583333333336</v>
      </c>
      <c r="B2286">
        <f t="shared" ca="1" si="167"/>
        <v>15</v>
      </c>
      <c r="C2286">
        <f t="shared" ca="1" si="164"/>
        <v>14</v>
      </c>
      <c r="J2286" t="str">
        <f t="shared" ca="1" si="165"/>
        <v/>
      </c>
      <c r="M2286" s="2">
        <f t="shared" ca="1" si="166"/>
        <v>14</v>
      </c>
      <c r="O2286" s="4">
        <f t="shared" ca="1" si="169"/>
        <v>0.58333333333333337</v>
      </c>
    </row>
    <row r="2287" spans="1:15" x14ac:dyDescent="0.25">
      <c r="A2287" s="1">
        <f t="shared" ca="1" si="171"/>
        <v>43692.625</v>
      </c>
      <c r="B2287">
        <f t="shared" ca="1" si="167"/>
        <v>15</v>
      </c>
      <c r="C2287">
        <f t="shared" ca="1" si="164"/>
        <v>15</v>
      </c>
      <c r="J2287" t="str">
        <f t="shared" ca="1" si="165"/>
        <v/>
      </c>
      <c r="M2287" s="2">
        <f t="shared" ca="1" si="166"/>
        <v>15</v>
      </c>
      <c r="O2287" s="4">
        <f t="shared" ca="1" si="169"/>
        <v>0.625</v>
      </c>
    </row>
    <row r="2288" spans="1:15" x14ac:dyDescent="0.25">
      <c r="A2288" s="1">
        <v>43692.666666666664</v>
      </c>
      <c r="B2288">
        <f t="shared" si="167"/>
        <v>15</v>
      </c>
      <c r="C2288">
        <f t="shared" si="164"/>
        <v>16</v>
      </c>
      <c r="D2288">
        <v>0</v>
      </c>
      <c r="E2288">
        <v>0</v>
      </c>
      <c r="F2288">
        <v>12</v>
      </c>
      <c r="G2288">
        <v>0</v>
      </c>
      <c r="I2288" t="str">
        <f>IF(AND(C2288=C2280,B2288=B2280),"DUP","")</f>
        <v/>
      </c>
      <c r="J2288" t="str">
        <f t="shared" ca="1" si="165"/>
        <v/>
      </c>
      <c r="M2288" s="2">
        <f t="shared" ca="1" si="166"/>
        <v>16</v>
      </c>
      <c r="O2288" s="4">
        <f t="shared" ca="1" si="169"/>
        <v>0.66666666666666663</v>
      </c>
    </row>
    <row r="2289" spans="1:15" x14ac:dyDescent="0.25">
      <c r="A2289" s="1">
        <f t="shared" ca="1" si="171"/>
        <v>43692.708333333336</v>
      </c>
      <c r="B2289">
        <f t="shared" ca="1" si="167"/>
        <v>15</v>
      </c>
      <c r="C2289">
        <f t="shared" ca="1" si="164"/>
        <v>17</v>
      </c>
      <c r="J2289" t="str">
        <f t="shared" ca="1" si="165"/>
        <v/>
      </c>
      <c r="M2289" s="2">
        <f t="shared" ca="1" si="166"/>
        <v>17</v>
      </c>
      <c r="O2289" s="4">
        <f t="shared" ca="1" si="169"/>
        <v>0.70833333333333337</v>
      </c>
    </row>
    <row r="2290" spans="1:15" x14ac:dyDescent="0.25">
      <c r="A2290" s="1">
        <f t="shared" ca="1" si="171"/>
        <v>43692.75</v>
      </c>
      <c r="B2290">
        <f t="shared" ca="1" si="167"/>
        <v>15</v>
      </c>
      <c r="C2290">
        <f t="shared" ca="1" si="164"/>
        <v>18</v>
      </c>
      <c r="J2290" t="str">
        <f t="shared" ca="1" si="165"/>
        <v/>
      </c>
      <c r="M2290" s="2">
        <f t="shared" ca="1" si="166"/>
        <v>18</v>
      </c>
      <c r="O2290" s="4">
        <f t="shared" ca="1" si="169"/>
        <v>0.75</v>
      </c>
    </row>
    <row r="2291" spans="1:15" x14ac:dyDescent="0.25">
      <c r="A2291" s="1">
        <f t="shared" ca="1" si="171"/>
        <v>43692.791666666664</v>
      </c>
      <c r="B2291">
        <f t="shared" ca="1" si="167"/>
        <v>15</v>
      </c>
      <c r="C2291">
        <f t="shared" ca="1" si="164"/>
        <v>19</v>
      </c>
      <c r="J2291" t="str">
        <f t="shared" ca="1" si="165"/>
        <v/>
      </c>
      <c r="M2291" s="2">
        <f t="shared" ca="1" si="166"/>
        <v>19</v>
      </c>
      <c r="O2291" s="4">
        <f t="shared" ca="1" si="169"/>
        <v>0.79166666666666663</v>
      </c>
    </row>
    <row r="2292" spans="1:15" x14ac:dyDescent="0.25">
      <c r="A2292" s="1">
        <f t="shared" ca="1" si="171"/>
        <v>43692.833333333336</v>
      </c>
      <c r="B2292">
        <f t="shared" ca="1" si="167"/>
        <v>15</v>
      </c>
      <c r="C2292">
        <f t="shared" ca="1" si="164"/>
        <v>20</v>
      </c>
      <c r="J2292" t="str">
        <f t="shared" ca="1" si="165"/>
        <v/>
      </c>
      <c r="M2292" s="2">
        <f t="shared" ca="1" si="166"/>
        <v>20</v>
      </c>
      <c r="O2292" s="4">
        <f t="shared" ca="1" si="169"/>
        <v>0.83333333333333337</v>
      </c>
    </row>
    <row r="2293" spans="1:15" x14ac:dyDescent="0.25">
      <c r="A2293" s="1">
        <f t="shared" ca="1" si="171"/>
        <v>43692.875</v>
      </c>
      <c r="B2293">
        <f t="shared" ca="1" si="167"/>
        <v>15</v>
      </c>
      <c r="C2293">
        <f t="shared" ca="1" si="164"/>
        <v>21</v>
      </c>
      <c r="J2293" t="str">
        <f t="shared" ca="1" si="165"/>
        <v/>
      </c>
      <c r="M2293" s="2">
        <f t="shared" ca="1" si="166"/>
        <v>21</v>
      </c>
      <c r="O2293" s="4">
        <f t="shared" ca="1" si="169"/>
        <v>0.875</v>
      </c>
    </row>
    <row r="2294" spans="1:15" x14ac:dyDescent="0.25">
      <c r="A2294" s="1">
        <v>43692.916666666664</v>
      </c>
      <c r="B2294">
        <f t="shared" si="167"/>
        <v>15</v>
      </c>
      <c r="C2294">
        <f t="shared" si="164"/>
        <v>22</v>
      </c>
      <c r="D2294">
        <v>7</v>
      </c>
      <c r="E2294">
        <v>50</v>
      </c>
      <c r="F2294">
        <v>0</v>
      </c>
      <c r="G2294">
        <v>0</v>
      </c>
      <c r="I2294" t="str">
        <f>IF(AND(C2294=C2288,B2294=B2288),"DUP","")</f>
        <v/>
      </c>
      <c r="J2294" t="str">
        <f t="shared" ca="1" si="165"/>
        <v/>
      </c>
      <c r="M2294" s="2">
        <f t="shared" ca="1" si="166"/>
        <v>22</v>
      </c>
      <c r="O2294" s="4">
        <f t="shared" ca="1" si="169"/>
        <v>0.91666666666666663</v>
      </c>
    </row>
    <row r="2295" spans="1:15" x14ac:dyDescent="0.25">
      <c r="A2295" s="1">
        <v>43692.958333333336</v>
      </c>
      <c r="B2295">
        <f t="shared" si="167"/>
        <v>15</v>
      </c>
      <c r="C2295">
        <f t="shared" si="164"/>
        <v>23</v>
      </c>
      <c r="D2295">
        <v>58</v>
      </c>
      <c r="E2295">
        <v>58</v>
      </c>
      <c r="F2295">
        <v>19</v>
      </c>
      <c r="G2295">
        <v>0</v>
      </c>
      <c r="I2295" t="str">
        <f t="shared" si="170"/>
        <v/>
      </c>
      <c r="J2295" t="str">
        <f t="shared" si="165"/>
        <v/>
      </c>
      <c r="M2295" s="2">
        <f t="shared" ca="1" si="166"/>
        <v>23</v>
      </c>
      <c r="O2295" s="4">
        <f t="shared" ca="1" si="169"/>
        <v>0.95833333333333337</v>
      </c>
    </row>
    <row r="2296" spans="1:15" x14ac:dyDescent="0.25">
      <c r="A2296" s="1">
        <v>43693</v>
      </c>
      <c r="B2296">
        <f t="shared" si="167"/>
        <v>16</v>
      </c>
      <c r="C2296">
        <f t="shared" si="164"/>
        <v>0</v>
      </c>
      <c r="D2296">
        <v>58</v>
      </c>
      <c r="E2296">
        <v>58</v>
      </c>
      <c r="F2296">
        <v>58</v>
      </c>
      <c r="G2296">
        <v>0</v>
      </c>
      <c r="I2296" t="str">
        <f t="shared" si="170"/>
        <v/>
      </c>
      <c r="J2296" t="str">
        <f t="shared" si="165"/>
        <v/>
      </c>
      <c r="M2296" s="2">
        <f t="shared" ca="1" si="166"/>
        <v>0</v>
      </c>
      <c r="O2296" s="4">
        <f t="shared" ca="1" si="169"/>
        <v>0</v>
      </c>
    </row>
    <row r="2297" spans="1:15" x14ac:dyDescent="0.25">
      <c r="A2297" s="1">
        <v>43693.041666666664</v>
      </c>
      <c r="B2297">
        <f t="shared" si="167"/>
        <v>16</v>
      </c>
      <c r="C2297">
        <f t="shared" si="164"/>
        <v>1</v>
      </c>
      <c r="D2297">
        <v>57</v>
      </c>
      <c r="E2297">
        <v>57</v>
      </c>
      <c r="F2297">
        <v>57</v>
      </c>
      <c r="G2297">
        <v>0</v>
      </c>
      <c r="I2297" t="str">
        <f t="shared" si="170"/>
        <v/>
      </c>
      <c r="J2297" t="str">
        <f t="shared" si="165"/>
        <v/>
      </c>
      <c r="M2297" s="2">
        <f t="shared" ca="1" si="166"/>
        <v>1</v>
      </c>
      <c r="O2297" s="4">
        <f t="shared" ca="1" si="169"/>
        <v>4.1666666666666664E-2</v>
      </c>
    </row>
    <row r="2298" spans="1:15" x14ac:dyDescent="0.25">
      <c r="A2298" s="1">
        <v>43693.083333333336</v>
      </c>
      <c r="B2298">
        <f t="shared" si="167"/>
        <v>16</v>
      </c>
      <c r="C2298">
        <f t="shared" ref="C2298:C2361" si="172">HOUR(A2298)</f>
        <v>2</v>
      </c>
      <c r="D2298">
        <v>58</v>
      </c>
      <c r="E2298">
        <v>58</v>
      </c>
      <c r="F2298">
        <v>58</v>
      </c>
      <c r="G2298">
        <v>0</v>
      </c>
      <c r="I2298" t="str">
        <f t="shared" si="170"/>
        <v/>
      </c>
      <c r="J2298" t="str">
        <f t="shared" si="165"/>
        <v/>
      </c>
      <c r="M2298" s="2">
        <f t="shared" ca="1" si="166"/>
        <v>2</v>
      </c>
      <c r="O2298" s="4">
        <f t="shared" ca="1" si="169"/>
        <v>8.3333333333333329E-2</v>
      </c>
    </row>
    <row r="2299" spans="1:15" x14ac:dyDescent="0.25">
      <c r="A2299" s="1">
        <v>43693.125</v>
      </c>
      <c r="B2299">
        <f t="shared" si="167"/>
        <v>16</v>
      </c>
      <c r="C2299">
        <f t="shared" si="172"/>
        <v>3</v>
      </c>
      <c r="D2299">
        <v>58</v>
      </c>
      <c r="E2299">
        <v>31</v>
      </c>
      <c r="F2299">
        <v>58</v>
      </c>
      <c r="G2299">
        <v>0</v>
      </c>
      <c r="I2299" t="str">
        <f t="shared" si="170"/>
        <v/>
      </c>
      <c r="J2299" t="str">
        <f t="shared" si="165"/>
        <v/>
      </c>
      <c r="M2299" s="2">
        <f t="shared" ca="1" si="166"/>
        <v>3</v>
      </c>
      <c r="O2299" s="4">
        <f t="shared" ca="1" si="169"/>
        <v>0.125</v>
      </c>
    </row>
    <row r="2300" spans="1:15" x14ac:dyDescent="0.25">
      <c r="A2300" s="1">
        <v>43693.166666666664</v>
      </c>
      <c r="B2300">
        <f t="shared" si="167"/>
        <v>16</v>
      </c>
      <c r="C2300">
        <f t="shared" si="172"/>
        <v>4</v>
      </c>
      <c r="D2300">
        <v>58</v>
      </c>
      <c r="E2300">
        <v>25</v>
      </c>
      <c r="F2300">
        <v>58</v>
      </c>
      <c r="G2300">
        <v>0</v>
      </c>
      <c r="I2300" t="str">
        <f t="shared" si="170"/>
        <v/>
      </c>
      <c r="J2300" t="str">
        <f t="shared" si="165"/>
        <v/>
      </c>
      <c r="M2300" s="2">
        <f t="shared" ca="1" si="166"/>
        <v>4</v>
      </c>
      <c r="O2300" s="4">
        <f t="shared" ca="1" si="169"/>
        <v>0.16666666666666666</v>
      </c>
    </row>
    <row r="2301" spans="1:15" x14ac:dyDescent="0.25">
      <c r="A2301" s="1">
        <v>43693.208333333336</v>
      </c>
      <c r="B2301">
        <f t="shared" si="167"/>
        <v>16</v>
      </c>
      <c r="C2301">
        <f t="shared" si="172"/>
        <v>5</v>
      </c>
      <c r="D2301">
        <v>57</v>
      </c>
      <c r="E2301">
        <v>41</v>
      </c>
      <c r="F2301">
        <v>57</v>
      </c>
      <c r="G2301">
        <v>0</v>
      </c>
      <c r="I2301" t="str">
        <f t="shared" si="170"/>
        <v/>
      </c>
      <c r="J2301" t="str">
        <f t="shared" si="165"/>
        <v/>
      </c>
      <c r="M2301" s="2">
        <f t="shared" ca="1" si="166"/>
        <v>5</v>
      </c>
      <c r="O2301" s="4">
        <f t="shared" ca="1" si="169"/>
        <v>0.20833333333333334</v>
      </c>
    </row>
    <row r="2302" spans="1:15" x14ac:dyDescent="0.25">
      <c r="A2302" s="1">
        <v>43693.25</v>
      </c>
      <c r="B2302">
        <f t="shared" si="167"/>
        <v>16</v>
      </c>
      <c r="C2302">
        <f t="shared" si="172"/>
        <v>6</v>
      </c>
      <c r="D2302">
        <v>58</v>
      </c>
      <c r="E2302">
        <v>58</v>
      </c>
      <c r="F2302">
        <v>58</v>
      </c>
      <c r="G2302">
        <v>0</v>
      </c>
      <c r="I2302" t="str">
        <f t="shared" si="170"/>
        <v/>
      </c>
      <c r="J2302" t="str">
        <f t="shared" si="165"/>
        <v/>
      </c>
      <c r="M2302" s="2">
        <f t="shared" ca="1" si="166"/>
        <v>6</v>
      </c>
      <c r="O2302" s="4">
        <f t="shared" ca="1" si="169"/>
        <v>0.25</v>
      </c>
    </row>
    <row r="2303" spans="1:15" x14ac:dyDescent="0.25">
      <c r="A2303" s="1">
        <v>43693.291666666664</v>
      </c>
      <c r="B2303">
        <f t="shared" si="167"/>
        <v>16</v>
      </c>
      <c r="C2303">
        <f t="shared" si="172"/>
        <v>7</v>
      </c>
      <c r="D2303">
        <v>58</v>
      </c>
      <c r="E2303">
        <v>34</v>
      </c>
      <c r="F2303">
        <v>58</v>
      </c>
      <c r="G2303">
        <v>0</v>
      </c>
      <c r="I2303" t="str">
        <f t="shared" si="170"/>
        <v/>
      </c>
      <c r="J2303" t="str">
        <f t="shared" si="165"/>
        <v/>
      </c>
      <c r="M2303" s="2">
        <f t="shared" ca="1" si="166"/>
        <v>7</v>
      </c>
      <c r="O2303" s="4">
        <f t="shared" ca="1" si="169"/>
        <v>0.29166666666666669</v>
      </c>
    </row>
    <row r="2304" spans="1:15" x14ac:dyDescent="0.25">
      <c r="A2304" s="1">
        <v>43693.333333333336</v>
      </c>
      <c r="B2304">
        <f t="shared" si="167"/>
        <v>16</v>
      </c>
      <c r="C2304">
        <f t="shared" si="172"/>
        <v>8</v>
      </c>
      <c r="D2304">
        <v>8</v>
      </c>
      <c r="E2304">
        <v>4</v>
      </c>
      <c r="F2304">
        <v>8</v>
      </c>
      <c r="G2304">
        <v>0</v>
      </c>
      <c r="I2304" t="str">
        <f t="shared" si="170"/>
        <v/>
      </c>
      <c r="J2304" t="str">
        <f t="shared" si="165"/>
        <v/>
      </c>
      <c r="M2304" s="2">
        <f t="shared" ca="1" si="166"/>
        <v>8</v>
      </c>
      <c r="O2304" s="4">
        <f t="shared" ca="1" si="169"/>
        <v>0.33333333333333331</v>
      </c>
    </row>
    <row r="2305" spans="1:15" x14ac:dyDescent="0.25">
      <c r="A2305" s="1">
        <f ca="1">DATE(2019,8,16) + O2305</f>
        <v>43693.375</v>
      </c>
      <c r="B2305">
        <f t="shared" ca="1" si="167"/>
        <v>16</v>
      </c>
      <c r="C2305">
        <f t="shared" ca="1" si="172"/>
        <v>9</v>
      </c>
      <c r="J2305" t="str">
        <f t="shared" ref="J2305:J2368" ca="1" si="173">IF(AND(C2305-C2304&lt;&gt;-23,C2305-C2304&lt;&gt;1,C2305-C2304&lt;&gt;0),C2305-C2304,"")</f>
        <v/>
      </c>
      <c r="M2305" s="2">
        <f t="shared" ca="1" si="166"/>
        <v>9</v>
      </c>
      <c r="O2305" s="4">
        <f t="shared" ca="1" si="169"/>
        <v>0.375</v>
      </c>
    </row>
    <row r="2306" spans="1:15" x14ac:dyDescent="0.25">
      <c r="A2306" s="1">
        <f t="shared" ref="A2306:A2311" ca="1" si="174">DATE(2019,8,16) + O2306</f>
        <v>43693.416666666664</v>
      </c>
      <c r="B2306">
        <f t="shared" ca="1" si="167"/>
        <v>16</v>
      </c>
      <c r="C2306">
        <f t="shared" ca="1" si="172"/>
        <v>10</v>
      </c>
      <c r="J2306" t="str">
        <f t="shared" ca="1" si="173"/>
        <v/>
      </c>
      <c r="M2306" s="2">
        <f t="shared" ref="M2306:M2369" ca="1" si="175">MOD(CELL("row",M2305)-1911,24)</f>
        <v>10</v>
      </c>
      <c r="O2306" s="4">
        <f t="shared" ca="1" si="169"/>
        <v>0.41666666666666669</v>
      </c>
    </row>
    <row r="2307" spans="1:15" x14ac:dyDescent="0.25">
      <c r="A2307" s="1">
        <f t="shared" ca="1" si="174"/>
        <v>43693.458333333336</v>
      </c>
      <c r="B2307">
        <f t="shared" ca="1" si="167"/>
        <v>16</v>
      </c>
      <c r="C2307">
        <f t="shared" ca="1" si="172"/>
        <v>11</v>
      </c>
      <c r="J2307" t="str">
        <f t="shared" ca="1" si="173"/>
        <v/>
      </c>
      <c r="M2307" s="2">
        <f t="shared" ca="1" si="175"/>
        <v>11</v>
      </c>
      <c r="O2307" s="4">
        <f t="shared" ca="1" si="169"/>
        <v>0.45833333333333331</v>
      </c>
    </row>
    <row r="2308" spans="1:15" x14ac:dyDescent="0.25">
      <c r="A2308" s="1">
        <f t="shared" ca="1" si="174"/>
        <v>43693.5</v>
      </c>
      <c r="B2308">
        <f t="shared" ca="1" si="167"/>
        <v>16</v>
      </c>
      <c r="C2308">
        <f t="shared" ca="1" si="172"/>
        <v>12</v>
      </c>
      <c r="J2308" t="str">
        <f t="shared" ca="1" si="173"/>
        <v/>
      </c>
      <c r="M2308" s="2">
        <f t="shared" ca="1" si="175"/>
        <v>12</v>
      </c>
      <c r="O2308" s="4">
        <f t="shared" ca="1" si="169"/>
        <v>0.5</v>
      </c>
    </row>
    <row r="2309" spans="1:15" x14ac:dyDescent="0.25">
      <c r="A2309" s="1">
        <f t="shared" ca="1" si="174"/>
        <v>43693.541666666664</v>
      </c>
      <c r="B2309">
        <f t="shared" ca="1" si="167"/>
        <v>16</v>
      </c>
      <c r="C2309">
        <f t="shared" ca="1" si="172"/>
        <v>13</v>
      </c>
      <c r="J2309" t="str">
        <f t="shared" ca="1" si="173"/>
        <v/>
      </c>
      <c r="M2309" s="2">
        <f t="shared" ca="1" si="175"/>
        <v>13</v>
      </c>
      <c r="O2309" s="4">
        <f t="shared" ca="1" si="169"/>
        <v>0.54166666666666663</v>
      </c>
    </row>
    <row r="2310" spans="1:15" x14ac:dyDescent="0.25">
      <c r="A2310" s="1">
        <f t="shared" ca="1" si="174"/>
        <v>43693.583333333336</v>
      </c>
      <c r="B2310">
        <f t="shared" ca="1" si="167"/>
        <v>16</v>
      </c>
      <c r="C2310">
        <f t="shared" ca="1" si="172"/>
        <v>14</v>
      </c>
      <c r="J2310" t="str">
        <f t="shared" ca="1" si="173"/>
        <v/>
      </c>
      <c r="M2310" s="2">
        <f t="shared" ca="1" si="175"/>
        <v>14</v>
      </c>
      <c r="O2310" s="4">
        <f t="shared" ca="1" si="169"/>
        <v>0.58333333333333337</v>
      </c>
    </row>
    <row r="2311" spans="1:15" x14ac:dyDescent="0.25">
      <c r="A2311" s="1">
        <f t="shared" ca="1" si="174"/>
        <v>43693.625</v>
      </c>
      <c r="B2311">
        <f t="shared" ca="1" si="167"/>
        <v>16</v>
      </c>
      <c r="C2311">
        <f t="shared" ca="1" si="172"/>
        <v>15</v>
      </c>
      <c r="J2311" t="str">
        <f t="shared" ca="1" si="173"/>
        <v/>
      </c>
      <c r="M2311" s="2">
        <f t="shared" ca="1" si="175"/>
        <v>15</v>
      </c>
      <c r="O2311" s="4">
        <f t="shared" ca="1" si="169"/>
        <v>0.625</v>
      </c>
    </row>
    <row r="2312" spans="1:15" x14ac:dyDescent="0.25">
      <c r="A2312" s="1">
        <v>43693.666666666664</v>
      </c>
      <c r="B2312">
        <f t="shared" si="167"/>
        <v>16</v>
      </c>
      <c r="C2312">
        <f t="shared" si="172"/>
        <v>16</v>
      </c>
      <c r="D2312">
        <v>13</v>
      </c>
      <c r="E2312">
        <v>0</v>
      </c>
      <c r="F2312">
        <v>0</v>
      </c>
      <c r="G2312">
        <v>0</v>
      </c>
      <c r="I2312" t="str">
        <f>IF(AND(C2312=C2304,B2312=B2304),"DUP","")</f>
        <v/>
      </c>
      <c r="J2312" t="str">
        <f t="shared" ca="1" si="173"/>
        <v/>
      </c>
      <c r="M2312" s="2">
        <f t="shared" ca="1" si="175"/>
        <v>16</v>
      </c>
      <c r="O2312" s="4">
        <f t="shared" ca="1" si="169"/>
        <v>0.66666666666666663</v>
      </c>
    </row>
    <row r="2313" spans="1:15" x14ac:dyDescent="0.25">
      <c r="A2313" s="1">
        <v>43693.708333333336</v>
      </c>
      <c r="B2313">
        <f t="shared" si="167"/>
        <v>16</v>
      </c>
      <c r="C2313">
        <f t="shared" si="172"/>
        <v>17</v>
      </c>
      <c r="D2313">
        <v>58</v>
      </c>
      <c r="E2313">
        <v>0</v>
      </c>
      <c r="F2313">
        <v>0</v>
      </c>
      <c r="G2313">
        <v>0</v>
      </c>
      <c r="I2313" t="str">
        <f t="shared" si="170"/>
        <v/>
      </c>
      <c r="J2313" t="str">
        <f t="shared" si="173"/>
        <v/>
      </c>
      <c r="M2313" s="2">
        <f t="shared" ca="1" si="175"/>
        <v>17</v>
      </c>
      <c r="O2313" s="4">
        <f t="shared" ca="1" si="169"/>
        <v>0.70833333333333337</v>
      </c>
    </row>
    <row r="2314" spans="1:15" x14ac:dyDescent="0.25">
      <c r="A2314" s="1">
        <v>43693.75</v>
      </c>
      <c r="B2314">
        <f t="shared" si="167"/>
        <v>16</v>
      </c>
      <c r="C2314">
        <f t="shared" si="172"/>
        <v>18</v>
      </c>
      <c r="D2314">
        <v>58</v>
      </c>
      <c r="E2314">
        <v>0</v>
      </c>
      <c r="F2314">
        <v>0</v>
      </c>
      <c r="G2314">
        <v>0</v>
      </c>
      <c r="I2314" t="str">
        <f t="shared" si="170"/>
        <v/>
      </c>
      <c r="J2314" t="str">
        <f t="shared" si="173"/>
        <v/>
      </c>
      <c r="M2314" s="2">
        <f t="shared" ca="1" si="175"/>
        <v>18</v>
      </c>
      <c r="O2314" s="4">
        <f t="shared" ca="1" si="169"/>
        <v>0.75</v>
      </c>
    </row>
    <row r="2315" spans="1:15" x14ac:dyDescent="0.25">
      <c r="A2315" s="1">
        <v>43693.791666666664</v>
      </c>
      <c r="B2315">
        <f t="shared" ref="B2315:B2378" si="176">DAY(A2315)</f>
        <v>16</v>
      </c>
      <c r="C2315">
        <f t="shared" si="172"/>
        <v>19</v>
      </c>
      <c r="D2315">
        <v>58</v>
      </c>
      <c r="E2315">
        <v>0</v>
      </c>
      <c r="F2315">
        <v>0</v>
      </c>
      <c r="G2315">
        <v>0</v>
      </c>
      <c r="I2315" t="str">
        <f t="shared" si="170"/>
        <v/>
      </c>
      <c r="J2315" t="str">
        <f t="shared" si="173"/>
        <v/>
      </c>
      <c r="M2315" s="2">
        <f t="shared" ca="1" si="175"/>
        <v>19</v>
      </c>
      <c r="O2315" s="4">
        <f t="shared" ca="1" si="169"/>
        <v>0.79166666666666663</v>
      </c>
    </row>
    <row r="2316" spans="1:15" x14ac:dyDescent="0.25">
      <c r="A2316" s="1">
        <v>43693.833333333336</v>
      </c>
      <c r="B2316">
        <f t="shared" si="176"/>
        <v>16</v>
      </c>
      <c r="C2316">
        <f t="shared" si="172"/>
        <v>20</v>
      </c>
      <c r="D2316">
        <v>57</v>
      </c>
      <c r="E2316">
        <v>45</v>
      </c>
      <c r="F2316">
        <v>0</v>
      </c>
      <c r="G2316">
        <v>0</v>
      </c>
      <c r="I2316" t="str">
        <f t="shared" si="170"/>
        <v/>
      </c>
      <c r="J2316" t="str">
        <f t="shared" si="173"/>
        <v/>
      </c>
      <c r="M2316" s="2">
        <f t="shared" ca="1" si="175"/>
        <v>20</v>
      </c>
      <c r="O2316" s="4">
        <f t="shared" ca="1" si="169"/>
        <v>0.83333333333333337</v>
      </c>
    </row>
    <row r="2317" spans="1:15" x14ac:dyDescent="0.25">
      <c r="A2317" s="1">
        <v>43693.875</v>
      </c>
      <c r="B2317">
        <f t="shared" si="176"/>
        <v>16</v>
      </c>
      <c r="C2317">
        <f t="shared" si="172"/>
        <v>21</v>
      </c>
      <c r="D2317">
        <v>58</v>
      </c>
      <c r="E2317">
        <v>58</v>
      </c>
      <c r="F2317">
        <v>47</v>
      </c>
      <c r="G2317">
        <v>0</v>
      </c>
      <c r="I2317" t="str">
        <f t="shared" si="170"/>
        <v/>
      </c>
      <c r="J2317" t="str">
        <f t="shared" si="173"/>
        <v/>
      </c>
      <c r="M2317" s="2">
        <f t="shared" ca="1" si="175"/>
        <v>21</v>
      </c>
      <c r="O2317" s="4">
        <f t="shared" ca="1" si="169"/>
        <v>0.875</v>
      </c>
    </row>
    <row r="2318" spans="1:15" x14ac:dyDescent="0.25">
      <c r="A2318" s="1">
        <v>43693.916666666664</v>
      </c>
      <c r="B2318">
        <f t="shared" si="176"/>
        <v>16</v>
      </c>
      <c r="C2318">
        <f t="shared" si="172"/>
        <v>22</v>
      </c>
      <c r="D2318">
        <v>58</v>
      </c>
      <c r="E2318">
        <v>58</v>
      </c>
      <c r="F2318">
        <v>58</v>
      </c>
      <c r="G2318">
        <v>0</v>
      </c>
      <c r="I2318" t="str">
        <f t="shared" si="170"/>
        <v/>
      </c>
      <c r="J2318" t="str">
        <f t="shared" si="173"/>
        <v/>
      </c>
      <c r="M2318" s="2">
        <f t="shared" ca="1" si="175"/>
        <v>22</v>
      </c>
      <c r="O2318" s="4">
        <f t="shared" ca="1" si="169"/>
        <v>0.91666666666666663</v>
      </c>
    </row>
    <row r="2319" spans="1:15" x14ac:dyDescent="0.25">
      <c r="A2319" s="1">
        <v>43693.958333333336</v>
      </c>
      <c r="B2319">
        <f t="shared" si="176"/>
        <v>16</v>
      </c>
      <c r="C2319">
        <f t="shared" si="172"/>
        <v>23</v>
      </c>
      <c r="D2319">
        <v>57</v>
      </c>
      <c r="E2319">
        <v>57</v>
      </c>
      <c r="F2319">
        <v>57</v>
      </c>
      <c r="G2319">
        <v>0</v>
      </c>
      <c r="I2319" t="str">
        <f t="shared" si="170"/>
        <v/>
      </c>
      <c r="J2319" t="str">
        <f t="shared" si="173"/>
        <v/>
      </c>
      <c r="M2319" s="2">
        <f t="shared" ca="1" si="175"/>
        <v>23</v>
      </c>
      <c r="O2319" s="4">
        <f t="shared" ca="1" si="169"/>
        <v>0.95833333333333337</v>
      </c>
    </row>
    <row r="2320" spans="1:15" x14ac:dyDescent="0.25">
      <c r="A2320" s="1">
        <v>43694</v>
      </c>
      <c r="B2320">
        <f t="shared" si="176"/>
        <v>17</v>
      </c>
      <c r="C2320">
        <f t="shared" si="172"/>
        <v>0</v>
      </c>
      <c r="D2320">
        <v>58</v>
      </c>
      <c r="E2320">
        <v>58</v>
      </c>
      <c r="F2320">
        <v>58</v>
      </c>
      <c r="G2320">
        <v>0</v>
      </c>
      <c r="I2320" t="str">
        <f t="shared" si="170"/>
        <v/>
      </c>
      <c r="J2320" t="str">
        <f t="shared" si="173"/>
        <v/>
      </c>
      <c r="M2320" s="2">
        <f t="shared" ca="1" si="175"/>
        <v>0</v>
      </c>
      <c r="O2320" s="4">
        <f t="shared" ca="1" si="169"/>
        <v>0</v>
      </c>
    </row>
    <row r="2321" spans="1:15" x14ac:dyDescent="0.25">
      <c r="A2321" s="1">
        <v>43694.041666666664</v>
      </c>
      <c r="B2321">
        <f t="shared" si="176"/>
        <v>17</v>
      </c>
      <c r="C2321">
        <f t="shared" si="172"/>
        <v>1</v>
      </c>
      <c r="D2321">
        <v>58</v>
      </c>
      <c r="E2321">
        <v>58</v>
      </c>
      <c r="F2321">
        <v>58</v>
      </c>
      <c r="G2321">
        <v>0</v>
      </c>
      <c r="I2321" t="str">
        <f t="shared" si="170"/>
        <v/>
      </c>
      <c r="J2321" t="str">
        <f t="shared" si="173"/>
        <v/>
      </c>
      <c r="M2321" s="2">
        <f t="shared" ca="1" si="175"/>
        <v>1</v>
      </c>
      <c r="O2321" s="4">
        <f t="shared" ca="1" si="169"/>
        <v>4.1666666666666664E-2</v>
      </c>
    </row>
    <row r="2322" spans="1:15" x14ac:dyDescent="0.25">
      <c r="A2322" s="1">
        <v>43694.083333333336</v>
      </c>
      <c r="B2322">
        <f t="shared" si="176"/>
        <v>17</v>
      </c>
      <c r="C2322">
        <f t="shared" si="172"/>
        <v>2</v>
      </c>
      <c r="D2322">
        <v>58</v>
      </c>
      <c r="E2322">
        <v>37</v>
      </c>
      <c r="F2322">
        <v>58</v>
      </c>
      <c r="G2322">
        <v>0</v>
      </c>
      <c r="I2322" t="str">
        <f t="shared" si="170"/>
        <v/>
      </c>
      <c r="J2322" t="str">
        <f t="shared" si="173"/>
        <v/>
      </c>
      <c r="M2322" s="2">
        <f t="shared" ca="1" si="175"/>
        <v>2</v>
      </c>
      <c r="O2322" s="4">
        <f t="shared" ca="1" si="169"/>
        <v>8.3333333333333329E-2</v>
      </c>
    </row>
    <row r="2323" spans="1:15" x14ac:dyDescent="0.25">
      <c r="A2323" s="1">
        <v>43694.125</v>
      </c>
      <c r="B2323">
        <f t="shared" si="176"/>
        <v>17</v>
      </c>
      <c r="C2323">
        <f t="shared" si="172"/>
        <v>3</v>
      </c>
      <c r="D2323">
        <v>58</v>
      </c>
      <c r="E2323">
        <v>26</v>
      </c>
      <c r="F2323">
        <v>58</v>
      </c>
      <c r="G2323">
        <v>0</v>
      </c>
      <c r="I2323" t="str">
        <f t="shared" si="170"/>
        <v/>
      </c>
      <c r="J2323" t="str">
        <f t="shared" si="173"/>
        <v/>
      </c>
      <c r="M2323" s="2">
        <f t="shared" ca="1" si="175"/>
        <v>3</v>
      </c>
      <c r="O2323" s="4">
        <f t="shared" ca="1" si="169"/>
        <v>0.125</v>
      </c>
    </row>
    <row r="2324" spans="1:15" x14ac:dyDescent="0.25">
      <c r="A2324" s="1">
        <v>43694.166666666664</v>
      </c>
      <c r="B2324">
        <f t="shared" si="176"/>
        <v>17</v>
      </c>
      <c r="C2324">
        <f t="shared" si="172"/>
        <v>4</v>
      </c>
      <c r="D2324">
        <v>57</v>
      </c>
      <c r="E2324">
        <v>54</v>
      </c>
      <c r="F2324">
        <v>57</v>
      </c>
      <c r="G2324">
        <v>0</v>
      </c>
      <c r="I2324" t="str">
        <f t="shared" si="170"/>
        <v/>
      </c>
      <c r="J2324" t="str">
        <f t="shared" si="173"/>
        <v/>
      </c>
      <c r="M2324" s="2">
        <f t="shared" ca="1" si="175"/>
        <v>4</v>
      </c>
      <c r="O2324" s="4">
        <f t="shared" ca="1" si="169"/>
        <v>0.16666666666666666</v>
      </c>
    </row>
    <row r="2325" spans="1:15" x14ac:dyDescent="0.25">
      <c r="A2325" s="1">
        <v>43694.208333333336</v>
      </c>
      <c r="B2325">
        <f t="shared" si="176"/>
        <v>17</v>
      </c>
      <c r="C2325">
        <f t="shared" si="172"/>
        <v>5</v>
      </c>
      <c r="D2325">
        <v>58</v>
      </c>
      <c r="E2325">
        <v>6</v>
      </c>
      <c r="F2325">
        <v>58</v>
      </c>
      <c r="G2325">
        <v>0</v>
      </c>
      <c r="I2325" t="str">
        <f t="shared" si="170"/>
        <v/>
      </c>
      <c r="J2325" t="str">
        <f t="shared" si="173"/>
        <v/>
      </c>
      <c r="M2325" s="2">
        <f t="shared" ca="1" si="175"/>
        <v>5</v>
      </c>
      <c r="O2325" s="4">
        <f t="shared" ca="1" si="169"/>
        <v>0.20833333333333334</v>
      </c>
    </row>
    <row r="2326" spans="1:15" x14ac:dyDescent="0.25">
      <c r="A2326" s="1">
        <v>43694.25</v>
      </c>
      <c r="B2326">
        <f t="shared" si="176"/>
        <v>17</v>
      </c>
      <c r="C2326">
        <f t="shared" si="172"/>
        <v>6</v>
      </c>
      <c r="D2326">
        <v>58</v>
      </c>
      <c r="E2326">
        <v>0</v>
      </c>
      <c r="F2326">
        <v>58</v>
      </c>
      <c r="G2326">
        <v>0</v>
      </c>
      <c r="I2326" t="str">
        <f t="shared" si="170"/>
        <v/>
      </c>
      <c r="J2326" t="str">
        <f t="shared" si="173"/>
        <v/>
      </c>
      <c r="M2326" s="2">
        <f t="shared" ca="1" si="175"/>
        <v>6</v>
      </c>
      <c r="O2326" s="4">
        <f t="shared" ca="1" si="169"/>
        <v>0.25</v>
      </c>
    </row>
    <row r="2327" spans="1:15" x14ac:dyDescent="0.25">
      <c r="A2327" s="1">
        <v>43694.291666666664</v>
      </c>
      <c r="B2327">
        <f t="shared" si="176"/>
        <v>17</v>
      </c>
      <c r="C2327">
        <f t="shared" si="172"/>
        <v>7</v>
      </c>
      <c r="D2327">
        <v>58</v>
      </c>
      <c r="E2327">
        <v>0</v>
      </c>
      <c r="F2327">
        <v>58</v>
      </c>
      <c r="G2327">
        <v>0</v>
      </c>
      <c r="I2327" t="str">
        <f t="shared" si="170"/>
        <v/>
      </c>
      <c r="J2327" t="str">
        <f t="shared" si="173"/>
        <v/>
      </c>
      <c r="M2327" s="2">
        <f t="shared" ca="1" si="175"/>
        <v>7</v>
      </c>
      <c r="O2327" s="4">
        <f t="shared" ref="O2327:O2390" ca="1" si="177">TIME(M2327,0,0)</f>
        <v>0.29166666666666669</v>
      </c>
    </row>
    <row r="2328" spans="1:15" x14ac:dyDescent="0.25">
      <c r="A2328" s="1">
        <v>43694.333333333336</v>
      </c>
      <c r="B2328">
        <f t="shared" si="176"/>
        <v>17</v>
      </c>
      <c r="C2328">
        <f t="shared" si="172"/>
        <v>8</v>
      </c>
      <c r="D2328">
        <v>29</v>
      </c>
      <c r="E2328">
        <v>0</v>
      </c>
      <c r="F2328">
        <v>54</v>
      </c>
      <c r="G2328">
        <v>0</v>
      </c>
      <c r="I2328" t="str">
        <f t="shared" si="170"/>
        <v/>
      </c>
      <c r="J2328" t="str">
        <f t="shared" si="173"/>
        <v/>
      </c>
      <c r="M2328" s="2">
        <f t="shared" ca="1" si="175"/>
        <v>8</v>
      </c>
      <c r="O2328" s="4">
        <f t="shared" ca="1" si="177"/>
        <v>0.33333333333333331</v>
      </c>
    </row>
    <row r="2329" spans="1:15" x14ac:dyDescent="0.25">
      <c r="A2329" s="1">
        <v>43694.375</v>
      </c>
      <c r="B2329">
        <f t="shared" si="176"/>
        <v>17</v>
      </c>
      <c r="C2329">
        <f t="shared" si="172"/>
        <v>9</v>
      </c>
      <c r="D2329">
        <v>32</v>
      </c>
      <c r="E2329">
        <v>0</v>
      </c>
      <c r="F2329">
        <v>0</v>
      </c>
      <c r="G2329">
        <v>0</v>
      </c>
      <c r="I2329" t="str">
        <f t="shared" si="170"/>
        <v/>
      </c>
      <c r="J2329" t="str">
        <f t="shared" si="173"/>
        <v/>
      </c>
      <c r="M2329" s="2">
        <f t="shared" ca="1" si="175"/>
        <v>9</v>
      </c>
      <c r="O2329" s="4">
        <f t="shared" ca="1" si="177"/>
        <v>0.375</v>
      </c>
    </row>
    <row r="2330" spans="1:15" x14ac:dyDescent="0.25">
      <c r="A2330" s="1">
        <v>43694.416666666664</v>
      </c>
      <c r="B2330">
        <f t="shared" si="176"/>
        <v>17</v>
      </c>
      <c r="C2330">
        <f t="shared" si="172"/>
        <v>10</v>
      </c>
      <c r="D2330">
        <v>49</v>
      </c>
      <c r="E2330">
        <v>0</v>
      </c>
      <c r="F2330">
        <v>0</v>
      </c>
      <c r="G2330">
        <v>0</v>
      </c>
      <c r="I2330" t="str">
        <f t="shared" si="170"/>
        <v/>
      </c>
      <c r="J2330" t="str">
        <f t="shared" si="173"/>
        <v/>
      </c>
      <c r="M2330" s="2">
        <f t="shared" ca="1" si="175"/>
        <v>10</v>
      </c>
      <c r="O2330" s="4">
        <f t="shared" ca="1" si="177"/>
        <v>0.41666666666666669</v>
      </c>
    </row>
    <row r="2331" spans="1:15" x14ac:dyDescent="0.25">
      <c r="A2331" s="1">
        <f ca="1">DATE(2019,8,17) + O2331</f>
        <v>43694.458333333336</v>
      </c>
      <c r="B2331">
        <f t="shared" ca="1" si="176"/>
        <v>17</v>
      </c>
      <c r="C2331">
        <f t="shared" ca="1" si="172"/>
        <v>11</v>
      </c>
      <c r="J2331" t="str">
        <f t="shared" ca="1" si="173"/>
        <v/>
      </c>
      <c r="M2331" s="2">
        <f t="shared" ca="1" si="175"/>
        <v>11</v>
      </c>
      <c r="O2331" s="4">
        <f t="shared" ca="1" si="177"/>
        <v>0.45833333333333331</v>
      </c>
    </row>
    <row r="2332" spans="1:15" x14ac:dyDescent="0.25">
      <c r="A2332" s="1">
        <f ca="1">DATE(2019,8,17) + O2332</f>
        <v>43694.5</v>
      </c>
      <c r="B2332">
        <f t="shared" ca="1" si="176"/>
        <v>17</v>
      </c>
      <c r="C2332">
        <f t="shared" ca="1" si="172"/>
        <v>12</v>
      </c>
      <c r="J2332" t="str">
        <f t="shared" ca="1" si="173"/>
        <v/>
      </c>
      <c r="M2332" s="2">
        <f t="shared" ca="1" si="175"/>
        <v>12</v>
      </c>
      <c r="O2332" s="4">
        <f t="shared" ca="1" si="177"/>
        <v>0.5</v>
      </c>
    </row>
    <row r="2333" spans="1:15" x14ac:dyDescent="0.25">
      <c r="A2333" s="1">
        <v>43694.541666666664</v>
      </c>
      <c r="B2333">
        <f t="shared" si="176"/>
        <v>17</v>
      </c>
      <c r="C2333">
        <f t="shared" si="172"/>
        <v>13</v>
      </c>
      <c r="D2333">
        <v>0</v>
      </c>
      <c r="E2333">
        <v>0</v>
      </c>
      <c r="F2333">
        <v>10</v>
      </c>
      <c r="G2333">
        <v>0</v>
      </c>
      <c r="I2333" t="str">
        <f>IF(AND(C2333=C2330,B2333=B2330),"DUP","")</f>
        <v/>
      </c>
      <c r="J2333" t="str">
        <f t="shared" ca="1" si="173"/>
        <v/>
      </c>
      <c r="M2333" s="2">
        <f t="shared" ca="1" si="175"/>
        <v>13</v>
      </c>
      <c r="O2333" s="4">
        <f t="shared" ca="1" si="177"/>
        <v>0.54166666666666663</v>
      </c>
    </row>
    <row r="2334" spans="1:15" x14ac:dyDescent="0.25">
      <c r="A2334" s="1">
        <f ca="1">DATE(2019,8,17) + O2334</f>
        <v>43694.583333333336</v>
      </c>
      <c r="B2334">
        <f t="shared" ca="1" si="176"/>
        <v>17</v>
      </c>
      <c r="C2334">
        <f t="shared" ca="1" si="172"/>
        <v>14</v>
      </c>
      <c r="J2334" t="str">
        <f t="shared" ca="1" si="173"/>
        <v/>
      </c>
      <c r="M2334" s="2">
        <f t="shared" ca="1" si="175"/>
        <v>14</v>
      </c>
      <c r="O2334" s="4">
        <f t="shared" ca="1" si="177"/>
        <v>0.58333333333333337</v>
      </c>
    </row>
    <row r="2335" spans="1:15" x14ac:dyDescent="0.25">
      <c r="A2335" s="1">
        <v>43694.625</v>
      </c>
      <c r="B2335">
        <f t="shared" si="176"/>
        <v>17</v>
      </c>
      <c r="C2335">
        <f t="shared" si="172"/>
        <v>15</v>
      </c>
      <c r="D2335">
        <v>0</v>
      </c>
      <c r="E2335">
        <v>25</v>
      </c>
      <c r="F2335">
        <v>0</v>
      </c>
      <c r="G2335">
        <v>0</v>
      </c>
      <c r="I2335" t="str">
        <f>IF(AND(C2335=C2333,B2335=B2333),"DUP","")</f>
        <v/>
      </c>
      <c r="J2335" t="str">
        <f t="shared" ca="1" si="173"/>
        <v/>
      </c>
      <c r="M2335" s="2">
        <f t="shared" ca="1" si="175"/>
        <v>15</v>
      </c>
      <c r="O2335" s="4">
        <f t="shared" ca="1" si="177"/>
        <v>0.625</v>
      </c>
    </row>
    <row r="2336" spans="1:15" x14ac:dyDescent="0.25">
      <c r="A2336" s="1">
        <v>43694.666666666664</v>
      </c>
      <c r="B2336">
        <f t="shared" si="176"/>
        <v>17</v>
      </c>
      <c r="C2336">
        <f t="shared" si="172"/>
        <v>16</v>
      </c>
      <c r="D2336">
        <v>0</v>
      </c>
      <c r="E2336">
        <v>2</v>
      </c>
      <c r="F2336">
        <v>0</v>
      </c>
      <c r="G2336">
        <v>0</v>
      </c>
      <c r="I2336" t="str">
        <f t="shared" si="170"/>
        <v/>
      </c>
      <c r="J2336" t="str">
        <f t="shared" si="173"/>
        <v/>
      </c>
      <c r="M2336" s="2">
        <f t="shared" ca="1" si="175"/>
        <v>16</v>
      </c>
      <c r="O2336" s="4">
        <f t="shared" ca="1" si="177"/>
        <v>0.66666666666666663</v>
      </c>
    </row>
    <row r="2337" spans="1:15" x14ac:dyDescent="0.25">
      <c r="A2337" s="1">
        <v>43694.708333333336</v>
      </c>
      <c r="B2337">
        <f t="shared" si="176"/>
        <v>17</v>
      </c>
      <c r="C2337">
        <f t="shared" si="172"/>
        <v>17</v>
      </c>
      <c r="D2337">
        <v>0</v>
      </c>
      <c r="E2337">
        <v>7</v>
      </c>
      <c r="F2337">
        <v>55</v>
      </c>
      <c r="G2337">
        <v>0</v>
      </c>
      <c r="I2337" t="str">
        <f t="shared" si="170"/>
        <v/>
      </c>
      <c r="J2337" t="str">
        <f t="shared" si="173"/>
        <v/>
      </c>
      <c r="M2337" s="2">
        <f t="shared" ca="1" si="175"/>
        <v>17</v>
      </c>
      <c r="O2337" s="4">
        <f t="shared" ca="1" si="177"/>
        <v>0.70833333333333337</v>
      </c>
    </row>
    <row r="2338" spans="1:15" x14ac:dyDescent="0.25">
      <c r="A2338" s="1">
        <v>43694.75</v>
      </c>
      <c r="B2338">
        <f t="shared" si="176"/>
        <v>17</v>
      </c>
      <c r="C2338">
        <f t="shared" si="172"/>
        <v>18</v>
      </c>
      <c r="D2338">
        <v>0</v>
      </c>
      <c r="E2338">
        <v>20</v>
      </c>
      <c r="F2338">
        <v>57</v>
      </c>
      <c r="G2338">
        <v>0</v>
      </c>
      <c r="I2338" t="str">
        <f t="shared" si="170"/>
        <v/>
      </c>
      <c r="J2338" t="str">
        <f t="shared" si="173"/>
        <v/>
      </c>
      <c r="M2338" s="2">
        <f t="shared" ca="1" si="175"/>
        <v>18</v>
      </c>
      <c r="O2338" s="4">
        <f t="shared" ca="1" si="177"/>
        <v>0.75</v>
      </c>
    </row>
    <row r="2339" spans="1:15" x14ac:dyDescent="0.25">
      <c r="A2339" s="1">
        <v>43694.791666666664</v>
      </c>
      <c r="B2339">
        <f t="shared" si="176"/>
        <v>17</v>
      </c>
      <c r="C2339">
        <f t="shared" si="172"/>
        <v>19</v>
      </c>
      <c r="D2339">
        <v>0</v>
      </c>
      <c r="E2339">
        <v>33</v>
      </c>
      <c r="F2339">
        <v>58</v>
      </c>
      <c r="G2339">
        <v>0</v>
      </c>
      <c r="I2339" t="str">
        <f t="shared" si="170"/>
        <v/>
      </c>
      <c r="J2339" t="str">
        <f t="shared" si="173"/>
        <v/>
      </c>
      <c r="M2339" s="2">
        <f t="shared" ca="1" si="175"/>
        <v>19</v>
      </c>
      <c r="O2339" s="4">
        <f t="shared" ca="1" si="177"/>
        <v>0.79166666666666663</v>
      </c>
    </row>
    <row r="2340" spans="1:15" x14ac:dyDescent="0.25">
      <c r="A2340" s="1">
        <v>43694.833333333336</v>
      </c>
      <c r="B2340">
        <f t="shared" si="176"/>
        <v>17</v>
      </c>
      <c r="C2340">
        <f t="shared" si="172"/>
        <v>20</v>
      </c>
      <c r="D2340">
        <v>0</v>
      </c>
      <c r="E2340">
        <v>0</v>
      </c>
      <c r="F2340">
        <v>58</v>
      </c>
      <c r="G2340">
        <v>0</v>
      </c>
      <c r="I2340" t="str">
        <f t="shared" si="170"/>
        <v/>
      </c>
      <c r="J2340" t="str">
        <f t="shared" si="173"/>
        <v/>
      </c>
      <c r="M2340" s="2">
        <f t="shared" ca="1" si="175"/>
        <v>20</v>
      </c>
      <c r="O2340" s="4">
        <f t="shared" ca="1" si="177"/>
        <v>0.83333333333333337</v>
      </c>
    </row>
    <row r="2341" spans="1:15" x14ac:dyDescent="0.25">
      <c r="A2341" s="1">
        <v>43694.875</v>
      </c>
      <c r="B2341">
        <f t="shared" si="176"/>
        <v>17</v>
      </c>
      <c r="C2341">
        <f t="shared" si="172"/>
        <v>21</v>
      </c>
      <c r="D2341">
        <v>0</v>
      </c>
      <c r="E2341">
        <v>28</v>
      </c>
      <c r="F2341">
        <v>58</v>
      </c>
      <c r="G2341">
        <v>0</v>
      </c>
      <c r="I2341" t="str">
        <f t="shared" si="170"/>
        <v/>
      </c>
      <c r="J2341" t="str">
        <f t="shared" si="173"/>
        <v/>
      </c>
      <c r="M2341" s="2">
        <f t="shared" ca="1" si="175"/>
        <v>21</v>
      </c>
      <c r="O2341" s="4">
        <f t="shared" ca="1" si="177"/>
        <v>0.875</v>
      </c>
    </row>
    <row r="2342" spans="1:15" x14ac:dyDescent="0.25">
      <c r="A2342" s="1">
        <v>43694.916666666664</v>
      </c>
      <c r="B2342">
        <f t="shared" si="176"/>
        <v>17</v>
      </c>
      <c r="C2342">
        <f t="shared" si="172"/>
        <v>22</v>
      </c>
      <c r="D2342">
        <v>24</v>
      </c>
      <c r="E2342">
        <v>15</v>
      </c>
      <c r="F2342">
        <v>58</v>
      </c>
      <c r="G2342">
        <v>0</v>
      </c>
      <c r="I2342" t="str">
        <f t="shared" si="170"/>
        <v/>
      </c>
      <c r="J2342" t="str">
        <f t="shared" si="173"/>
        <v/>
      </c>
      <c r="M2342" s="2">
        <f t="shared" ca="1" si="175"/>
        <v>22</v>
      </c>
      <c r="O2342" s="4">
        <f t="shared" ca="1" si="177"/>
        <v>0.91666666666666663</v>
      </c>
    </row>
    <row r="2343" spans="1:15" x14ac:dyDescent="0.25">
      <c r="A2343" s="1">
        <v>43694.958333333336</v>
      </c>
      <c r="B2343">
        <f t="shared" si="176"/>
        <v>17</v>
      </c>
      <c r="C2343">
        <f t="shared" si="172"/>
        <v>23</v>
      </c>
      <c r="D2343">
        <v>57</v>
      </c>
      <c r="E2343">
        <v>0</v>
      </c>
      <c r="F2343">
        <v>57</v>
      </c>
      <c r="G2343">
        <v>0</v>
      </c>
      <c r="I2343" t="str">
        <f t="shared" si="170"/>
        <v/>
      </c>
      <c r="J2343" t="str">
        <f t="shared" si="173"/>
        <v/>
      </c>
      <c r="M2343" s="2">
        <f t="shared" ca="1" si="175"/>
        <v>23</v>
      </c>
      <c r="O2343" s="4">
        <f t="shared" ca="1" si="177"/>
        <v>0.95833333333333337</v>
      </c>
    </row>
    <row r="2344" spans="1:15" x14ac:dyDescent="0.25">
      <c r="A2344" s="1">
        <v>43695</v>
      </c>
      <c r="B2344">
        <f t="shared" si="176"/>
        <v>18</v>
      </c>
      <c r="C2344">
        <f t="shared" si="172"/>
        <v>0</v>
      </c>
      <c r="D2344">
        <v>58</v>
      </c>
      <c r="E2344">
        <v>0</v>
      </c>
      <c r="F2344">
        <v>58</v>
      </c>
      <c r="G2344">
        <v>0</v>
      </c>
      <c r="I2344" t="str">
        <f t="shared" si="170"/>
        <v/>
      </c>
      <c r="J2344" t="str">
        <f t="shared" si="173"/>
        <v/>
      </c>
      <c r="M2344" s="2">
        <f t="shared" ca="1" si="175"/>
        <v>0</v>
      </c>
      <c r="O2344" s="4">
        <f t="shared" ca="1" si="177"/>
        <v>0</v>
      </c>
    </row>
    <row r="2345" spans="1:15" x14ac:dyDescent="0.25">
      <c r="A2345" s="1">
        <v>43695.041666666664</v>
      </c>
      <c r="B2345">
        <f t="shared" si="176"/>
        <v>18</v>
      </c>
      <c r="C2345">
        <f t="shared" si="172"/>
        <v>1</v>
      </c>
      <c r="D2345">
        <v>58</v>
      </c>
      <c r="E2345">
        <v>0</v>
      </c>
      <c r="F2345">
        <v>58</v>
      </c>
      <c r="G2345">
        <v>0</v>
      </c>
      <c r="I2345" t="str">
        <f t="shared" si="170"/>
        <v/>
      </c>
      <c r="J2345" t="str">
        <f t="shared" si="173"/>
        <v/>
      </c>
      <c r="M2345" s="2">
        <f t="shared" ca="1" si="175"/>
        <v>1</v>
      </c>
      <c r="O2345" s="4">
        <f t="shared" ca="1" si="177"/>
        <v>4.1666666666666664E-2</v>
      </c>
    </row>
    <row r="2346" spans="1:15" x14ac:dyDescent="0.25">
      <c r="A2346" s="1">
        <v>43695.083333333336</v>
      </c>
      <c r="B2346">
        <f t="shared" si="176"/>
        <v>18</v>
      </c>
      <c r="C2346">
        <f t="shared" si="172"/>
        <v>2</v>
      </c>
      <c r="D2346">
        <v>58</v>
      </c>
      <c r="E2346">
        <v>0</v>
      </c>
      <c r="F2346">
        <v>58</v>
      </c>
      <c r="G2346">
        <v>0</v>
      </c>
      <c r="I2346" t="str">
        <f t="shared" si="170"/>
        <v/>
      </c>
      <c r="J2346" t="str">
        <f t="shared" si="173"/>
        <v/>
      </c>
      <c r="M2346" s="2">
        <f t="shared" ca="1" si="175"/>
        <v>2</v>
      </c>
      <c r="O2346" s="4">
        <f t="shared" ca="1" si="177"/>
        <v>8.3333333333333329E-2</v>
      </c>
    </row>
    <row r="2347" spans="1:15" x14ac:dyDescent="0.25">
      <c r="A2347" s="1">
        <v>43695.125</v>
      </c>
      <c r="B2347">
        <f t="shared" si="176"/>
        <v>18</v>
      </c>
      <c r="C2347">
        <f t="shared" si="172"/>
        <v>3</v>
      </c>
      <c r="D2347">
        <v>57</v>
      </c>
      <c r="E2347">
        <v>0</v>
      </c>
      <c r="F2347">
        <v>57</v>
      </c>
      <c r="G2347">
        <v>0</v>
      </c>
      <c r="I2347" t="str">
        <f t="shared" si="170"/>
        <v/>
      </c>
      <c r="J2347" t="str">
        <f t="shared" si="173"/>
        <v/>
      </c>
      <c r="M2347" s="2">
        <f t="shared" ca="1" si="175"/>
        <v>3</v>
      </c>
      <c r="O2347" s="4">
        <f t="shared" ca="1" si="177"/>
        <v>0.125</v>
      </c>
    </row>
    <row r="2348" spans="1:15" x14ac:dyDescent="0.25">
      <c r="A2348" s="1">
        <v>43695.166666666664</v>
      </c>
      <c r="B2348">
        <f t="shared" si="176"/>
        <v>18</v>
      </c>
      <c r="C2348">
        <f t="shared" si="172"/>
        <v>4</v>
      </c>
      <c r="D2348">
        <v>58</v>
      </c>
      <c r="E2348">
        <v>0</v>
      </c>
      <c r="F2348">
        <v>58</v>
      </c>
      <c r="G2348">
        <v>0</v>
      </c>
      <c r="I2348" t="str">
        <f t="shared" si="170"/>
        <v/>
      </c>
      <c r="J2348" t="str">
        <f t="shared" si="173"/>
        <v/>
      </c>
      <c r="M2348" s="2">
        <f t="shared" ca="1" si="175"/>
        <v>4</v>
      </c>
      <c r="O2348" s="4">
        <f t="shared" ca="1" si="177"/>
        <v>0.16666666666666666</v>
      </c>
    </row>
    <row r="2349" spans="1:15" x14ac:dyDescent="0.25">
      <c r="A2349" s="1">
        <v>43695.208333333336</v>
      </c>
      <c r="B2349">
        <f t="shared" si="176"/>
        <v>18</v>
      </c>
      <c r="C2349">
        <f t="shared" si="172"/>
        <v>5</v>
      </c>
      <c r="D2349">
        <v>58</v>
      </c>
      <c r="E2349">
        <v>0</v>
      </c>
      <c r="F2349">
        <v>58</v>
      </c>
      <c r="G2349">
        <v>0</v>
      </c>
      <c r="I2349" t="str">
        <f t="shared" si="170"/>
        <v/>
      </c>
      <c r="J2349" t="str">
        <f t="shared" si="173"/>
        <v/>
      </c>
      <c r="M2349" s="2">
        <f t="shared" ca="1" si="175"/>
        <v>5</v>
      </c>
      <c r="O2349" s="4">
        <f t="shared" ca="1" si="177"/>
        <v>0.20833333333333334</v>
      </c>
    </row>
    <row r="2350" spans="1:15" x14ac:dyDescent="0.25">
      <c r="A2350" s="1">
        <v>43695.25</v>
      </c>
      <c r="B2350">
        <f t="shared" si="176"/>
        <v>18</v>
      </c>
      <c r="C2350">
        <f t="shared" si="172"/>
        <v>6</v>
      </c>
      <c r="D2350">
        <v>58</v>
      </c>
      <c r="E2350">
        <v>51</v>
      </c>
      <c r="F2350">
        <v>58</v>
      </c>
      <c r="G2350">
        <v>0</v>
      </c>
      <c r="I2350" t="str">
        <f t="shared" si="170"/>
        <v/>
      </c>
      <c r="J2350" t="str">
        <f t="shared" si="173"/>
        <v/>
      </c>
      <c r="M2350" s="2">
        <f t="shared" ca="1" si="175"/>
        <v>6</v>
      </c>
      <c r="O2350" s="4">
        <f t="shared" ca="1" si="177"/>
        <v>0.25</v>
      </c>
    </row>
    <row r="2351" spans="1:15" x14ac:dyDescent="0.25">
      <c r="A2351" s="1">
        <v>43695.291666666664</v>
      </c>
      <c r="B2351">
        <f t="shared" si="176"/>
        <v>18</v>
      </c>
      <c r="C2351">
        <f t="shared" si="172"/>
        <v>7</v>
      </c>
      <c r="D2351">
        <v>58</v>
      </c>
      <c r="E2351">
        <v>58</v>
      </c>
      <c r="F2351">
        <v>58</v>
      </c>
      <c r="G2351">
        <v>0</v>
      </c>
      <c r="I2351" t="str">
        <f t="shared" si="170"/>
        <v/>
      </c>
      <c r="J2351" t="str">
        <f t="shared" si="173"/>
        <v/>
      </c>
      <c r="M2351" s="2">
        <f t="shared" ca="1" si="175"/>
        <v>7</v>
      </c>
      <c r="O2351" s="4">
        <f t="shared" ca="1" si="177"/>
        <v>0.29166666666666669</v>
      </c>
    </row>
    <row r="2352" spans="1:15" x14ac:dyDescent="0.25">
      <c r="A2352" s="1">
        <v>43695.333333333336</v>
      </c>
      <c r="B2352">
        <f t="shared" si="176"/>
        <v>18</v>
      </c>
      <c r="C2352">
        <f t="shared" si="172"/>
        <v>8</v>
      </c>
      <c r="D2352">
        <v>15</v>
      </c>
      <c r="E2352">
        <v>31</v>
      </c>
      <c r="F2352">
        <v>57</v>
      </c>
      <c r="G2352">
        <v>0</v>
      </c>
      <c r="I2352" t="str">
        <f t="shared" si="170"/>
        <v/>
      </c>
      <c r="J2352" t="str">
        <f t="shared" si="173"/>
        <v/>
      </c>
      <c r="M2352" s="2">
        <f t="shared" ca="1" si="175"/>
        <v>8</v>
      </c>
      <c r="O2352" s="4">
        <f t="shared" ca="1" si="177"/>
        <v>0.33333333333333331</v>
      </c>
    </row>
    <row r="2353" spans="1:15" x14ac:dyDescent="0.25">
      <c r="A2353" s="1">
        <v>43695.375</v>
      </c>
      <c r="B2353">
        <f t="shared" si="176"/>
        <v>18</v>
      </c>
      <c r="C2353">
        <f t="shared" si="172"/>
        <v>9</v>
      </c>
      <c r="D2353">
        <v>0</v>
      </c>
      <c r="E2353">
        <v>0</v>
      </c>
      <c r="F2353">
        <v>58</v>
      </c>
      <c r="G2353">
        <v>0</v>
      </c>
      <c r="I2353" t="str">
        <f t="shared" si="170"/>
        <v/>
      </c>
      <c r="J2353" t="str">
        <f t="shared" si="173"/>
        <v/>
      </c>
      <c r="M2353" s="2">
        <f t="shared" ca="1" si="175"/>
        <v>9</v>
      </c>
      <c r="O2353" s="4">
        <f t="shared" ca="1" si="177"/>
        <v>0.375</v>
      </c>
    </row>
    <row r="2354" spans="1:15" x14ac:dyDescent="0.25">
      <c r="A2354" s="1">
        <v>43695.416666666664</v>
      </c>
      <c r="B2354">
        <f t="shared" si="176"/>
        <v>18</v>
      </c>
      <c r="C2354">
        <f t="shared" si="172"/>
        <v>10</v>
      </c>
      <c r="D2354">
        <v>0</v>
      </c>
      <c r="E2354">
        <v>13</v>
      </c>
      <c r="F2354">
        <v>58</v>
      </c>
      <c r="G2354">
        <v>0</v>
      </c>
      <c r="I2354" t="str">
        <f t="shared" si="170"/>
        <v/>
      </c>
      <c r="J2354" t="str">
        <f t="shared" si="173"/>
        <v/>
      </c>
      <c r="M2354" s="2">
        <f t="shared" ca="1" si="175"/>
        <v>10</v>
      </c>
      <c r="O2354" s="4">
        <f t="shared" ca="1" si="177"/>
        <v>0.41666666666666669</v>
      </c>
    </row>
    <row r="2355" spans="1:15" x14ac:dyDescent="0.25">
      <c r="A2355" s="1">
        <v>43695.458333333336</v>
      </c>
      <c r="B2355">
        <f t="shared" si="176"/>
        <v>18</v>
      </c>
      <c r="C2355">
        <f t="shared" si="172"/>
        <v>11</v>
      </c>
      <c r="D2355">
        <v>0</v>
      </c>
      <c r="E2355">
        <v>58</v>
      </c>
      <c r="F2355">
        <v>58</v>
      </c>
      <c r="G2355">
        <v>0</v>
      </c>
      <c r="I2355" t="str">
        <f t="shared" si="170"/>
        <v/>
      </c>
      <c r="J2355" t="str">
        <f t="shared" si="173"/>
        <v/>
      </c>
      <c r="M2355" s="2">
        <f t="shared" ca="1" si="175"/>
        <v>11</v>
      </c>
      <c r="O2355" s="4">
        <f t="shared" ca="1" si="177"/>
        <v>0.45833333333333331</v>
      </c>
    </row>
    <row r="2356" spans="1:15" x14ac:dyDescent="0.25">
      <c r="A2356" s="1">
        <v>43695.5</v>
      </c>
      <c r="B2356">
        <f t="shared" si="176"/>
        <v>18</v>
      </c>
      <c r="C2356">
        <f t="shared" si="172"/>
        <v>12</v>
      </c>
      <c r="D2356">
        <v>0</v>
      </c>
      <c r="E2356">
        <v>11</v>
      </c>
      <c r="F2356">
        <v>19</v>
      </c>
      <c r="G2356">
        <v>0</v>
      </c>
      <c r="I2356" t="str">
        <f t="shared" si="170"/>
        <v/>
      </c>
      <c r="J2356" t="str">
        <f t="shared" si="173"/>
        <v/>
      </c>
      <c r="M2356" s="2">
        <f t="shared" ca="1" si="175"/>
        <v>12</v>
      </c>
      <c r="O2356" s="4">
        <f t="shared" ca="1" si="177"/>
        <v>0.5</v>
      </c>
    </row>
    <row r="2357" spans="1:15" x14ac:dyDescent="0.25">
      <c r="A2357" s="1">
        <v>43695.541666666664</v>
      </c>
      <c r="B2357">
        <f t="shared" si="176"/>
        <v>18</v>
      </c>
      <c r="C2357">
        <f t="shared" si="172"/>
        <v>13</v>
      </c>
      <c r="D2357">
        <v>0</v>
      </c>
      <c r="E2357">
        <v>0</v>
      </c>
      <c r="F2357">
        <v>48</v>
      </c>
      <c r="G2357">
        <v>0</v>
      </c>
      <c r="I2357" t="str">
        <f t="shared" si="170"/>
        <v/>
      </c>
      <c r="J2357" t="str">
        <f t="shared" si="173"/>
        <v/>
      </c>
      <c r="M2357" s="2">
        <f t="shared" ca="1" si="175"/>
        <v>13</v>
      </c>
      <c r="O2357" s="4">
        <f t="shared" ca="1" si="177"/>
        <v>0.54166666666666663</v>
      </c>
    </row>
    <row r="2358" spans="1:15" x14ac:dyDescent="0.25">
      <c r="A2358" s="1">
        <v>43695.583333333336</v>
      </c>
      <c r="B2358">
        <f t="shared" si="176"/>
        <v>18</v>
      </c>
      <c r="C2358">
        <f t="shared" si="172"/>
        <v>14</v>
      </c>
      <c r="D2358">
        <v>12</v>
      </c>
      <c r="E2358">
        <v>0</v>
      </c>
      <c r="F2358">
        <v>42</v>
      </c>
      <c r="G2358">
        <v>0</v>
      </c>
      <c r="I2358" t="str">
        <f t="shared" si="170"/>
        <v/>
      </c>
      <c r="J2358" t="str">
        <f t="shared" si="173"/>
        <v/>
      </c>
      <c r="M2358" s="2">
        <f t="shared" ca="1" si="175"/>
        <v>14</v>
      </c>
      <c r="O2358" s="4">
        <f t="shared" ca="1" si="177"/>
        <v>0.58333333333333337</v>
      </c>
    </row>
    <row r="2359" spans="1:15" x14ac:dyDescent="0.25">
      <c r="A2359" s="1">
        <v>43695.625</v>
      </c>
      <c r="B2359">
        <f t="shared" si="176"/>
        <v>18</v>
      </c>
      <c r="C2359">
        <f t="shared" si="172"/>
        <v>15</v>
      </c>
      <c r="D2359">
        <v>58</v>
      </c>
      <c r="E2359">
        <v>0</v>
      </c>
      <c r="F2359">
        <v>0</v>
      </c>
      <c r="G2359">
        <v>0</v>
      </c>
      <c r="I2359" t="str">
        <f t="shared" si="170"/>
        <v/>
      </c>
      <c r="J2359" t="str">
        <f t="shared" si="173"/>
        <v/>
      </c>
      <c r="M2359" s="2">
        <f t="shared" ca="1" si="175"/>
        <v>15</v>
      </c>
      <c r="O2359" s="4">
        <f t="shared" ca="1" si="177"/>
        <v>0.625</v>
      </c>
    </row>
    <row r="2360" spans="1:15" x14ac:dyDescent="0.25">
      <c r="A2360" s="1">
        <v>43695.666666666664</v>
      </c>
      <c r="B2360">
        <f t="shared" si="176"/>
        <v>18</v>
      </c>
      <c r="C2360">
        <f t="shared" si="172"/>
        <v>16</v>
      </c>
      <c r="D2360">
        <v>29</v>
      </c>
      <c r="E2360">
        <v>0</v>
      </c>
      <c r="F2360">
        <v>0</v>
      </c>
      <c r="G2360">
        <v>0</v>
      </c>
      <c r="I2360" t="str">
        <f t="shared" si="170"/>
        <v/>
      </c>
      <c r="J2360" t="str">
        <f t="shared" si="173"/>
        <v/>
      </c>
      <c r="M2360" s="2">
        <f t="shared" ca="1" si="175"/>
        <v>16</v>
      </c>
      <c r="O2360" s="4">
        <f t="shared" ca="1" si="177"/>
        <v>0.66666666666666663</v>
      </c>
    </row>
    <row r="2361" spans="1:15" x14ac:dyDescent="0.25">
      <c r="A2361" s="1">
        <f ca="1">DATE(2019,8,18) + O2361</f>
        <v>43695.708333333336</v>
      </c>
      <c r="B2361">
        <f t="shared" ca="1" si="176"/>
        <v>18</v>
      </c>
      <c r="C2361">
        <f t="shared" ca="1" si="172"/>
        <v>17</v>
      </c>
      <c r="J2361" t="str">
        <f t="shared" ca="1" si="173"/>
        <v/>
      </c>
      <c r="M2361" s="2">
        <f t="shared" ca="1" si="175"/>
        <v>17</v>
      </c>
      <c r="O2361" s="4">
        <f t="shared" ca="1" si="177"/>
        <v>0.70833333333333337</v>
      </c>
    </row>
    <row r="2362" spans="1:15" x14ac:dyDescent="0.25">
      <c r="A2362" s="1">
        <v>43695.75</v>
      </c>
      <c r="B2362">
        <f t="shared" si="176"/>
        <v>18</v>
      </c>
      <c r="C2362">
        <f t="shared" ref="C2362:C2425" si="178">HOUR(A2362)</f>
        <v>18</v>
      </c>
      <c r="D2362">
        <v>41</v>
      </c>
      <c r="E2362">
        <v>24</v>
      </c>
      <c r="F2362">
        <v>18</v>
      </c>
      <c r="G2362">
        <v>0</v>
      </c>
      <c r="I2362" t="str">
        <f>IF(AND(C2362=C2360,B2362=B2360),"DUP","")</f>
        <v/>
      </c>
      <c r="J2362" t="str">
        <f t="shared" ca="1" si="173"/>
        <v/>
      </c>
      <c r="M2362" s="2">
        <f t="shared" ca="1" si="175"/>
        <v>18</v>
      </c>
      <c r="O2362" s="4">
        <f t="shared" ca="1" si="177"/>
        <v>0.75</v>
      </c>
    </row>
    <row r="2363" spans="1:15" x14ac:dyDescent="0.25">
      <c r="A2363" s="1">
        <v>43695.791666666664</v>
      </c>
      <c r="B2363">
        <f t="shared" si="176"/>
        <v>18</v>
      </c>
      <c r="C2363">
        <f t="shared" si="178"/>
        <v>19</v>
      </c>
      <c r="D2363">
        <v>58</v>
      </c>
      <c r="E2363">
        <v>58</v>
      </c>
      <c r="F2363">
        <v>58</v>
      </c>
      <c r="G2363">
        <v>0</v>
      </c>
      <c r="I2363" t="str">
        <f t="shared" ref="I2363:I2460" si="179">IF(AND(C2363=C2362,B2363=B2362),"DUP","")</f>
        <v/>
      </c>
      <c r="J2363" t="str">
        <f t="shared" si="173"/>
        <v/>
      </c>
      <c r="M2363" s="2">
        <f t="shared" ca="1" si="175"/>
        <v>19</v>
      </c>
      <c r="O2363" s="4">
        <f t="shared" ca="1" si="177"/>
        <v>0.79166666666666663</v>
      </c>
    </row>
    <row r="2364" spans="1:15" x14ac:dyDescent="0.25">
      <c r="A2364" s="1">
        <v>43695.833333333336</v>
      </c>
      <c r="B2364">
        <f t="shared" si="176"/>
        <v>18</v>
      </c>
      <c r="C2364">
        <f t="shared" si="178"/>
        <v>20</v>
      </c>
      <c r="D2364">
        <v>58</v>
      </c>
      <c r="E2364">
        <v>58</v>
      </c>
      <c r="F2364">
        <v>58</v>
      </c>
      <c r="G2364">
        <v>0</v>
      </c>
      <c r="I2364" t="str">
        <f t="shared" si="179"/>
        <v/>
      </c>
      <c r="J2364" t="str">
        <f t="shared" si="173"/>
        <v/>
      </c>
      <c r="M2364" s="2">
        <f t="shared" ca="1" si="175"/>
        <v>20</v>
      </c>
      <c r="O2364" s="4">
        <f t="shared" ca="1" si="177"/>
        <v>0.83333333333333337</v>
      </c>
    </row>
    <row r="2365" spans="1:15" x14ac:dyDescent="0.25">
      <c r="A2365" s="1">
        <v>43695.875</v>
      </c>
      <c r="B2365">
        <f t="shared" si="176"/>
        <v>18</v>
      </c>
      <c r="C2365">
        <f t="shared" si="178"/>
        <v>21</v>
      </c>
      <c r="D2365">
        <v>58</v>
      </c>
      <c r="E2365">
        <v>54</v>
      </c>
      <c r="F2365">
        <v>58</v>
      </c>
      <c r="G2365">
        <v>0</v>
      </c>
      <c r="I2365" t="str">
        <f t="shared" si="179"/>
        <v/>
      </c>
      <c r="J2365" t="str">
        <f t="shared" si="173"/>
        <v/>
      </c>
      <c r="M2365" s="2">
        <f t="shared" ca="1" si="175"/>
        <v>21</v>
      </c>
      <c r="O2365" s="4">
        <f t="shared" ca="1" si="177"/>
        <v>0.875</v>
      </c>
    </row>
    <row r="2366" spans="1:15" x14ac:dyDescent="0.25">
      <c r="A2366" s="1">
        <v>43695.916666666664</v>
      </c>
      <c r="B2366">
        <f t="shared" si="176"/>
        <v>18</v>
      </c>
      <c r="C2366">
        <f t="shared" si="178"/>
        <v>22</v>
      </c>
      <c r="D2366">
        <v>57</v>
      </c>
      <c r="E2366">
        <v>57</v>
      </c>
      <c r="F2366">
        <v>57</v>
      </c>
      <c r="G2366">
        <v>0</v>
      </c>
      <c r="I2366" t="str">
        <f t="shared" si="179"/>
        <v/>
      </c>
      <c r="J2366" t="str">
        <f t="shared" si="173"/>
        <v/>
      </c>
      <c r="M2366" s="2">
        <f t="shared" ca="1" si="175"/>
        <v>22</v>
      </c>
      <c r="O2366" s="4">
        <f t="shared" ca="1" si="177"/>
        <v>0.91666666666666663</v>
      </c>
    </row>
    <row r="2367" spans="1:15" x14ac:dyDescent="0.25">
      <c r="A2367" s="1">
        <v>43695.958333333336</v>
      </c>
      <c r="B2367">
        <f t="shared" si="176"/>
        <v>18</v>
      </c>
      <c r="C2367">
        <f t="shared" si="178"/>
        <v>23</v>
      </c>
      <c r="D2367">
        <v>58</v>
      </c>
      <c r="E2367">
        <v>58</v>
      </c>
      <c r="F2367">
        <v>58</v>
      </c>
      <c r="G2367">
        <v>0</v>
      </c>
      <c r="I2367" t="str">
        <f t="shared" si="179"/>
        <v/>
      </c>
      <c r="J2367" t="str">
        <f t="shared" si="173"/>
        <v/>
      </c>
      <c r="M2367" s="2">
        <f t="shared" ca="1" si="175"/>
        <v>23</v>
      </c>
      <c r="O2367" s="4">
        <f t="shared" ca="1" si="177"/>
        <v>0.95833333333333337</v>
      </c>
    </row>
    <row r="2368" spans="1:15" x14ac:dyDescent="0.25">
      <c r="A2368" s="1">
        <v>43696</v>
      </c>
      <c r="B2368">
        <f t="shared" si="176"/>
        <v>19</v>
      </c>
      <c r="C2368">
        <f t="shared" si="178"/>
        <v>0</v>
      </c>
      <c r="D2368">
        <v>58</v>
      </c>
      <c r="E2368">
        <v>58</v>
      </c>
      <c r="F2368">
        <v>58</v>
      </c>
      <c r="G2368">
        <v>0</v>
      </c>
      <c r="I2368" t="str">
        <f t="shared" si="179"/>
        <v/>
      </c>
      <c r="J2368" t="str">
        <f t="shared" si="173"/>
        <v/>
      </c>
      <c r="M2368" s="2">
        <f t="shared" ca="1" si="175"/>
        <v>0</v>
      </c>
      <c r="O2368" s="4">
        <f t="shared" ca="1" si="177"/>
        <v>0</v>
      </c>
    </row>
    <row r="2369" spans="1:15" x14ac:dyDescent="0.25">
      <c r="A2369" s="1">
        <v>43696.041666666664</v>
      </c>
      <c r="B2369">
        <f t="shared" si="176"/>
        <v>19</v>
      </c>
      <c r="C2369">
        <f t="shared" si="178"/>
        <v>1</v>
      </c>
      <c r="D2369">
        <v>58</v>
      </c>
      <c r="E2369">
        <v>58</v>
      </c>
      <c r="F2369">
        <v>58</v>
      </c>
      <c r="G2369">
        <v>0</v>
      </c>
      <c r="I2369" t="str">
        <f t="shared" si="179"/>
        <v/>
      </c>
      <c r="J2369" t="str">
        <f t="shared" ref="J2369:J2432" si="180">IF(AND(C2369-C2368&lt;&gt;-23,C2369-C2368&lt;&gt;1,C2369-C2368&lt;&gt;0),C2369-C2368,"")</f>
        <v/>
      </c>
      <c r="M2369" s="2">
        <f t="shared" ca="1" si="175"/>
        <v>1</v>
      </c>
      <c r="O2369" s="4">
        <f t="shared" ca="1" si="177"/>
        <v>4.1666666666666664E-2</v>
      </c>
    </row>
    <row r="2370" spans="1:15" x14ac:dyDescent="0.25">
      <c r="A2370" s="1">
        <v>43696.083333333336</v>
      </c>
      <c r="B2370">
        <f t="shared" si="176"/>
        <v>19</v>
      </c>
      <c r="C2370">
        <f t="shared" si="178"/>
        <v>2</v>
      </c>
      <c r="D2370">
        <v>57</v>
      </c>
      <c r="E2370">
        <v>57</v>
      </c>
      <c r="F2370">
        <v>57</v>
      </c>
      <c r="G2370">
        <v>0</v>
      </c>
      <c r="I2370" t="str">
        <f t="shared" si="179"/>
        <v/>
      </c>
      <c r="J2370" t="str">
        <f t="shared" si="180"/>
        <v/>
      </c>
      <c r="M2370" s="2">
        <f t="shared" ref="M2370:M2433" ca="1" si="181">MOD(CELL("row",M2369)-1911,24)</f>
        <v>2</v>
      </c>
      <c r="O2370" s="4">
        <f t="shared" ca="1" si="177"/>
        <v>8.3333333333333329E-2</v>
      </c>
    </row>
    <row r="2371" spans="1:15" x14ac:dyDescent="0.25">
      <c r="A2371" s="1">
        <v>43696.125</v>
      </c>
      <c r="B2371">
        <f t="shared" si="176"/>
        <v>19</v>
      </c>
      <c r="C2371">
        <f t="shared" si="178"/>
        <v>3</v>
      </c>
      <c r="D2371">
        <v>58</v>
      </c>
      <c r="E2371">
        <v>58</v>
      </c>
      <c r="F2371">
        <v>58</v>
      </c>
      <c r="G2371">
        <v>0</v>
      </c>
      <c r="I2371" t="str">
        <f t="shared" si="179"/>
        <v/>
      </c>
      <c r="J2371" t="str">
        <f t="shared" si="180"/>
        <v/>
      </c>
      <c r="M2371" s="2">
        <f t="shared" ca="1" si="181"/>
        <v>3</v>
      </c>
      <c r="O2371" s="4">
        <f t="shared" ca="1" si="177"/>
        <v>0.125</v>
      </c>
    </row>
    <row r="2372" spans="1:15" x14ac:dyDescent="0.25">
      <c r="A2372" s="1">
        <v>43696.166666666664</v>
      </c>
      <c r="B2372">
        <f t="shared" si="176"/>
        <v>19</v>
      </c>
      <c r="C2372">
        <f t="shared" si="178"/>
        <v>4</v>
      </c>
      <c r="D2372">
        <v>58</v>
      </c>
      <c r="E2372">
        <v>58</v>
      </c>
      <c r="F2372">
        <v>58</v>
      </c>
      <c r="G2372">
        <v>0</v>
      </c>
      <c r="I2372" t="str">
        <f t="shared" si="179"/>
        <v/>
      </c>
      <c r="J2372" t="str">
        <f t="shared" si="180"/>
        <v/>
      </c>
      <c r="M2372" s="2">
        <f t="shared" ca="1" si="181"/>
        <v>4</v>
      </c>
      <c r="O2372" s="4">
        <f t="shared" ca="1" si="177"/>
        <v>0.16666666666666666</v>
      </c>
    </row>
    <row r="2373" spans="1:15" x14ac:dyDescent="0.25">
      <c r="A2373" s="1">
        <v>43696.208333333336</v>
      </c>
      <c r="B2373">
        <f t="shared" si="176"/>
        <v>19</v>
      </c>
      <c r="C2373">
        <f t="shared" si="178"/>
        <v>5</v>
      </c>
      <c r="D2373">
        <v>58</v>
      </c>
      <c r="E2373">
        <v>58</v>
      </c>
      <c r="F2373">
        <v>58</v>
      </c>
      <c r="G2373">
        <v>0</v>
      </c>
      <c r="I2373" t="str">
        <f t="shared" si="179"/>
        <v/>
      </c>
      <c r="J2373" t="str">
        <f t="shared" si="180"/>
        <v/>
      </c>
      <c r="M2373" s="2">
        <f t="shared" ca="1" si="181"/>
        <v>5</v>
      </c>
      <c r="O2373" s="4">
        <f t="shared" ca="1" si="177"/>
        <v>0.20833333333333334</v>
      </c>
    </row>
    <row r="2374" spans="1:15" x14ac:dyDescent="0.25">
      <c r="A2374" s="1">
        <v>43696.25</v>
      </c>
      <c r="B2374">
        <f t="shared" si="176"/>
        <v>19</v>
      </c>
      <c r="C2374">
        <f t="shared" si="178"/>
        <v>6</v>
      </c>
      <c r="D2374">
        <v>57</v>
      </c>
      <c r="E2374">
        <v>53</v>
      </c>
      <c r="F2374">
        <v>57</v>
      </c>
      <c r="G2374">
        <v>0</v>
      </c>
      <c r="I2374" t="str">
        <f t="shared" si="179"/>
        <v/>
      </c>
      <c r="J2374" t="str">
        <f t="shared" si="180"/>
        <v/>
      </c>
      <c r="M2374" s="2">
        <f t="shared" ca="1" si="181"/>
        <v>6</v>
      </c>
      <c r="O2374" s="4">
        <f t="shared" ca="1" si="177"/>
        <v>0.25</v>
      </c>
    </row>
    <row r="2375" spans="1:15" x14ac:dyDescent="0.25">
      <c r="A2375" s="1">
        <v>43696.291666666664</v>
      </c>
      <c r="B2375">
        <f t="shared" si="176"/>
        <v>19</v>
      </c>
      <c r="C2375">
        <f t="shared" si="178"/>
        <v>7</v>
      </c>
      <c r="D2375">
        <v>58</v>
      </c>
      <c r="E2375">
        <v>58</v>
      </c>
      <c r="F2375">
        <v>39</v>
      </c>
      <c r="G2375">
        <v>0</v>
      </c>
      <c r="I2375" t="str">
        <f t="shared" si="179"/>
        <v/>
      </c>
      <c r="J2375" t="str">
        <f t="shared" si="180"/>
        <v/>
      </c>
      <c r="M2375" s="2">
        <f t="shared" ca="1" si="181"/>
        <v>7</v>
      </c>
      <c r="O2375" s="4">
        <f t="shared" ca="1" si="177"/>
        <v>0.29166666666666669</v>
      </c>
    </row>
    <row r="2376" spans="1:15" x14ac:dyDescent="0.25">
      <c r="A2376" s="1">
        <v>43696.333333333336</v>
      </c>
      <c r="B2376">
        <f t="shared" si="176"/>
        <v>19</v>
      </c>
      <c r="C2376">
        <f t="shared" si="178"/>
        <v>8</v>
      </c>
      <c r="D2376">
        <v>1</v>
      </c>
      <c r="E2376">
        <v>0</v>
      </c>
      <c r="F2376">
        <v>0</v>
      </c>
      <c r="G2376">
        <v>0</v>
      </c>
      <c r="I2376" t="str">
        <f t="shared" si="179"/>
        <v/>
      </c>
      <c r="J2376" t="str">
        <f t="shared" si="180"/>
        <v/>
      </c>
      <c r="M2376" s="2">
        <f t="shared" ca="1" si="181"/>
        <v>8</v>
      </c>
      <c r="O2376" s="4">
        <f t="shared" ca="1" si="177"/>
        <v>0.33333333333333331</v>
      </c>
    </row>
    <row r="2377" spans="1:15" x14ac:dyDescent="0.25">
      <c r="A2377" s="1">
        <f ca="1">DATE(2019,8,19) + O2377</f>
        <v>43696.375</v>
      </c>
      <c r="B2377">
        <f t="shared" ca="1" si="176"/>
        <v>19</v>
      </c>
      <c r="C2377">
        <f t="shared" ca="1" si="178"/>
        <v>9</v>
      </c>
      <c r="J2377" t="str">
        <f t="shared" ca="1" si="180"/>
        <v/>
      </c>
      <c r="M2377" s="2">
        <f t="shared" ca="1" si="181"/>
        <v>9</v>
      </c>
      <c r="O2377" s="4">
        <f t="shared" ca="1" si="177"/>
        <v>0.375</v>
      </c>
    </row>
    <row r="2378" spans="1:15" x14ac:dyDescent="0.25">
      <c r="A2378" s="1">
        <f t="shared" ref="A2378:A2384" ca="1" si="182">DATE(2019,8,19) + O2378</f>
        <v>43696.416666666664</v>
      </c>
      <c r="B2378">
        <f t="shared" ca="1" si="176"/>
        <v>19</v>
      </c>
      <c r="C2378">
        <f t="shared" ca="1" si="178"/>
        <v>10</v>
      </c>
      <c r="J2378" t="str">
        <f t="shared" ca="1" si="180"/>
        <v/>
      </c>
      <c r="M2378" s="2">
        <f t="shared" ca="1" si="181"/>
        <v>10</v>
      </c>
      <c r="O2378" s="4">
        <f t="shared" ca="1" si="177"/>
        <v>0.41666666666666669</v>
      </c>
    </row>
    <row r="2379" spans="1:15" x14ac:dyDescent="0.25">
      <c r="A2379" s="1">
        <f t="shared" ca="1" si="182"/>
        <v>43696.458333333336</v>
      </c>
      <c r="B2379">
        <f t="shared" ref="B2379:B2442" ca="1" si="183">DAY(A2379)</f>
        <v>19</v>
      </c>
      <c r="C2379">
        <f t="shared" ca="1" si="178"/>
        <v>11</v>
      </c>
      <c r="J2379" t="str">
        <f t="shared" ca="1" si="180"/>
        <v/>
      </c>
      <c r="M2379" s="2">
        <f t="shared" ca="1" si="181"/>
        <v>11</v>
      </c>
      <c r="O2379" s="4">
        <f t="shared" ca="1" si="177"/>
        <v>0.45833333333333331</v>
      </c>
    </row>
    <row r="2380" spans="1:15" x14ac:dyDescent="0.25">
      <c r="A2380" s="1">
        <f t="shared" ca="1" si="182"/>
        <v>43696.5</v>
      </c>
      <c r="B2380">
        <f t="shared" ca="1" si="183"/>
        <v>19</v>
      </c>
      <c r="C2380">
        <f t="shared" ca="1" si="178"/>
        <v>12</v>
      </c>
      <c r="J2380" t="str">
        <f t="shared" ca="1" si="180"/>
        <v/>
      </c>
      <c r="M2380" s="2">
        <f t="shared" ca="1" si="181"/>
        <v>12</v>
      </c>
      <c r="O2380" s="4">
        <f t="shared" ca="1" si="177"/>
        <v>0.5</v>
      </c>
    </row>
    <row r="2381" spans="1:15" x14ac:dyDescent="0.25">
      <c r="A2381" s="1">
        <f t="shared" ca="1" si="182"/>
        <v>43696.541666666664</v>
      </c>
      <c r="B2381">
        <f t="shared" ca="1" si="183"/>
        <v>19</v>
      </c>
      <c r="C2381">
        <f t="shared" ca="1" si="178"/>
        <v>13</v>
      </c>
      <c r="J2381" t="str">
        <f t="shared" ca="1" si="180"/>
        <v/>
      </c>
      <c r="M2381" s="2">
        <f t="shared" ca="1" si="181"/>
        <v>13</v>
      </c>
      <c r="O2381" s="4">
        <f t="shared" ca="1" si="177"/>
        <v>0.54166666666666663</v>
      </c>
    </row>
    <row r="2382" spans="1:15" x14ac:dyDescent="0.25">
      <c r="A2382" s="1">
        <f t="shared" ca="1" si="182"/>
        <v>43696.583333333336</v>
      </c>
      <c r="B2382">
        <f t="shared" ca="1" si="183"/>
        <v>19</v>
      </c>
      <c r="C2382">
        <f t="shared" ca="1" si="178"/>
        <v>14</v>
      </c>
      <c r="J2382" t="str">
        <f t="shared" ca="1" si="180"/>
        <v/>
      </c>
      <c r="M2382" s="2">
        <f t="shared" ca="1" si="181"/>
        <v>14</v>
      </c>
      <c r="O2382" s="4">
        <f t="shared" ca="1" si="177"/>
        <v>0.58333333333333337</v>
      </c>
    </row>
    <row r="2383" spans="1:15" x14ac:dyDescent="0.25">
      <c r="A2383" s="1">
        <f t="shared" ca="1" si="182"/>
        <v>43696.625</v>
      </c>
      <c r="B2383">
        <f t="shared" ca="1" si="183"/>
        <v>19</v>
      </c>
      <c r="C2383">
        <f t="shared" ca="1" si="178"/>
        <v>15</v>
      </c>
      <c r="J2383" t="str">
        <f t="shared" ca="1" si="180"/>
        <v/>
      </c>
      <c r="M2383" s="2">
        <f t="shared" ca="1" si="181"/>
        <v>15</v>
      </c>
      <c r="O2383" s="4">
        <f t="shared" ca="1" si="177"/>
        <v>0.625</v>
      </c>
    </row>
    <row r="2384" spans="1:15" x14ac:dyDescent="0.25">
      <c r="A2384" s="1">
        <f t="shared" ca="1" si="182"/>
        <v>43696.666666666664</v>
      </c>
      <c r="B2384">
        <f t="shared" ca="1" si="183"/>
        <v>19</v>
      </c>
      <c r="C2384">
        <f t="shared" ca="1" si="178"/>
        <v>16</v>
      </c>
      <c r="J2384" t="str">
        <f t="shared" ca="1" si="180"/>
        <v/>
      </c>
      <c r="M2384" s="2">
        <f t="shared" ca="1" si="181"/>
        <v>16</v>
      </c>
      <c r="O2384" s="4">
        <f t="shared" ca="1" si="177"/>
        <v>0.66666666666666663</v>
      </c>
    </row>
    <row r="2385" spans="1:15" x14ac:dyDescent="0.25">
      <c r="A2385" s="1">
        <v>43696.708333333336</v>
      </c>
      <c r="B2385">
        <f t="shared" si="183"/>
        <v>19</v>
      </c>
      <c r="C2385">
        <f t="shared" si="178"/>
        <v>17</v>
      </c>
      <c r="D2385">
        <v>0</v>
      </c>
      <c r="E2385">
        <v>0</v>
      </c>
      <c r="F2385">
        <v>19</v>
      </c>
      <c r="G2385">
        <v>0</v>
      </c>
      <c r="I2385" t="str">
        <f>IF(AND(C2385=C2376,B2385=B2376),"DUP","")</f>
        <v/>
      </c>
      <c r="J2385" t="str">
        <f t="shared" ca="1" si="180"/>
        <v/>
      </c>
      <c r="M2385" s="2">
        <f t="shared" ca="1" si="181"/>
        <v>17</v>
      </c>
      <c r="O2385" s="4">
        <f t="shared" ca="1" si="177"/>
        <v>0.70833333333333337</v>
      </c>
    </row>
    <row r="2386" spans="1:15" x14ac:dyDescent="0.25">
      <c r="A2386" s="1">
        <v>43696.75</v>
      </c>
      <c r="B2386">
        <f t="shared" si="183"/>
        <v>19</v>
      </c>
      <c r="C2386">
        <f t="shared" si="178"/>
        <v>18</v>
      </c>
      <c r="D2386">
        <v>0</v>
      </c>
      <c r="E2386">
        <v>0</v>
      </c>
      <c r="F2386">
        <v>51</v>
      </c>
      <c r="G2386">
        <v>0</v>
      </c>
      <c r="I2386" t="str">
        <f t="shared" si="179"/>
        <v/>
      </c>
      <c r="J2386" t="str">
        <f t="shared" si="180"/>
        <v/>
      </c>
      <c r="M2386" s="2">
        <f t="shared" ca="1" si="181"/>
        <v>18</v>
      </c>
      <c r="O2386" s="4">
        <f t="shared" ca="1" si="177"/>
        <v>0.75</v>
      </c>
    </row>
    <row r="2387" spans="1:15" x14ac:dyDescent="0.25">
      <c r="A2387" s="1">
        <v>43696.791666666664</v>
      </c>
      <c r="B2387">
        <f t="shared" si="183"/>
        <v>19</v>
      </c>
      <c r="C2387">
        <f t="shared" si="178"/>
        <v>19</v>
      </c>
      <c r="D2387">
        <v>0</v>
      </c>
      <c r="E2387">
        <v>7</v>
      </c>
      <c r="F2387">
        <v>58</v>
      </c>
      <c r="G2387">
        <v>0</v>
      </c>
      <c r="I2387" t="str">
        <f t="shared" si="179"/>
        <v/>
      </c>
      <c r="J2387" t="str">
        <f t="shared" si="180"/>
        <v/>
      </c>
      <c r="M2387" s="2">
        <f t="shared" ca="1" si="181"/>
        <v>19</v>
      </c>
      <c r="O2387" s="4">
        <f t="shared" ca="1" si="177"/>
        <v>0.79166666666666663</v>
      </c>
    </row>
    <row r="2388" spans="1:15" x14ac:dyDescent="0.25">
      <c r="A2388" s="1">
        <v>43696.833333333336</v>
      </c>
      <c r="B2388">
        <f t="shared" si="183"/>
        <v>19</v>
      </c>
      <c r="C2388">
        <f t="shared" si="178"/>
        <v>20</v>
      </c>
      <c r="D2388">
        <v>0</v>
      </c>
      <c r="E2388">
        <v>54</v>
      </c>
      <c r="F2388">
        <v>58</v>
      </c>
      <c r="G2388">
        <v>0</v>
      </c>
      <c r="I2388" t="str">
        <f t="shared" si="179"/>
        <v/>
      </c>
      <c r="J2388" t="str">
        <f t="shared" si="180"/>
        <v/>
      </c>
      <c r="M2388" s="2">
        <f t="shared" ca="1" si="181"/>
        <v>20</v>
      </c>
      <c r="O2388" s="4">
        <f t="shared" ca="1" si="177"/>
        <v>0.83333333333333337</v>
      </c>
    </row>
    <row r="2389" spans="1:15" x14ac:dyDescent="0.25">
      <c r="A2389" s="1">
        <v>43696.875</v>
      </c>
      <c r="B2389">
        <f t="shared" si="183"/>
        <v>19</v>
      </c>
      <c r="C2389">
        <f t="shared" si="178"/>
        <v>21</v>
      </c>
      <c r="D2389">
        <v>41</v>
      </c>
      <c r="E2389">
        <v>53</v>
      </c>
      <c r="F2389">
        <v>57</v>
      </c>
      <c r="G2389">
        <v>0</v>
      </c>
      <c r="I2389" t="str">
        <f t="shared" si="179"/>
        <v/>
      </c>
      <c r="J2389" t="str">
        <f t="shared" si="180"/>
        <v/>
      </c>
      <c r="M2389" s="2">
        <f t="shared" ca="1" si="181"/>
        <v>21</v>
      </c>
      <c r="O2389" s="4">
        <f t="shared" ca="1" si="177"/>
        <v>0.875</v>
      </c>
    </row>
    <row r="2390" spans="1:15" x14ac:dyDescent="0.25">
      <c r="A2390" s="1">
        <v>43696.916666666664</v>
      </c>
      <c r="B2390">
        <f t="shared" si="183"/>
        <v>19</v>
      </c>
      <c r="C2390">
        <f t="shared" si="178"/>
        <v>22</v>
      </c>
      <c r="D2390">
        <v>58</v>
      </c>
      <c r="E2390">
        <v>58</v>
      </c>
      <c r="F2390">
        <v>59</v>
      </c>
      <c r="G2390">
        <v>0</v>
      </c>
      <c r="I2390" t="str">
        <f t="shared" si="179"/>
        <v/>
      </c>
      <c r="J2390" t="str">
        <f t="shared" si="180"/>
        <v/>
      </c>
      <c r="M2390" s="2">
        <f t="shared" ca="1" si="181"/>
        <v>22</v>
      </c>
      <c r="O2390" s="4">
        <f t="shared" ca="1" si="177"/>
        <v>0.91666666666666663</v>
      </c>
    </row>
    <row r="2391" spans="1:15" x14ac:dyDescent="0.25">
      <c r="A2391" s="1">
        <v>43696.958333333336</v>
      </c>
      <c r="B2391">
        <f t="shared" si="183"/>
        <v>19</v>
      </c>
      <c r="C2391">
        <f t="shared" si="178"/>
        <v>23</v>
      </c>
      <c r="D2391">
        <v>50</v>
      </c>
      <c r="E2391">
        <v>56</v>
      </c>
      <c r="F2391">
        <v>56</v>
      </c>
      <c r="G2391">
        <v>0</v>
      </c>
      <c r="I2391" t="str">
        <f t="shared" si="179"/>
        <v/>
      </c>
      <c r="J2391" t="str">
        <f t="shared" si="180"/>
        <v/>
      </c>
      <c r="M2391" s="2">
        <f t="shared" ca="1" si="181"/>
        <v>23</v>
      </c>
      <c r="O2391" s="4">
        <f t="shared" ref="O2391:O2454" ca="1" si="184">TIME(M2391,0,0)</f>
        <v>0.95833333333333337</v>
      </c>
    </row>
    <row r="2392" spans="1:15" x14ac:dyDescent="0.25">
      <c r="A2392" s="1">
        <v>43697</v>
      </c>
      <c r="B2392">
        <f t="shared" si="183"/>
        <v>20</v>
      </c>
      <c r="C2392">
        <f t="shared" si="178"/>
        <v>0</v>
      </c>
      <c r="D2392">
        <v>52</v>
      </c>
      <c r="E2392">
        <v>52</v>
      </c>
      <c r="F2392">
        <v>52</v>
      </c>
      <c r="G2392">
        <v>0</v>
      </c>
      <c r="I2392" t="str">
        <f t="shared" si="179"/>
        <v/>
      </c>
      <c r="J2392" t="str">
        <f t="shared" si="180"/>
        <v/>
      </c>
      <c r="M2392" s="2">
        <f t="shared" ca="1" si="181"/>
        <v>0</v>
      </c>
      <c r="O2392" s="4">
        <f t="shared" ca="1" si="184"/>
        <v>0</v>
      </c>
    </row>
    <row r="2393" spans="1:15" x14ac:dyDescent="0.25">
      <c r="A2393" s="1">
        <v>43697.041666666664</v>
      </c>
      <c r="B2393">
        <f t="shared" si="183"/>
        <v>20</v>
      </c>
      <c r="C2393">
        <f t="shared" si="178"/>
        <v>1</v>
      </c>
      <c r="D2393">
        <v>51</v>
      </c>
      <c r="E2393">
        <v>51</v>
      </c>
      <c r="F2393">
        <v>51</v>
      </c>
      <c r="G2393">
        <v>0</v>
      </c>
      <c r="I2393" t="str">
        <f t="shared" si="179"/>
        <v/>
      </c>
      <c r="J2393" t="str">
        <f t="shared" si="180"/>
        <v/>
      </c>
      <c r="M2393" s="2">
        <f t="shared" ca="1" si="181"/>
        <v>1</v>
      </c>
      <c r="O2393" s="4">
        <f t="shared" ca="1" si="184"/>
        <v>4.1666666666666664E-2</v>
      </c>
    </row>
    <row r="2394" spans="1:15" x14ac:dyDescent="0.25">
      <c r="A2394" s="1">
        <v>43697.083333333336</v>
      </c>
      <c r="B2394">
        <f t="shared" si="183"/>
        <v>20</v>
      </c>
      <c r="C2394">
        <f t="shared" si="178"/>
        <v>2</v>
      </c>
      <c r="D2394">
        <v>52</v>
      </c>
      <c r="E2394">
        <v>52</v>
      </c>
      <c r="F2394">
        <v>52</v>
      </c>
      <c r="G2394">
        <v>0</v>
      </c>
      <c r="I2394" t="str">
        <f t="shared" si="179"/>
        <v/>
      </c>
      <c r="J2394" t="str">
        <f t="shared" si="180"/>
        <v/>
      </c>
      <c r="M2394" s="2">
        <f t="shared" ca="1" si="181"/>
        <v>2</v>
      </c>
      <c r="O2394" s="4">
        <f t="shared" ca="1" si="184"/>
        <v>8.3333333333333329E-2</v>
      </c>
    </row>
    <row r="2395" spans="1:15" x14ac:dyDescent="0.25">
      <c r="A2395" s="1">
        <v>43697.125</v>
      </c>
      <c r="B2395">
        <f t="shared" si="183"/>
        <v>20</v>
      </c>
      <c r="C2395">
        <f t="shared" si="178"/>
        <v>3</v>
      </c>
      <c r="D2395">
        <v>51</v>
      </c>
      <c r="E2395">
        <v>51</v>
      </c>
      <c r="F2395">
        <v>51</v>
      </c>
      <c r="G2395">
        <v>0</v>
      </c>
      <c r="I2395" t="str">
        <f t="shared" si="179"/>
        <v/>
      </c>
      <c r="J2395" t="str">
        <f t="shared" si="180"/>
        <v/>
      </c>
      <c r="M2395" s="2">
        <f t="shared" ca="1" si="181"/>
        <v>3</v>
      </c>
      <c r="O2395" s="4">
        <f t="shared" ca="1" si="184"/>
        <v>0.125</v>
      </c>
    </row>
    <row r="2396" spans="1:15" x14ac:dyDescent="0.25">
      <c r="A2396" s="1">
        <v>43697.166666666664</v>
      </c>
      <c r="B2396">
        <f t="shared" si="183"/>
        <v>20</v>
      </c>
      <c r="C2396">
        <f t="shared" si="178"/>
        <v>4</v>
      </c>
      <c r="D2396">
        <v>52</v>
      </c>
      <c r="E2396">
        <v>24</v>
      </c>
      <c r="F2396">
        <v>52</v>
      </c>
      <c r="G2396">
        <v>0</v>
      </c>
      <c r="I2396" t="str">
        <f t="shared" si="179"/>
        <v/>
      </c>
      <c r="J2396" t="str">
        <f t="shared" si="180"/>
        <v/>
      </c>
      <c r="M2396" s="2">
        <f t="shared" ca="1" si="181"/>
        <v>4</v>
      </c>
      <c r="O2396" s="4">
        <f t="shared" ca="1" si="184"/>
        <v>0.16666666666666666</v>
      </c>
    </row>
    <row r="2397" spans="1:15" x14ac:dyDescent="0.25">
      <c r="A2397" s="1">
        <v>43697.208333333336</v>
      </c>
      <c r="B2397">
        <f t="shared" si="183"/>
        <v>20</v>
      </c>
      <c r="C2397">
        <f t="shared" si="178"/>
        <v>5</v>
      </c>
      <c r="D2397">
        <v>51</v>
      </c>
      <c r="E2397">
        <v>40</v>
      </c>
      <c r="F2397">
        <v>51</v>
      </c>
      <c r="G2397">
        <v>0</v>
      </c>
      <c r="I2397" t="str">
        <f t="shared" si="179"/>
        <v/>
      </c>
      <c r="J2397" t="str">
        <f t="shared" si="180"/>
        <v/>
      </c>
      <c r="M2397" s="2">
        <f t="shared" ca="1" si="181"/>
        <v>5</v>
      </c>
      <c r="O2397" s="4">
        <f t="shared" ca="1" si="184"/>
        <v>0.20833333333333334</v>
      </c>
    </row>
    <row r="2398" spans="1:15" x14ac:dyDescent="0.25">
      <c r="A2398" s="1">
        <v>43697.25</v>
      </c>
      <c r="B2398">
        <f t="shared" si="183"/>
        <v>20</v>
      </c>
      <c r="C2398">
        <f t="shared" si="178"/>
        <v>6</v>
      </c>
      <c r="D2398">
        <v>51</v>
      </c>
      <c r="E2398">
        <v>2</v>
      </c>
      <c r="F2398">
        <v>51</v>
      </c>
      <c r="G2398">
        <v>0</v>
      </c>
      <c r="I2398" t="str">
        <f t="shared" si="179"/>
        <v/>
      </c>
      <c r="J2398" t="str">
        <f t="shared" si="180"/>
        <v/>
      </c>
      <c r="M2398" s="2">
        <f t="shared" ca="1" si="181"/>
        <v>6</v>
      </c>
      <c r="O2398" s="4">
        <f t="shared" ca="1" si="184"/>
        <v>0.25</v>
      </c>
    </row>
    <row r="2399" spans="1:15" x14ac:dyDescent="0.25">
      <c r="A2399" s="1">
        <v>43697.291666666664</v>
      </c>
      <c r="B2399">
        <f t="shared" si="183"/>
        <v>20</v>
      </c>
      <c r="C2399">
        <f t="shared" si="178"/>
        <v>7</v>
      </c>
      <c r="D2399">
        <v>54</v>
      </c>
      <c r="E2399">
        <v>0</v>
      </c>
      <c r="F2399">
        <v>34</v>
      </c>
      <c r="G2399">
        <v>0</v>
      </c>
      <c r="I2399" t="str">
        <f t="shared" si="179"/>
        <v/>
      </c>
      <c r="J2399" t="str">
        <f t="shared" si="180"/>
        <v/>
      </c>
      <c r="M2399" s="2">
        <f t="shared" ca="1" si="181"/>
        <v>7</v>
      </c>
      <c r="O2399" s="4">
        <f t="shared" ca="1" si="184"/>
        <v>0.29166666666666669</v>
      </c>
    </row>
    <row r="2400" spans="1:15" x14ac:dyDescent="0.25">
      <c r="A2400" s="1">
        <f ca="1">DATE(2019,8,20) + O2400</f>
        <v>43697.333333333336</v>
      </c>
      <c r="B2400">
        <f t="shared" ca="1" si="183"/>
        <v>20</v>
      </c>
      <c r="C2400">
        <f t="shared" ca="1" si="178"/>
        <v>8</v>
      </c>
      <c r="J2400" t="str">
        <f t="shared" ca="1" si="180"/>
        <v/>
      </c>
      <c r="M2400" s="2">
        <f t="shared" ca="1" si="181"/>
        <v>8</v>
      </c>
      <c r="O2400" s="4">
        <f t="shared" ca="1" si="184"/>
        <v>0.33333333333333331</v>
      </c>
    </row>
    <row r="2401" spans="1:15" x14ac:dyDescent="0.25">
      <c r="A2401" s="1">
        <f t="shared" ref="A2401:A2408" ca="1" si="185">DATE(2019,8,20) + O2401</f>
        <v>43697.375</v>
      </c>
      <c r="B2401">
        <f t="shared" ca="1" si="183"/>
        <v>20</v>
      </c>
      <c r="C2401">
        <f t="shared" ca="1" si="178"/>
        <v>9</v>
      </c>
      <c r="J2401" t="str">
        <f t="shared" ca="1" si="180"/>
        <v/>
      </c>
      <c r="M2401" s="2">
        <f t="shared" ca="1" si="181"/>
        <v>9</v>
      </c>
      <c r="O2401" s="4">
        <f t="shared" ca="1" si="184"/>
        <v>0.375</v>
      </c>
    </row>
    <row r="2402" spans="1:15" x14ac:dyDescent="0.25">
      <c r="A2402" s="1">
        <f t="shared" ca="1" si="185"/>
        <v>43697.416666666664</v>
      </c>
      <c r="B2402">
        <f t="shared" ca="1" si="183"/>
        <v>20</v>
      </c>
      <c r="C2402">
        <f t="shared" ca="1" si="178"/>
        <v>10</v>
      </c>
      <c r="J2402" t="str">
        <f t="shared" ca="1" si="180"/>
        <v/>
      </c>
      <c r="M2402" s="2">
        <f t="shared" ca="1" si="181"/>
        <v>10</v>
      </c>
      <c r="O2402" s="4">
        <f t="shared" ca="1" si="184"/>
        <v>0.41666666666666669</v>
      </c>
    </row>
    <row r="2403" spans="1:15" x14ac:dyDescent="0.25">
      <c r="A2403" s="1">
        <f t="shared" ca="1" si="185"/>
        <v>43697.458333333336</v>
      </c>
      <c r="B2403">
        <f t="shared" ca="1" si="183"/>
        <v>20</v>
      </c>
      <c r="C2403">
        <f t="shared" ca="1" si="178"/>
        <v>11</v>
      </c>
      <c r="J2403" t="str">
        <f t="shared" ca="1" si="180"/>
        <v/>
      </c>
      <c r="M2403" s="2">
        <f t="shared" ca="1" si="181"/>
        <v>11</v>
      </c>
      <c r="O2403" s="4">
        <f t="shared" ca="1" si="184"/>
        <v>0.45833333333333331</v>
      </c>
    </row>
    <row r="2404" spans="1:15" x14ac:dyDescent="0.25">
      <c r="A2404" s="1">
        <f t="shared" ca="1" si="185"/>
        <v>43697.5</v>
      </c>
      <c r="B2404">
        <f t="shared" ca="1" si="183"/>
        <v>20</v>
      </c>
      <c r="C2404">
        <f t="shared" ca="1" si="178"/>
        <v>12</v>
      </c>
      <c r="J2404" t="str">
        <f t="shared" ca="1" si="180"/>
        <v/>
      </c>
      <c r="M2404" s="2">
        <f t="shared" ca="1" si="181"/>
        <v>12</v>
      </c>
      <c r="O2404" s="4">
        <f t="shared" ca="1" si="184"/>
        <v>0.5</v>
      </c>
    </row>
    <row r="2405" spans="1:15" x14ac:dyDescent="0.25">
      <c r="A2405" s="1">
        <f t="shared" ca="1" si="185"/>
        <v>43697.541666666664</v>
      </c>
      <c r="B2405">
        <f t="shared" ca="1" si="183"/>
        <v>20</v>
      </c>
      <c r="C2405">
        <f t="shared" ca="1" si="178"/>
        <v>13</v>
      </c>
      <c r="J2405" t="str">
        <f t="shared" ca="1" si="180"/>
        <v/>
      </c>
      <c r="M2405" s="2">
        <f t="shared" ca="1" si="181"/>
        <v>13</v>
      </c>
      <c r="O2405" s="4">
        <f t="shared" ca="1" si="184"/>
        <v>0.54166666666666663</v>
      </c>
    </row>
    <row r="2406" spans="1:15" x14ac:dyDescent="0.25">
      <c r="A2406" s="1">
        <f t="shared" ca="1" si="185"/>
        <v>43697.583333333336</v>
      </c>
      <c r="B2406">
        <f t="shared" ca="1" si="183"/>
        <v>20</v>
      </c>
      <c r="C2406">
        <f t="shared" ca="1" si="178"/>
        <v>14</v>
      </c>
      <c r="J2406" t="str">
        <f t="shared" ca="1" si="180"/>
        <v/>
      </c>
      <c r="M2406" s="2">
        <f t="shared" ca="1" si="181"/>
        <v>14</v>
      </c>
      <c r="O2406" s="4">
        <f t="shared" ca="1" si="184"/>
        <v>0.58333333333333337</v>
      </c>
    </row>
    <row r="2407" spans="1:15" x14ac:dyDescent="0.25">
      <c r="A2407" s="1">
        <f t="shared" ca="1" si="185"/>
        <v>43697.625</v>
      </c>
      <c r="B2407">
        <f t="shared" ca="1" si="183"/>
        <v>20</v>
      </c>
      <c r="C2407">
        <f t="shared" ca="1" si="178"/>
        <v>15</v>
      </c>
      <c r="J2407" t="str">
        <f t="shared" ca="1" si="180"/>
        <v/>
      </c>
      <c r="M2407" s="2">
        <f t="shared" ca="1" si="181"/>
        <v>15</v>
      </c>
      <c r="O2407" s="4">
        <f t="shared" ca="1" si="184"/>
        <v>0.625</v>
      </c>
    </row>
    <row r="2408" spans="1:15" x14ac:dyDescent="0.25">
      <c r="A2408" s="1">
        <f t="shared" ca="1" si="185"/>
        <v>43697.666666666664</v>
      </c>
      <c r="B2408">
        <f t="shared" ca="1" si="183"/>
        <v>20</v>
      </c>
      <c r="C2408">
        <f t="shared" ca="1" si="178"/>
        <v>16</v>
      </c>
      <c r="J2408" t="str">
        <f t="shared" ca="1" si="180"/>
        <v/>
      </c>
      <c r="M2408" s="2">
        <f t="shared" ca="1" si="181"/>
        <v>16</v>
      </c>
      <c r="O2408" s="4">
        <f t="shared" ca="1" si="184"/>
        <v>0.66666666666666663</v>
      </c>
    </row>
    <row r="2409" spans="1:15" x14ac:dyDescent="0.25">
      <c r="A2409" s="1">
        <v>43697.708333333336</v>
      </c>
      <c r="B2409">
        <f t="shared" si="183"/>
        <v>20</v>
      </c>
      <c r="C2409">
        <f t="shared" si="178"/>
        <v>17</v>
      </c>
      <c r="D2409">
        <v>0</v>
      </c>
      <c r="E2409">
        <v>0</v>
      </c>
      <c r="F2409">
        <v>15</v>
      </c>
      <c r="G2409">
        <v>0</v>
      </c>
      <c r="I2409" t="str">
        <f>IF(AND(C2409=C2399,B2409=B2399),"DUP","")</f>
        <v/>
      </c>
      <c r="J2409" t="str">
        <f t="shared" ca="1" si="180"/>
        <v/>
      </c>
      <c r="M2409" s="2">
        <f t="shared" ca="1" si="181"/>
        <v>17</v>
      </c>
      <c r="O2409" s="4">
        <f t="shared" ca="1" si="184"/>
        <v>0.70833333333333337</v>
      </c>
    </row>
    <row r="2410" spans="1:15" x14ac:dyDescent="0.25">
      <c r="A2410" s="1">
        <v>43697.75</v>
      </c>
      <c r="B2410">
        <f t="shared" si="183"/>
        <v>20</v>
      </c>
      <c r="C2410">
        <f t="shared" si="178"/>
        <v>18</v>
      </c>
      <c r="D2410">
        <v>0</v>
      </c>
      <c r="E2410">
        <v>0</v>
      </c>
      <c r="F2410">
        <v>31</v>
      </c>
      <c r="G2410">
        <v>0</v>
      </c>
      <c r="I2410" t="str">
        <f t="shared" si="179"/>
        <v/>
      </c>
      <c r="J2410" t="str">
        <f t="shared" si="180"/>
        <v/>
      </c>
      <c r="M2410" s="2">
        <f t="shared" ca="1" si="181"/>
        <v>18</v>
      </c>
      <c r="O2410" s="4">
        <f t="shared" ca="1" si="184"/>
        <v>0.75</v>
      </c>
    </row>
    <row r="2411" spans="1:15" x14ac:dyDescent="0.25">
      <c r="A2411" s="1">
        <f ca="1">DATE(2019,8,20) + O2411</f>
        <v>43697.791666666664</v>
      </c>
      <c r="B2411">
        <f t="shared" ca="1" si="183"/>
        <v>20</v>
      </c>
      <c r="C2411">
        <f t="shared" ca="1" si="178"/>
        <v>19</v>
      </c>
      <c r="J2411" t="str">
        <f t="shared" ca="1" si="180"/>
        <v/>
      </c>
      <c r="M2411" s="2">
        <f t="shared" ca="1" si="181"/>
        <v>19</v>
      </c>
      <c r="O2411" s="4">
        <f t="shared" ca="1" si="184"/>
        <v>0.79166666666666663</v>
      </c>
    </row>
    <row r="2412" spans="1:15" x14ac:dyDescent="0.25">
      <c r="A2412" s="1">
        <f ca="1">DATE(2019,8,20) + O2412</f>
        <v>43697.833333333336</v>
      </c>
      <c r="B2412">
        <f t="shared" ca="1" si="183"/>
        <v>20</v>
      </c>
      <c r="C2412">
        <f t="shared" ca="1" si="178"/>
        <v>20</v>
      </c>
      <c r="J2412" t="str">
        <f t="shared" ca="1" si="180"/>
        <v/>
      </c>
      <c r="M2412" s="2">
        <f t="shared" ca="1" si="181"/>
        <v>20</v>
      </c>
      <c r="O2412" s="4">
        <f t="shared" ca="1" si="184"/>
        <v>0.83333333333333337</v>
      </c>
    </row>
    <row r="2413" spans="1:15" x14ac:dyDescent="0.25">
      <c r="A2413" s="1">
        <v>43697.875</v>
      </c>
      <c r="B2413">
        <f t="shared" si="183"/>
        <v>20</v>
      </c>
      <c r="C2413">
        <f t="shared" si="178"/>
        <v>21</v>
      </c>
      <c r="D2413">
        <v>45</v>
      </c>
      <c r="E2413">
        <v>23</v>
      </c>
      <c r="F2413">
        <v>21</v>
      </c>
      <c r="G2413">
        <v>0</v>
      </c>
      <c r="I2413" t="str">
        <f>IF(AND(C2413=C2410,B2413=B2410),"DUP","")</f>
        <v/>
      </c>
      <c r="J2413" t="str">
        <f t="shared" ca="1" si="180"/>
        <v/>
      </c>
      <c r="M2413" s="2">
        <f t="shared" ca="1" si="181"/>
        <v>21</v>
      </c>
      <c r="O2413" s="4">
        <f t="shared" ca="1" si="184"/>
        <v>0.875</v>
      </c>
    </row>
    <row r="2414" spans="1:15" x14ac:dyDescent="0.25">
      <c r="A2414" s="1">
        <v>43697.916666666664</v>
      </c>
      <c r="B2414">
        <f t="shared" si="183"/>
        <v>20</v>
      </c>
      <c r="C2414">
        <f t="shared" si="178"/>
        <v>22</v>
      </c>
      <c r="D2414">
        <v>58</v>
      </c>
      <c r="E2414">
        <v>30</v>
      </c>
      <c r="F2414">
        <v>58</v>
      </c>
      <c r="G2414">
        <v>0</v>
      </c>
      <c r="I2414" t="str">
        <f t="shared" si="179"/>
        <v/>
      </c>
      <c r="J2414" t="str">
        <f t="shared" si="180"/>
        <v/>
      </c>
      <c r="M2414" s="2">
        <f t="shared" ca="1" si="181"/>
        <v>22</v>
      </c>
      <c r="O2414" s="4">
        <f t="shared" ca="1" si="184"/>
        <v>0.91666666666666663</v>
      </c>
    </row>
    <row r="2415" spans="1:15" x14ac:dyDescent="0.25">
      <c r="A2415" s="1">
        <v>43697.958333333336</v>
      </c>
      <c r="B2415">
        <f t="shared" si="183"/>
        <v>20</v>
      </c>
      <c r="C2415">
        <f t="shared" si="178"/>
        <v>23</v>
      </c>
      <c r="D2415">
        <v>58</v>
      </c>
      <c r="E2415">
        <v>58</v>
      </c>
      <c r="F2415">
        <v>58</v>
      </c>
      <c r="G2415">
        <v>0</v>
      </c>
      <c r="I2415" t="str">
        <f t="shared" si="179"/>
        <v/>
      </c>
      <c r="J2415" t="str">
        <f t="shared" si="180"/>
        <v/>
      </c>
      <c r="M2415" s="2">
        <f t="shared" ca="1" si="181"/>
        <v>23</v>
      </c>
      <c r="O2415" s="4">
        <f t="shared" ca="1" si="184"/>
        <v>0.95833333333333337</v>
      </c>
    </row>
    <row r="2416" spans="1:15" x14ac:dyDescent="0.25">
      <c r="A2416" s="1">
        <v>43698</v>
      </c>
      <c r="B2416">
        <f t="shared" si="183"/>
        <v>21</v>
      </c>
      <c r="C2416">
        <f t="shared" si="178"/>
        <v>0</v>
      </c>
      <c r="D2416">
        <v>57</v>
      </c>
      <c r="E2416">
        <v>57</v>
      </c>
      <c r="F2416">
        <v>57</v>
      </c>
      <c r="G2416">
        <v>0</v>
      </c>
      <c r="I2416" t="str">
        <f t="shared" si="179"/>
        <v/>
      </c>
      <c r="J2416" t="str">
        <f t="shared" si="180"/>
        <v/>
      </c>
      <c r="M2416" s="2">
        <f t="shared" ca="1" si="181"/>
        <v>0</v>
      </c>
      <c r="O2416" s="4">
        <f t="shared" ca="1" si="184"/>
        <v>0</v>
      </c>
    </row>
    <row r="2417" spans="1:15" x14ac:dyDescent="0.25">
      <c r="A2417" s="1">
        <v>43698.041666666664</v>
      </c>
      <c r="B2417">
        <f t="shared" si="183"/>
        <v>21</v>
      </c>
      <c r="C2417">
        <f t="shared" si="178"/>
        <v>1</v>
      </c>
      <c r="D2417">
        <v>58</v>
      </c>
      <c r="E2417">
        <v>58</v>
      </c>
      <c r="F2417">
        <v>58</v>
      </c>
      <c r="G2417">
        <v>0</v>
      </c>
      <c r="I2417" t="str">
        <f t="shared" si="179"/>
        <v/>
      </c>
      <c r="J2417" t="str">
        <f t="shared" si="180"/>
        <v/>
      </c>
      <c r="M2417" s="2">
        <f t="shared" ca="1" si="181"/>
        <v>1</v>
      </c>
      <c r="O2417" s="4">
        <f t="shared" ca="1" si="184"/>
        <v>4.1666666666666664E-2</v>
      </c>
    </row>
    <row r="2418" spans="1:15" x14ac:dyDescent="0.25">
      <c r="A2418" s="1">
        <v>43698.083333333336</v>
      </c>
      <c r="B2418">
        <f t="shared" si="183"/>
        <v>21</v>
      </c>
      <c r="C2418">
        <f t="shared" si="178"/>
        <v>2</v>
      </c>
      <c r="D2418">
        <v>58</v>
      </c>
      <c r="E2418">
        <v>58</v>
      </c>
      <c r="F2418">
        <v>58</v>
      </c>
      <c r="G2418">
        <v>0</v>
      </c>
      <c r="I2418" t="str">
        <f t="shared" si="179"/>
        <v/>
      </c>
      <c r="J2418" t="str">
        <f t="shared" si="180"/>
        <v/>
      </c>
      <c r="M2418" s="2">
        <f t="shared" ca="1" si="181"/>
        <v>2</v>
      </c>
      <c r="O2418" s="4">
        <f t="shared" ca="1" si="184"/>
        <v>8.3333333333333329E-2</v>
      </c>
    </row>
    <row r="2419" spans="1:15" x14ac:dyDescent="0.25">
      <c r="A2419" s="1">
        <v>43698.125</v>
      </c>
      <c r="B2419">
        <f t="shared" si="183"/>
        <v>21</v>
      </c>
      <c r="C2419">
        <f t="shared" si="178"/>
        <v>3</v>
      </c>
      <c r="D2419">
        <v>57</v>
      </c>
      <c r="E2419">
        <v>57</v>
      </c>
      <c r="F2419">
        <v>57</v>
      </c>
      <c r="G2419">
        <v>0</v>
      </c>
      <c r="I2419" t="str">
        <f t="shared" si="179"/>
        <v/>
      </c>
      <c r="J2419" t="str">
        <f t="shared" si="180"/>
        <v/>
      </c>
      <c r="M2419" s="2">
        <f t="shared" ca="1" si="181"/>
        <v>3</v>
      </c>
      <c r="O2419" s="4">
        <f t="shared" ca="1" si="184"/>
        <v>0.125</v>
      </c>
    </row>
    <row r="2420" spans="1:15" x14ac:dyDescent="0.25">
      <c r="A2420" s="1">
        <v>43698.166666666664</v>
      </c>
      <c r="B2420">
        <f t="shared" si="183"/>
        <v>21</v>
      </c>
      <c r="C2420">
        <f t="shared" si="178"/>
        <v>4</v>
      </c>
      <c r="D2420">
        <v>58</v>
      </c>
      <c r="E2420">
        <v>40</v>
      </c>
      <c r="F2420">
        <v>58</v>
      </c>
      <c r="G2420">
        <v>0</v>
      </c>
      <c r="I2420" t="str">
        <f t="shared" si="179"/>
        <v/>
      </c>
      <c r="J2420" t="str">
        <f t="shared" si="180"/>
        <v/>
      </c>
      <c r="M2420" s="2">
        <f t="shared" ca="1" si="181"/>
        <v>4</v>
      </c>
      <c r="O2420" s="4">
        <f t="shared" ca="1" si="184"/>
        <v>0.16666666666666666</v>
      </c>
    </row>
    <row r="2421" spans="1:15" x14ac:dyDescent="0.25">
      <c r="A2421" s="1">
        <v>43698.208333333336</v>
      </c>
      <c r="B2421">
        <f t="shared" si="183"/>
        <v>21</v>
      </c>
      <c r="C2421">
        <f t="shared" si="178"/>
        <v>5</v>
      </c>
      <c r="D2421">
        <v>58</v>
      </c>
      <c r="E2421">
        <v>43</v>
      </c>
      <c r="F2421">
        <v>58</v>
      </c>
      <c r="G2421">
        <v>0</v>
      </c>
      <c r="I2421" t="str">
        <f t="shared" si="179"/>
        <v/>
      </c>
      <c r="J2421" t="str">
        <f t="shared" si="180"/>
        <v/>
      </c>
      <c r="M2421" s="2">
        <f t="shared" ca="1" si="181"/>
        <v>5</v>
      </c>
      <c r="O2421" s="4">
        <f t="shared" ca="1" si="184"/>
        <v>0.20833333333333334</v>
      </c>
    </row>
    <row r="2422" spans="1:15" x14ac:dyDescent="0.25">
      <c r="A2422" s="1">
        <v>43698.25</v>
      </c>
      <c r="B2422">
        <f t="shared" si="183"/>
        <v>21</v>
      </c>
      <c r="C2422">
        <f t="shared" si="178"/>
        <v>6</v>
      </c>
      <c r="D2422">
        <v>57</v>
      </c>
      <c r="E2422">
        <v>28</v>
      </c>
      <c r="F2422">
        <v>57</v>
      </c>
      <c r="G2422">
        <v>0</v>
      </c>
      <c r="I2422" t="str">
        <f t="shared" si="179"/>
        <v/>
      </c>
      <c r="J2422" t="str">
        <f t="shared" si="180"/>
        <v/>
      </c>
      <c r="M2422" s="2">
        <f t="shared" ca="1" si="181"/>
        <v>6</v>
      </c>
      <c r="O2422" s="4">
        <f t="shared" ca="1" si="184"/>
        <v>0.25</v>
      </c>
    </row>
    <row r="2423" spans="1:15" x14ac:dyDescent="0.25">
      <c r="A2423" s="1">
        <v>43698.291666666664</v>
      </c>
      <c r="B2423">
        <f t="shared" si="183"/>
        <v>21</v>
      </c>
      <c r="C2423">
        <f t="shared" si="178"/>
        <v>7</v>
      </c>
      <c r="D2423">
        <v>40</v>
      </c>
      <c r="E2423">
        <v>3</v>
      </c>
      <c r="F2423">
        <v>58</v>
      </c>
      <c r="G2423">
        <v>0</v>
      </c>
      <c r="I2423" t="str">
        <f t="shared" si="179"/>
        <v/>
      </c>
      <c r="J2423" t="str">
        <f t="shared" si="180"/>
        <v/>
      </c>
      <c r="M2423" s="2">
        <f t="shared" ca="1" si="181"/>
        <v>7</v>
      </c>
      <c r="O2423" s="4">
        <f t="shared" ca="1" si="184"/>
        <v>0.29166666666666669</v>
      </c>
    </row>
    <row r="2424" spans="1:15" x14ac:dyDescent="0.25">
      <c r="A2424" s="1">
        <v>43698.333333333336</v>
      </c>
      <c r="B2424">
        <f t="shared" si="183"/>
        <v>21</v>
      </c>
      <c r="C2424">
        <f t="shared" si="178"/>
        <v>8</v>
      </c>
      <c r="D2424">
        <v>0</v>
      </c>
      <c r="E2424">
        <v>0</v>
      </c>
      <c r="F2424">
        <v>5</v>
      </c>
      <c r="G2424">
        <v>0</v>
      </c>
      <c r="I2424" t="str">
        <f t="shared" si="179"/>
        <v/>
      </c>
      <c r="J2424" t="str">
        <f t="shared" si="180"/>
        <v/>
      </c>
      <c r="M2424" s="2">
        <f t="shared" ca="1" si="181"/>
        <v>8</v>
      </c>
      <c r="O2424" s="4">
        <f t="shared" ca="1" si="184"/>
        <v>0.33333333333333331</v>
      </c>
    </row>
    <row r="2425" spans="1:15" x14ac:dyDescent="0.25">
      <c r="A2425" s="1">
        <f ca="1">DATE(2019,8,21) + O2425</f>
        <v>43698.375</v>
      </c>
      <c r="B2425">
        <f t="shared" ca="1" si="183"/>
        <v>21</v>
      </c>
      <c r="C2425">
        <f t="shared" ca="1" si="178"/>
        <v>9</v>
      </c>
      <c r="J2425" t="str">
        <f t="shared" ca="1" si="180"/>
        <v/>
      </c>
      <c r="M2425" s="2">
        <f t="shared" ca="1" si="181"/>
        <v>9</v>
      </c>
      <c r="O2425" s="4">
        <f t="shared" ca="1" si="184"/>
        <v>0.375</v>
      </c>
    </row>
    <row r="2426" spans="1:15" x14ac:dyDescent="0.25">
      <c r="A2426" s="1">
        <f t="shared" ref="A2426:A2432" ca="1" si="186">DATE(2019,8,21) + O2426</f>
        <v>43698.416666666664</v>
      </c>
      <c r="B2426">
        <f t="shared" ca="1" si="183"/>
        <v>21</v>
      </c>
      <c r="C2426">
        <f t="shared" ref="C2426:C2489" ca="1" si="187">HOUR(A2426)</f>
        <v>10</v>
      </c>
      <c r="J2426" t="str">
        <f t="shared" ca="1" si="180"/>
        <v/>
      </c>
      <c r="M2426" s="2">
        <f t="shared" ca="1" si="181"/>
        <v>10</v>
      </c>
      <c r="O2426" s="4">
        <f t="shared" ca="1" si="184"/>
        <v>0.41666666666666669</v>
      </c>
    </row>
    <row r="2427" spans="1:15" x14ac:dyDescent="0.25">
      <c r="A2427" s="1">
        <f t="shared" ca="1" si="186"/>
        <v>43698.458333333336</v>
      </c>
      <c r="B2427">
        <f t="shared" ca="1" si="183"/>
        <v>21</v>
      </c>
      <c r="C2427">
        <f t="shared" ca="1" si="187"/>
        <v>11</v>
      </c>
      <c r="J2427" t="str">
        <f t="shared" ca="1" si="180"/>
        <v/>
      </c>
      <c r="M2427" s="2">
        <f t="shared" ca="1" si="181"/>
        <v>11</v>
      </c>
      <c r="O2427" s="4">
        <f t="shared" ca="1" si="184"/>
        <v>0.45833333333333331</v>
      </c>
    </row>
    <row r="2428" spans="1:15" x14ac:dyDescent="0.25">
      <c r="A2428" s="1">
        <f t="shared" ca="1" si="186"/>
        <v>43698.5</v>
      </c>
      <c r="B2428">
        <f t="shared" ca="1" si="183"/>
        <v>21</v>
      </c>
      <c r="C2428">
        <f t="shared" ca="1" si="187"/>
        <v>12</v>
      </c>
      <c r="J2428" t="str">
        <f t="shared" ca="1" si="180"/>
        <v/>
      </c>
      <c r="M2428" s="2">
        <f t="shared" ca="1" si="181"/>
        <v>12</v>
      </c>
      <c r="O2428" s="4">
        <f t="shared" ca="1" si="184"/>
        <v>0.5</v>
      </c>
    </row>
    <row r="2429" spans="1:15" x14ac:dyDescent="0.25">
      <c r="A2429" s="1">
        <f t="shared" ca="1" si="186"/>
        <v>43698.541666666664</v>
      </c>
      <c r="B2429">
        <f t="shared" ca="1" si="183"/>
        <v>21</v>
      </c>
      <c r="C2429">
        <f t="shared" ca="1" si="187"/>
        <v>13</v>
      </c>
      <c r="J2429" t="str">
        <f t="shared" ca="1" si="180"/>
        <v/>
      </c>
      <c r="M2429" s="2">
        <f t="shared" ca="1" si="181"/>
        <v>13</v>
      </c>
      <c r="O2429" s="4">
        <f t="shared" ca="1" si="184"/>
        <v>0.54166666666666663</v>
      </c>
    </row>
    <row r="2430" spans="1:15" x14ac:dyDescent="0.25">
      <c r="A2430" s="1">
        <f t="shared" ca="1" si="186"/>
        <v>43698.583333333336</v>
      </c>
      <c r="B2430">
        <f t="shared" ca="1" si="183"/>
        <v>21</v>
      </c>
      <c r="C2430">
        <f t="shared" ca="1" si="187"/>
        <v>14</v>
      </c>
      <c r="J2430" t="str">
        <f t="shared" ca="1" si="180"/>
        <v/>
      </c>
      <c r="M2430" s="2">
        <f t="shared" ca="1" si="181"/>
        <v>14</v>
      </c>
      <c r="O2430" s="4">
        <f t="shared" ca="1" si="184"/>
        <v>0.58333333333333337</v>
      </c>
    </row>
    <row r="2431" spans="1:15" x14ac:dyDescent="0.25">
      <c r="A2431" s="1">
        <f t="shared" ca="1" si="186"/>
        <v>43698.625</v>
      </c>
      <c r="B2431">
        <f t="shared" ca="1" si="183"/>
        <v>21</v>
      </c>
      <c r="C2431">
        <f t="shared" ca="1" si="187"/>
        <v>15</v>
      </c>
      <c r="J2431" t="str">
        <f t="shared" ca="1" si="180"/>
        <v/>
      </c>
      <c r="M2431" s="2">
        <f t="shared" ca="1" si="181"/>
        <v>15</v>
      </c>
      <c r="O2431" s="4">
        <f t="shared" ca="1" si="184"/>
        <v>0.625</v>
      </c>
    </row>
    <row r="2432" spans="1:15" x14ac:dyDescent="0.25">
      <c r="A2432" s="1">
        <f t="shared" ca="1" si="186"/>
        <v>43698.666666666664</v>
      </c>
      <c r="B2432">
        <f t="shared" ca="1" si="183"/>
        <v>21</v>
      </c>
      <c r="C2432">
        <f t="shared" ca="1" si="187"/>
        <v>16</v>
      </c>
      <c r="J2432" t="str">
        <f t="shared" ca="1" si="180"/>
        <v/>
      </c>
      <c r="M2432" s="2">
        <f t="shared" ca="1" si="181"/>
        <v>16</v>
      </c>
      <c r="O2432" s="4">
        <f t="shared" ca="1" si="184"/>
        <v>0.66666666666666663</v>
      </c>
    </row>
    <row r="2433" spans="1:15" x14ac:dyDescent="0.25">
      <c r="A2433" s="1">
        <v>43698.708333333336</v>
      </c>
      <c r="B2433">
        <f t="shared" si="183"/>
        <v>21</v>
      </c>
      <c r="C2433">
        <f t="shared" si="187"/>
        <v>17</v>
      </c>
      <c r="D2433">
        <v>0</v>
      </c>
      <c r="E2433">
        <v>0</v>
      </c>
      <c r="F2433">
        <v>13</v>
      </c>
      <c r="G2433">
        <v>0</v>
      </c>
      <c r="I2433" t="str">
        <f>IF(AND(C2433=C2424,B2433=B2424),"DUP","")</f>
        <v/>
      </c>
      <c r="J2433" t="str">
        <f t="shared" ref="J2433:J2496" ca="1" si="188">IF(AND(C2433-C2432&lt;&gt;-23,C2433-C2432&lt;&gt;1,C2433-C2432&lt;&gt;0),C2433-C2432,"")</f>
        <v/>
      </c>
      <c r="M2433" s="2">
        <f t="shared" ca="1" si="181"/>
        <v>17</v>
      </c>
      <c r="O2433" s="4">
        <f t="shared" ca="1" si="184"/>
        <v>0.70833333333333337</v>
      </c>
    </row>
    <row r="2434" spans="1:15" x14ac:dyDescent="0.25">
      <c r="A2434" s="1">
        <v>43698.75</v>
      </c>
      <c r="B2434">
        <f t="shared" si="183"/>
        <v>21</v>
      </c>
      <c r="C2434">
        <f t="shared" si="187"/>
        <v>18</v>
      </c>
      <c r="D2434">
        <v>15</v>
      </c>
      <c r="E2434">
        <v>35</v>
      </c>
      <c r="F2434">
        <v>55</v>
      </c>
      <c r="G2434">
        <v>0</v>
      </c>
      <c r="I2434" t="str">
        <f t="shared" si="179"/>
        <v/>
      </c>
      <c r="J2434" t="str">
        <f t="shared" si="188"/>
        <v/>
      </c>
      <c r="M2434" s="2">
        <f t="shared" ref="M2434:M2497" ca="1" si="189">MOD(CELL("row",M2433)-1911,24)</f>
        <v>18</v>
      </c>
      <c r="O2434" s="4">
        <f t="shared" ca="1" si="184"/>
        <v>0.75</v>
      </c>
    </row>
    <row r="2435" spans="1:15" x14ac:dyDescent="0.25">
      <c r="A2435" s="1">
        <v>43698.791666666664</v>
      </c>
      <c r="B2435">
        <f t="shared" si="183"/>
        <v>21</v>
      </c>
      <c r="C2435">
        <f t="shared" si="187"/>
        <v>19</v>
      </c>
      <c r="D2435">
        <v>57</v>
      </c>
      <c r="E2435">
        <v>57</v>
      </c>
      <c r="F2435">
        <v>34</v>
      </c>
      <c r="G2435">
        <v>0</v>
      </c>
      <c r="I2435" t="str">
        <f t="shared" si="179"/>
        <v/>
      </c>
      <c r="J2435" t="str">
        <f t="shared" si="188"/>
        <v/>
      </c>
      <c r="M2435" s="2">
        <f t="shared" ca="1" si="189"/>
        <v>19</v>
      </c>
      <c r="O2435" s="4">
        <f t="shared" ca="1" si="184"/>
        <v>0.79166666666666663</v>
      </c>
    </row>
    <row r="2436" spans="1:15" x14ac:dyDescent="0.25">
      <c r="A2436" s="1">
        <v>43698.833333333336</v>
      </c>
      <c r="B2436">
        <f t="shared" si="183"/>
        <v>21</v>
      </c>
      <c r="C2436">
        <f t="shared" si="187"/>
        <v>20</v>
      </c>
      <c r="D2436">
        <v>58</v>
      </c>
      <c r="E2436">
        <v>57</v>
      </c>
      <c r="F2436">
        <v>58</v>
      </c>
      <c r="G2436">
        <v>0</v>
      </c>
      <c r="I2436" t="str">
        <f t="shared" si="179"/>
        <v/>
      </c>
      <c r="J2436" t="str">
        <f t="shared" si="188"/>
        <v/>
      </c>
      <c r="M2436" s="2">
        <f t="shared" ca="1" si="189"/>
        <v>20</v>
      </c>
      <c r="O2436" s="4">
        <f t="shared" ca="1" si="184"/>
        <v>0.83333333333333337</v>
      </c>
    </row>
    <row r="2437" spans="1:15" x14ac:dyDescent="0.25">
      <c r="A2437" s="1">
        <v>43698.875</v>
      </c>
      <c r="B2437">
        <f t="shared" si="183"/>
        <v>21</v>
      </c>
      <c r="C2437">
        <f t="shared" si="187"/>
        <v>21</v>
      </c>
      <c r="D2437">
        <v>58</v>
      </c>
      <c r="E2437">
        <v>39</v>
      </c>
      <c r="F2437">
        <v>58</v>
      </c>
      <c r="G2437">
        <v>0</v>
      </c>
      <c r="I2437" t="str">
        <f t="shared" si="179"/>
        <v/>
      </c>
      <c r="J2437" t="str">
        <f t="shared" si="188"/>
        <v/>
      </c>
      <c r="M2437" s="2">
        <f t="shared" ca="1" si="189"/>
        <v>21</v>
      </c>
      <c r="O2437" s="4">
        <f t="shared" ca="1" si="184"/>
        <v>0.875</v>
      </c>
    </row>
    <row r="2438" spans="1:15" x14ac:dyDescent="0.25">
      <c r="A2438" s="1">
        <v>43698.916666666664</v>
      </c>
      <c r="B2438">
        <f t="shared" si="183"/>
        <v>21</v>
      </c>
      <c r="C2438">
        <f t="shared" si="187"/>
        <v>22</v>
      </c>
      <c r="D2438">
        <v>57</v>
      </c>
      <c r="E2438">
        <v>33</v>
      </c>
      <c r="F2438">
        <v>57</v>
      </c>
      <c r="G2438">
        <v>0</v>
      </c>
      <c r="I2438" t="str">
        <f t="shared" si="179"/>
        <v/>
      </c>
      <c r="J2438" t="str">
        <f t="shared" si="188"/>
        <v/>
      </c>
      <c r="M2438" s="2">
        <f t="shared" ca="1" si="189"/>
        <v>22</v>
      </c>
      <c r="O2438" s="4">
        <f t="shared" ca="1" si="184"/>
        <v>0.91666666666666663</v>
      </c>
    </row>
    <row r="2439" spans="1:15" x14ac:dyDescent="0.25">
      <c r="A2439" s="1">
        <v>43698.958333333336</v>
      </c>
      <c r="B2439">
        <f t="shared" si="183"/>
        <v>21</v>
      </c>
      <c r="C2439">
        <f t="shared" si="187"/>
        <v>23</v>
      </c>
      <c r="D2439">
        <v>58</v>
      </c>
      <c r="E2439">
        <v>56</v>
      </c>
      <c r="F2439">
        <v>58</v>
      </c>
      <c r="G2439">
        <v>0</v>
      </c>
      <c r="I2439" t="str">
        <f t="shared" si="179"/>
        <v/>
      </c>
      <c r="J2439" t="str">
        <f t="shared" si="188"/>
        <v/>
      </c>
      <c r="M2439" s="2">
        <f t="shared" ca="1" si="189"/>
        <v>23</v>
      </c>
      <c r="O2439" s="4">
        <f t="shared" ca="1" si="184"/>
        <v>0.95833333333333337</v>
      </c>
    </row>
    <row r="2440" spans="1:15" x14ac:dyDescent="0.25">
      <c r="A2440" s="1">
        <v>43699</v>
      </c>
      <c r="B2440">
        <f t="shared" si="183"/>
        <v>22</v>
      </c>
      <c r="C2440">
        <f t="shared" si="187"/>
        <v>0</v>
      </c>
      <c r="D2440">
        <v>57</v>
      </c>
      <c r="E2440">
        <v>57</v>
      </c>
      <c r="F2440">
        <v>57</v>
      </c>
      <c r="G2440">
        <v>0</v>
      </c>
      <c r="I2440" t="str">
        <f t="shared" si="179"/>
        <v/>
      </c>
      <c r="J2440" t="str">
        <f t="shared" si="188"/>
        <v/>
      </c>
      <c r="M2440" s="2">
        <f t="shared" ca="1" si="189"/>
        <v>0</v>
      </c>
      <c r="O2440" s="4">
        <f t="shared" ca="1" si="184"/>
        <v>0</v>
      </c>
    </row>
    <row r="2441" spans="1:15" x14ac:dyDescent="0.25">
      <c r="A2441" s="1">
        <v>43699.041666666664</v>
      </c>
      <c r="B2441">
        <f t="shared" si="183"/>
        <v>22</v>
      </c>
      <c r="C2441">
        <f t="shared" si="187"/>
        <v>1</v>
      </c>
      <c r="D2441">
        <v>58</v>
      </c>
      <c r="E2441">
        <v>19</v>
      </c>
      <c r="F2441">
        <v>58</v>
      </c>
      <c r="G2441">
        <v>0</v>
      </c>
      <c r="I2441" t="str">
        <f t="shared" si="179"/>
        <v/>
      </c>
      <c r="J2441" t="str">
        <f t="shared" si="188"/>
        <v/>
      </c>
      <c r="M2441" s="2">
        <f t="shared" ca="1" si="189"/>
        <v>1</v>
      </c>
      <c r="O2441" s="4">
        <f t="shared" ca="1" si="184"/>
        <v>4.1666666666666664E-2</v>
      </c>
    </row>
    <row r="2442" spans="1:15" x14ac:dyDescent="0.25">
      <c r="A2442" s="1">
        <v>43699.083333333336</v>
      </c>
      <c r="B2442">
        <f t="shared" si="183"/>
        <v>22</v>
      </c>
      <c r="C2442">
        <f t="shared" si="187"/>
        <v>2</v>
      </c>
      <c r="D2442">
        <v>58</v>
      </c>
      <c r="E2442">
        <v>31</v>
      </c>
      <c r="F2442">
        <v>58</v>
      </c>
      <c r="G2442">
        <v>0</v>
      </c>
      <c r="I2442" t="str">
        <f t="shared" si="179"/>
        <v/>
      </c>
      <c r="J2442" t="str">
        <f t="shared" si="188"/>
        <v/>
      </c>
      <c r="M2442" s="2">
        <f t="shared" ca="1" si="189"/>
        <v>2</v>
      </c>
      <c r="O2442" s="4">
        <f t="shared" ca="1" si="184"/>
        <v>8.3333333333333329E-2</v>
      </c>
    </row>
    <row r="2443" spans="1:15" x14ac:dyDescent="0.25">
      <c r="A2443" s="1">
        <v>43699.125</v>
      </c>
      <c r="B2443">
        <f t="shared" ref="B2443:B2506" si="190">DAY(A2443)</f>
        <v>22</v>
      </c>
      <c r="C2443">
        <f t="shared" si="187"/>
        <v>3</v>
      </c>
      <c r="D2443">
        <v>57</v>
      </c>
      <c r="E2443">
        <v>31</v>
      </c>
      <c r="F2443">
        <v>57</v>
      </c>
      <c r="G2443">
        <v>0</v>
      </c>
      <c r="I2443" t="str">
        <f t="shared" si="179"/>
        <v/>
      </c>
      <c r="J2443" t="str">
        <f t="shared" si="188"/>
        <v/>
      </c>
      <c r="M2443" s="2">
        <f t="shared" ca="1" si="189"/>
        <v>3</v>
      </c>
      <c r="O2443" s="4">
        <f t="shared" ca="1" si="184"/>
        <v>0.125</v>
      </c>
    </row>
    <row r="2444" spans="1:15" x14ac:dyDescent="0.25">
      <c r="A2444" s="1">
        <v>43699.166666666664</v>
      </c>
      <c r="B2444">
        <f t="shared" si="190"/>
        <v>22</v>
      </c>
      <c r="C2444">
        <f t="shared" si="187"/>
        <v>4</v>
      </c>
      <c r="D2444">
        <v>58</v>
      </c>
      <c r="E2444">
        <v>42</v>
      </c>
      <c r="F2444">
        <v>58</v>
      </c>
      <c r="G2444">
        <v>0</v>
      </c>
      <c r="I2444" t="str">
        <f t="shared" si="179"/>
        <v/>
      </c>
      <c r="J2444" t="str">
        <f t="shared" si="188"/>
        <v/>
      </c>
      <c r="M2444" s="2">
        <f t="shared" ca="1" si="189"/>
        <v>4</v>
      </c>
      <c r="O2444" s="4">
        <f t="shared" ca="1" si="184"/>
        <v>0.16666666666666666</v>
      </c>
    </row>
    <row r="2445" spans="1:15" x14ac:dyDescent="0.25">
      <c r="A2445" s="1">
        <v>43699.208333333336</v>
      </c>
      <c r="B2445">
        <f t="shared" si="190"/>
        <v>22</v>
      </c>
      <c r="C2445">
        <f t="shared" si="187"/>
        <v>5</v>
      </c>
      <c r="D2445">
        <v>58</v>
      </c>
      <c r="E2445">
        <v>53</v>
      </c>
      <c r="F2445">
        <v>58</v>
      </c>
      <c r="G2445">
        <v>0</v>
      </c>
      <c r="I2445" t="str">
        <f t="shared" si="179"/>
        <v/>
      </c>
      <c r="J2445" t="str">
        <f t="shared" si="188"/>
        <v/>
      </c>
      <c r="M2445" s="2">
        <f t="shared" ca="1" si="189"/>
        <v>5</v>
      </c>
      <c r="O2445" s="4">
        <f t="shared" ca="1" si="184"/>
        <v>0.20833333333333334</v>
      </c>
    </row>
    <row r="2446" spans="1:15" x14ac:dyDescent="0.25">
      <c r="A2446" s="1">
        <v>43699.25</v>
      </c>
      <c r="B2446">
        <f t="shared" si="190"/>
        <v>22</v>
      </c>
      <c r="C2446">
        <f t="shared" si="187"/>
        <v>6</v>
      </c>
      <c r="D2446">
        <v>57</v>
      </c>
      <c r="E2446">
        <v>30</v>
      </c>
      <c r="F2446">
        <v>57</v>
      </c>
      <c r="G2446">
        <v>0</v>
      </c>
      <c r="I2446" t="str">
        <f t="shared" si="179"/>
        <v/>
      </c>
      <c r="J2446" t="str">
        <f t="shared" si="188"/>
        <v/>
      </c>
      <c r="M2446" s="2">
        <f t="shared" ca="1" si="189"/>
        <v>6</v>
      </c>
      <c r="O2446" s="4">
        <f t="shared" ca="1" si="184"/>
        <v>0.25</v>
      </c>
    </row>
    <row r="2447" spans="1:15" x14ac:dyDescent="0.25">
      <c r="A2447" s="1">
        <v>43699.291666666664</v>
      </c>
      <c r="B2447">
        <f t="shared" si="190"/>
        <v>22</v>
      </c>
      <c r="C2447">
        <f t="shared" si="187"/>
        <v>7</v>
      </c>
      <c r="D2447">
        <v>58</v>
      </c>
      <c r="E2447">
        <v>27</v>
      </c>
      <c r="F2447">
        <v>58</v>
      </c>
      <c r="G2447">
        <v>0</v>
      </c>
      <c r="I2447" t="str">
        <f t="shared" si="179"/>
        <v/>
      </c>
      <c r="J2447" t="str">
        <f t="shared" si="188"/>
        <v/>
      </c>
      <c r="M2447" s="2">
        <f t="shared" ca="1" si="189"/>
        <v>7</v>
      </c>
      <c r="O2447" s="4">
        <f t="shared" ca="1" si="184"/>
        <v>0.29166666666666669</v>
      </c>
    </row>
    <row r="2448" spans="1:15" x14ac:dyDescent="0.25">
      <c r="A2448" s="1">
        <v>43699.333333333336</v>
      </c>
      <c r="B2448">
        <f t="shared" si="190"/>
        <v>22</v>
      </c>
      <c r="C2448">
        <f t="shared" si="187"/>
        <v>8</v>
      </c>
      <c r="D2448">
        <v>16</v>
      </c>
      <c r="E2448">
        <v>0</v>
      </c>
      <c r="F2448">
        <v>6</v>
      </c>
      <c r="G2448">
        <v>0</v>
      </c>
      <c r="I2448" t="str">
        <f t="shared" si="179"/>
        <v/>
      </c>
      <c r="J2448" t="str">
        <f t="shared" si="188"/>
        <v/>
      </c>
      <c r="M2448" s="2">
        <f t="shared" ca="1" si="189"/>
        <v>8</v>
      </c>
      <c r="O2448" s="4">
        <f t="shared" ca="1" si="184"/>
        <v>0.33333333333333331</v>
      </c>
    </row>
    <row r="2449" spans="1:15" x14ac:dyDescent="0.25">
      <c r="A2449" s="1">
        <f ca="1">DATE(2019,8,22) + O2449</f>
        <v>43699.375</v>
      </c>
      <c r="B2449">
        <f t="shared" ca="1" si="190"/>
        <v>22</v>
      </c>
      <c r="C2449">
        <f t="shared" ca="1" si="187"/>
        <v>9</v>
      </c>
      <c r="J2449" t="str">
        <f t="shared" ca="1" si="188"/>
        <v/>
      </c>
      <c r="M2449" s="2">
        <f t="shared" ca="1" si="189"/>
        <v>9</v>
      </c>
      <c r="O2449" s="4">
        <f t="shared" ca="1" si="184"/>
        <v>0.375</v>
      </c>
    </row>
    <row r="2450" spans="1:15" x14ac:dyDescent="0.25">
      <c r="A2450" s="1">
        <f t="shared" ref="A2450:A2456" ca="1" si="191">DATE(2019,8,22) + O2450</f>
        <v>43699.416666666664</v>
      </c>
      <c r="B2450">
        <f t="shared" ca="1" si="190"/>
        <v>22</v>
      </c>
      <c r="C2450">
        <f t="shared" ca="1" si="187"/>
        <v>10</v>
      </c>
      <c r="J2450" t="str">
        <f t="shared" ca="1" si="188"/>
        <v/>
      </c>
      <c r="M2450" s="2">
        <f t="shared" ca="1" si="189"/>
        <v>10</v>
      </c>
      <c r="O2450" s="4">
        <f t="shared" ca="1" si="184"/>
        <v>0.41666666666666669</v>
      </c>
    </row>
    <row r="2451" spans="1:15" x14ac:dyDescent="0.25">
      <c r="A2451" s="1">
        <f t="shared" ca="1" si="191"/>
        <v>43699.458333333336</v>
      </c>
      <c r="B2451">
        <f t="shared" ca="1" si="190"/>
        <v>22</v>
      </c>
      <c r="C2451">
        <f t="shared" ca="1" si="187"/>
        <v>11</v>
      </c>
      <c r="J2451" t="str">
        <f t="shared" ca="1" si="188"/>
        <v/>
      </c>
      <c r="M2451" s="2">
        <f t="shared" ca="1" si="189"/>
        <v>11</v>
      </c>
      <c r="O2451" s="4">
        <f t="shared" ca="1" si="184"/>
        <v>0.45833333333333331</v>
      </c>
    </row>
    <row r="2452" spans="1:15" x14ac:dyDescent="0.25">
      <c r="A2452" s="1">
        <f t="shared" ca="1" si="191"/>
        <v>43699.5</v>
      </c>
      <c r="B2452">
        <f t="shared" ca="1" si="190"/>
        <v>22</v>
      </c>
      <c r="C2452">
        <f t="shared" ca="1" si="187"/>
        <v>12</v>
      </c>
      <c r="J2452" t="str">
        <f t="shared" ca="1" si="188"/>
        <v/>
      </c>
      <c r="M2452" s="2">
        <f t="shared" ca="1" si="189"/>
        <v>12</v>
      </c>
      <c r="O2452" s="4">
        <f t="shared" ca="1" si="184"/>
        <v>0.5</v>
      </c>
    </row>
    <row r="2453" spans="1:15" x14ac:dyDescent="0.25">
      <c r="A2453" s="1">
        <f t="shared" ca="1" si="191"/>
        <v>43699.541666666664</v>
      </c>
      <c r="B2453">
        <f t="shared" ca="1" si="190"/>
        <v>22</v>
      </c>
      <c r="C2453">
        <f t="shared" ca="1" si="187"/>
        <v>13</v>
      </c>
      <c r="J2453" t="str">
        <f t="shared" ca="1" si="188"/>
        <v/>
      </c>
      <c r="M2453" s="2">
        <f t="shared" ca="1" si="189"/>
        <v>13</v>
      </c>
      <c r="O2453" s="4">
        <f t="shared" ca="1" si="184"/>
        <v>0.54166666666666663</v>
      </c>
    </row>
    <row r="2454" spans="1:15" x14ac:dyDescent="0.25">
      <c r="A2454" s="1">
        <f t="shared" ca="1" si="191"/>
        <v>43699.583333333336</v>
      </c>
      <c r="B2454">
        <f t="shared" ca="1" si="190"/>
        <v>22</v>
      </c>
      <c r="C2454">
        <f t="shared" ca="1" si="187"/>
        <v>14</v>
      </c>
      <c r="J2454" t="str">
        <f t="shared" ca="1" si="188"/>
        <v/>
      </c>
      <c r="M2454" s="2">
        <f t="shared" ca="1" si="189"/>
        <v>14</v>
      </c>
      <c r="O2454" s="4">
        <f t="shared" ca="1" si="184"/>
        <v>0.58333333333333337</v>
      </c>
    </row>
    <row r="2455" spans="1:15" x14ac:dyDescent="0.25">
      <c r="A2455" s="1">
        <f t="shared" ca="1" si="191"/>
        <v>43699.625</v>
      </c>
      <c r="B2455">
        <f t="shared" ca="1" si="190"/>
        <v>22</v>
      </c>
      <c r="C2455">
        <f t="shared" ca="1" si="187"/>
        <v>15</v>
      </c>
      <c r="J2455" t="str">
        <f t="shared" ca="1" si="188"/>
        <v/>
      </c>
      <c r="M2455" s="2">
        <f t="shared" ca="1" si="189"/>
        <v>15</v>
      </c>
      <c r="O2455" s="4">
        <f t="shared" ref="O2455:O2518" ca="1" si="192">TIME(M2455,0,0)</f>
        <v>0.625</v>
      </c>
    </row>
    <row r="2456" spans="1:15" x14ac:dyDescent="0.25">
      <c r="A2456" s="1">
        <f t="shared" ca="1" si="191"/>
        <v>43699.666666666664</v>
      </c>
      <c r="B2456">
        <f t="shared" ca="1" si="190"/>
        <v>22</v>
      </c>
      <c r="C2456">
        <f t="shared" ca="1" si="187"/>
        <v>16</v>
      </c>
      <c r="J2456" t="str">
        <f t="shared" ca="1" si="188"/>
        <v/>
      </c>
      <c r="M2456" s="2">
        <f t="shared" ca="1" si="189"/>
        <v>16</v>
      </c>
      <c r="O2456" s="4">
        <f t="shared" ca="1" si="192"/>
        <v>0.66666666666666663</v>
      </c>
    </row>
    <row r="2457" spans="1:15" x14ac:dyDescent="0.25">
      <c r="A2457" s="1">
        <v>43699.708333333336</v>
      </c>
      <c r="B2457">
        <f t="shared" si="190"/>
        <v>22</v>
      </c>
      <c r="C2457">
        <f t="shared" si="187"/>
        <v>17</v>
      </c>
      <c r="D2457">
        <v>0</v>
      </c>
      <c r="E2457">
        <v>0</v>
      </c>
      <c r="F2457">
        <v>9</v>
      </c>
      <c r="G2457">
        <v>0</v>
      </c>
      <c r="I2457" t="str">
        <f>IF(AND(C2457=C2448,B2457=B2448),"DUP","")</f>
        <v/>
      </c>
      <c r="J2457" t="str">
        <f t="shared" ca="1" si="188"/>
        <v/>
      </c>
      <c r="M2457" s="2">
        <f t="shared" ca="1" si="189"/>
        <v>17</v>
      </c>
      <c r="O2457" s="4">
        <f t="shared" ca="1" si="192"/>
        <v>0.70833333333333337</v>
      </c>
    </row>
    <row r="2458" spans="1:15" x14ac:dyDescent="0.25">
      <c r="A2458" s="1">
        <v>43699.75</v>
      </c>
      <c r="B2458">
        <f t="shared" si="190"/>
        <v>22</v>
      </c>
      <c r="C2458">
        <f t="shared" si="187"/>
        <v>18</v>
      </c>
      <c r="D2458">
        <v>0</v>
      </c>
      <c r="E2458">
        <v>0</v>
      </c>
      <c r="F2458">
        <v>2</v>
      </c>
      <c r="G2458">
        <v>0</v>
      </c>
      <c r="I2458" t="str">
        <f t="shared" si="179"/>
        <v/>
      </c>
      <c r="J2458" t="str">
        <f t="shared" si="188"/>
        <v/>
      </c>
      <c r="M2458" s="2">
        <f t="shared" ca="1" si="189"/>
        <v>18</v>
      </c>
      <c r="O2458" s="4">
        <f t="shared" ca="1" si="192"/>
        <v>0.75</v>
      </c>
    </row>
    <row r="2459" spans="1:15" x14ac:dyDescent="0.25">
      <c r="A2459" s="1">
        <v>43699.791666666664</v>
      </c>
      <c r="B2459">
        <f t="shared" si="190"/>
        <v>22</v>
      </c>
      <c r="C2459">
        <f t="shared" si="187"/>
        <v>19</v>
      </c>
      <c r="D2459">
        <v>39</v>
      </c>
      <c r="E2459">
        <v>38</v>
      </c>
      <c r="F2459">
        <v>56</v>
      </c>
      <c r="G2459">
        <v>0</v>
      </c>
      <c r="I2459" t="str">
        <f t="shared" si="179"/>
        <v/>
      </c>
      <c r="J2459" t="str">
        <f t="shared" si="188"/>
        <v/>
      </c>
      <c r="M2459" s="2">
        <f t="shared" ca="1" si="189"/>
        <v>19</v>
      </c>
      <c r="O2459" s="4">
        <f t="shared" ca="1" si="192"/>
        <v>0.79166666666666663</v>
      </c>
    </row>
    <row r="2460" spans="1:15" x14ac:dyDescent="0.25">
      <c r="A2460" s="1">
        <v>43699.833333333336</v>
      </c>
      <c r="B2460">
        <f t="shared" si="190"/>
        <v>22</v>
      </c>
      <c r="C2460">
        <f t="shared" si="187"/>
        <v>20</v>
      </c>
      <c r="D2460">
        <v>58</v>
      </c>
      <c r="E2460">
        <v>58</v>
      </c>
      <c r="F2460">
        <v>51</v>
      </c>
      <c r="G2460">
        <v>0</v>
      </c>
      <c r="I2460" t="str">
        <f t="shared" si="179"/>
        <v/>
      </c>
      <c r="J2460" t="str">
        <f t="shared" si="188"/>
        <v/>
      </c>
      <c r="M2460" s="2">
        <f t="shared" ca="1" si="189"/>
        <v>20</v>
      </c>
      <c r="O2460" s="4">
        <f t="shared" ca="1" si="192"/>
        <v>0.83333333333333337</v>
      </c>
    </row>
    <row r="2461" spans="1:15" x14ac:dyDescent="0.25">
      <c r="A2461" s="1">
        <v>43699.875</v>
      </c>
      <c r="B2461">
        <f t="shared" si="190"/>
        <v>22</v>
      </c>
      <c r="C2461">
        <f t="shared" si="187"/>
        <v>21</v>
      </c>
      <c r="D2461">
        <v>58</v>
      </c>
      <c r="E2461">
        <v>58</v>
      </c>
      <c r="F2461">
        <v>58</v>
      </c>
      <c r="G2461">
        <v>0</v>
      </c>
      <c r="I2461" t="str">
        <f t="shared" ref="I2461:I2539" si="193">IF(AND(C2461=C2460,B2461=B2460),"DUP","")</f>
        <v/>
      </c>
      <c r="J2461" t="str">
        <f t="shared" si="188"/>
        <v/>
      </c>
      <c r="M2461" s="2">
        <f t="shared" ca="1" si="189"/>
        <v>21</v>
      </c>
      <c r="O2461" s="4">
        <f t="shared" ca="1" si="192"/>
        <v>0.875</v>
      </c>
    </row>
    <row r="2462" spans="1:15" x14ac:dyDescent="0.25">
      <c r="A2462" s="1">
        <v>43699.916666666664</v>
      </c>
      <c r="B2462">
        <f t="shared" si="190"/>
        <v>22</v>
      </c>
      <c r="C2462">
        <f t="shared" si="187"/>
        <v>22</v>
      </c>
      <c r="D2462">
        <v>57</v>
      </c>
      <c r="E2462">
        <v>57</v>
      </c>
      <c r="F2462">
        <v>57</v>
      </c>
      <c r="G2462">
        <v>0</v>
      </c>
      <c r="I2462" t="str">
        <f t="shared" si="193"/>
        <v/>
      </c>
      <c r="J2462" t="str">
        <f t="shared" si="188"/>
        <v/>
      </c>
      <c r="M2462" s="2">
        <f t="shared" ca="1" si="189"/>
        <v>22</v>
      </c>
      <c r="O2462" s="4">
        <f t="shared" ca="1" si="192"/>
        <v>0.91666666666666663</v>
      </c>
    </row>
    <row r="2463" spans="1:15" x14ac:dyDescent="0.25">
      <c r="A2463" s="1">
        <v>43699.958333333336</v>
      </c>
      <c r="B2463">
        <f t="shared" si="190"/>
        <v>22</v>
      </c>
      <c r="C2463">
        <f t="shared" si="187"/>
        <v>23</v>
      </c>
      <c r="D2463">
        <v>58</v>
      </c>
      <c r="E2463">
        <v>58</v>
      </c>
      <c r="F2463">
        <v>58</v>
      </c>
      <c r="G2463">
        <v>0</v>
      </c>
      <c r="I2463" t="str">
        <f t="shared" si="193"/>
        <v/>
      </c>
      <c r="J2463" t="str">
        <f t="shared" si="188"/>
        <v/>
      </c>
      <c r="M2463" s="2">
        <f t="shared" ca="1" si="189"/>
        <v>23</v>
      </c>
      <c r="O2463" s="4">
        <f t="shared" ca="1" si="192"/>
        <v>0.95833333333333337</v>
      </c>
    </row>
    <row r="2464" spans="1:15" x14ac:dyDescent="0.25">
      <c r="A2464" s="1">
        <v>43700</v>
      </c>
      <c r="B2464">
        <f t="shared" si="190"/>
        <v>23</v>
      </c>
      <c r="C2464">
        <f t="shared" si="187"/>
        <v>0</v>
      </c>
      <c r="D2464">
        <v>58</v>
      </c>
      <c r="E2464">
        <v>53</v>
      </c>
      <c r="F2464">
        <v>58</v>
      </c>
      <c r="G2464">
        <v>0</v>
      </c>
      <c r="I2464" t="str">
        <f t="shared" si="193"/>
        <v/>
      </c>
      <c r="J2464" t="str">
        <f t="shared" si="188"/>
        <v/>
      </c>
      <c r="M2464" s="2">
        <f t="shared" ca="1" si="189"/>
        <v>0</v>
      </c>
      <c r="O2464" s="4">
        <f t="shared" ca="1" si="192"/>
        <v>0</v>
      </c>
    </row>
    <row r="2465" spans="1:15" x14ac:dyDescent="0.25">
      <c r="A2465" s="1">
        <v>43700.041666666664</v>
      </c>
      <c r="B2465">
        <f t="shared" si="190"/>
        <v>23</v>
      </c>
      <c r="C2465">
        <f t="shared" si="187"/>
        <v>1</v>
      </c>
      <c r="D2465">
        <v>57</v>
      </c>
      <c r="E2465">
        <v>21</v>
      </c>
      <c r="F2465">
        <v>57</v>
      </c>
      <c r="G2465">
        <v>0</v>
      </c>
      <c r="I2465" t="str">
        <f t="shared" si="193"/>
        <v/>
      </c>
      <c r="J2465" t="str">
        <f t="shared" si="188"/>
        <v/>
      </c>
      <c r="M2465" s="2">
        <f t="shared" ca="1" si="189"/>
        <v>1</v>
      </c>
      <c r="O2465" s="4">
        <f t="shared" ca="1" si="192"/>
        <v>4.1666666666666664E-2</v>
      </c>
    </row>
    <row r="2466" spans="1:15" x14ac:dyDescent="0.25">
      <c r="A2466" s="1">
        <v>43700.083333333336</v>
      </c>
      <c r="B2466">
        <f t="shared" si="190"/>
        <v>23</v>
      </c>
      <c r="C2466">
        <f t="shared" si="187"/>
        <v>2</v>
      </c>
      <c r="D2466">
        <v>58</v>
      </c>
      <c r="E2466">
        <v>36</v>
      </c>
      <c r="F2466">
        <v>58</v>
      </c>
      <c r="G2466">
        <v>0</v>
      </c>
      <c r="I2466" t="str">
        <f t="shared" si="193"/>
        <v/>
      </c>
      <c r="J2466" t="str">
        <f t="shared" si="188"/>
        <v/>
      </c>
      <c r="M2466" s="2">
        <f t="shared" ca="1" si="189"/>
        <v>2</v>
      </c>
      <c r="O2466" s="4">
        <f t="shared" ca="1" si="192"/>
        <v>8.3333333333333329E-2</v>
      </c>
    </row>
    <row r="2467" spans="1:15" x14ac:dyDescent="0.25">
      <c r="A2467" s="1">
        <v>43700.125</v>
      </c>
      <c r="B2467">
        <f t="shared" si="190"/>
        <v>23</v>
      </c>
      <c r="C2467">
        <f t="shared" si="187"/>
        <v>3</v>
      </c>
      <c r="D2467">
        <v>58</v>
      </c>
      <c r="E2467">
        <v>32</v>
      </c>
      <c r="F2467">
        <v>58</v>
      </c>
      <c r="G2467">
        <v>0</v>
      </c>
      <c r="I2467" t="str">
        <f t="shared" si="193"/>
        <v/>
      </c>
      <c r="J2467" t="str">
        <f t="shared" si="188"/>
        <v/>
      </c>
      <c r="M2467" s="2">
        <f t="shared" ca="1" si="189"/>
        <v>3</v>
      </c>
      <c r="O2467" s="4">
        <f t="shared" ca="1" si="192"/>
        <v>0.125</v>
      </c>
    </row>
    <row r="2468" spans="1:15" x14ac:dyDescent="0.25">
      <c r="A2468" s="1">
        <v>43700.166666666664</v>
      </c>
      <c r="B2468">
        <f t="shared" si="190"/>
        <v>23</v>
      </c>
      <c r="C2468">
        <f t="shared" si="187"/>
        <v>4</v>
      </c>
      <c r="D2468">
        <v>58</v>
      </c>
      <c r="E2468">
        <v>54</v>
      </c>
      <c r="F2468">
        <v>58</v>
      </c>
      <c r="G2468">
        <v>0</v>
      </c>
      <c r="I2468" t="str">
        <f t="shared" si="193"/>
        <v/>
      </c>
      <c r="J2468" t="str">
        <f t="shared" si="188"/>
        <v/>
      </c>
      <c r="M2468" s="2">
        <f t="shared" ca="1" si="189"/>
        <v>4</v>
      </c>
      <c r="O2468" s="4">
        <f t="shared" ca="1" si="192"/>
        <v>0.16666666666666666</v>
      </c>
    </row>
    <row r="2469" spans="1:15" x14ac:dyDescent="0.25">
      <c r="A2469" s="1">
        <v>43700.208333333336</v>
      </c>
      <c r="B2469">
        <f t="shared" si="190"/>
        <v>23</v>
      </c>
      <c r="C2469">
        <f t="shared" si="187"/>
        <v>5</v>
      </c>
      <c r="D2469">
        <v>57</v>
      </c>
      <c r="E2469">
        <v>38</v>
      </c>
      <c r="F2469">
        <v>57</v>
      </c>
      <c r="G2469">
        <v>0</v>
      </c>
      <c r="I2469" t="str">
        <f t="shared" si="193"/>
        <v/>
      </c>
      <c r="J2469" t="str">
        <f t="shared" si="188"/>
        <v/>
      </c>
      <c r="M2469" s="2">
        <f t="shared" ca="1" si="189"/>
        <v>5</v>
      </c>
      <c r="O2469" s="4">
        <f t="shared" ca="1" si="192"/>
        <v>0.20833333333333334</v>
      </c>
    </row>
    <row r="2470" spans="1:15" x14ac:dyDescent="0.25">
      <c r="A2470" s="1">
        <v>43700.25</v>
      </c>
      <c r="B2470">
        <f t="shared" si="190"/>
        <v>23</v>
      </c>
      <c r="C2470">
        <f t="shared" si="187"/>
        <v>6</v>
      </c>
      <c r="D2470">
        <v>58</v>
      </c>
      <c r="E2470">
        <v>18</v>
      </c>
      <c r="F2470">
        <v>58</v>
      </c>
      <c r="G2470">
        <v>0</v>
      </c>
      <c r="I2470" t="str">
        <f t="shared" si="193"/>
        <v/>
      </c>
      <c r="J2470" t="str">
        <f t="shared" si="188"/>
        <v/>
      </c>
      <c r="M2470" s="2">
        <f t="shared" ca="1" si="189"/>
        <v>6</v>
      </c>
      <c r="O2470" s="4">
        <f t="shared" ca="1" si="192"/>
        <v>0.25</v>
      </c>
    </row>
    <row r="2471" spans="1:15" x14ac:dyDescent="0.25">
      <c r="A2471" s="1">
        <v>43700.291666666664</v>
      </c>
      <c r="B2471">
        <f t="shared" si="190"/>
        <v>23</v>
      </c>
      <c r="C2471">
        <f t="shared" si="187"/>
        <v>7</v>
      </c>
      <c r="D2471">
        <v>58</v>
      </c>
      <c r="E2471">
        <v>0</v>
      </c>
      <c r="F2471">
        <v>58</v>
      </c>
      <c r="G2471">
        <v>0</v>
      </c>
      <c r="I2471" t="str">
        <f t="shared" si="193"/>
        <v/>
      </c>
      <c r="J2471" t="str">
        <f t="shared" si="188"/>
        <v/>
      </c>
      <c r="M2471" s="2">
        <f t="shared" ca="1" si="189"/>
        <v>7</v>
      </c>
      <c r="O2471" s="4">
        <f t="shared" ca="1" si="192"/>
        <v>0.29166666666666669</v>
      </c>
    </row>
    <row r="2472" spans="1:15" x14ac:dyDescent="0.25">
      <c r="A2472" s="1">
        <v>43700.333333333336</v>
      </c>
      <c r="B2472">
        <f t="shared" si="190"/>
        <v>23</v>
      </c>
      <c r="C2472">
        <f t="shared" si="187"/>
        <v>8</v>
      </c>
      <c r="D2472">
        <v>7</v>
      </c>
      <c r="E2472">
        <v>0</v>
      </c>
      <c r="F2472">
        <v>5</v>
      </c>
      <c r="G2472">
        <v>0</v>
      </c>
      <c r="I2472" t="str">
        <f t="shared" si="193"/>
        <v/>
      </c>
      <c r="J2472" t="str">
        <f t="shared" si="188"/>
        <v/>
      </c>
      <c r="M2472" s="2">
        <f t="shared" ca="1" si="189"/>
        <v>8</v>
      </c>
      <c r="O2472" s="4">
        <f t="shared" ca="1" si="192"/>
        <v>0.33333333333333331</v>
      </c>
    </row>
    <row r="2473" spans="1:15" x14ac:dyDescent="0.25">
      <c r="A2473" s="1">
        <f ca="1">DATE(2019,8,23) + O2473</f>
        <v>43700.375</v>
      </c>
      <c r="B2473">
        <f t="shared" ca="1" si="190"/>
        <v>23</v>
      </c>
      <c r="C2473">
        <f t="shared" ca="1" si="187"/>
        <v>9</v>
      </c>
      <c r="J2473" t="str">
        <f t="shared" ca="1" si="188"/>
        <v/>
      </c>
      <c r="M2473" s="2">
        <f t="shared" ca="1" si="189"/>
        <v>9</v>
      </c>
      <c r="O2473" s="4">
        <f t="shared" ca="1" si="192"/>
        <v>0.375</v>
      </c>
    </row>
    <row r="2474" spans="1:15" x14ac:dyDescent="0.25">
      <c r="A2474" s="1">
        <f t="shared" ref="A2474:A2480" ca="1" si="194">DATE(2019,8,23) + O2474</f>
        <v>43700.416666666664</v>
      </c>
      <c r="B2474">
        <f t="shared" ca="1" si="190"/>
        <v>23</v>
      </c>
      <c r="C2474">
        <f t="shared" ca="1" si="187"/>
        <v>10</v>
      </c>
      <c r="J2474" t="str">
        <f t="shared" ca="1" si="188"/>
        <v/>
      </c>
      <c r="M2474" s="2">
        <f t="shared" ca="1" si="189"/>
        <v>10</v>
      </c>
      <c r="O2474" s="4">
        <f t="shared" ca="1" si="192"/>
        <v>0.41666666666666669</v>
      </c>
    </row>
    <row r="2475" spans="1:15" x14ac:dyDescent="0.25">
      <c r="A2475" s="1">
        <f t="shared" ca="1" si="194"/>
        <v>43700.458333333336</v>
      </c>
      <c r="B2475">
        <f t="shared" ca="1" si="190"/>
        <v>23</v>
      </c>
      <c r="C2475">
        <f t="shared" ca="1" si="187"/>
        <v>11</v>
      </c>
      <c r="J2475" t="str">
        <f t="shared" ca="1" si="188"/>
        <v/>
      </c>
      <c r="M2475" s="2">
        <f t="shared" ca="1" si="189"/>
        <v>11</v>
      </c>
      <c r="O2475" s="4">
        <f t="shared" ca="1" si="192"/>
        <v>0.45833333333333331</v>
      </c>
    </row>
    <row r="2476" spans="1:15" x14ac:dyDescent="0.25">
      <c r="A2476" s="1">
        <f t="shared" ca="1" si="194"/>
        <v>43700.5</v>
      </c>
      <c r="B2476">
        <f t="shared" ca="1" si="190"/>
        <v>23</v>
      </c>
      <c r="C2476">
        <f t="shared" ca="1" si="187"/>
        <v>12</v>
      </c>
      <c r="J2476" t="str">
        <f t="shared" ca="1" si="188"/>
        <v/>
      </c>
      <c r="M2476" s="2">
        <f t="shared" ca="1" si="189"/>
        <v>12</v>
      </c>
      <c r="O2476" s="4">
        <f t="shared" ca="1" si="192"/>
        <v>0.5</v>
      </c>
    </row>
    <row r="2477" spans="1:15" x14ac:dyDescent="0.25">
      <c r="A2477" s="1">
        <f t="shared" ca="1" si="194"/>
        <v>43700.541666666664</v>
      </c>
      <c r="B2477">
        <f t="shared" ca="1" si="190"/>
        <v>23</v>
      </c>
      <c r="C2477">
        <f t="shared" ca="1" si="187"/>
        <v>13</v>
      </c>
      <c r="J2477" t="str">
        <f t="shared" ca="1" si="188"/>
        <v/>
      </c>
      <c r="M2477" s="2">
        <f t="shared" ca="1" si="189"/>
        <v>13</v>
      </c>
      <c r="O2477" s="4">
        <f t="shared" ca="1" si="192"/>
        <v>0.54166666666666663</v>
      </c>
    </row>
    <row r="2478" spans="1:15" x14ac:dyDescent="0.25">
      <c r="A2478" s="1">
        <f t="shared" ca="1" si="194"/>
        <v>43700.583333333336</v>
      </c>
      <c r="B2478">
        <f t="shared" ca="1" si="190"/>
        <v>23</v>
      </c>
      <c r="C2478">
        <f t="shared" ca="1" si="187"/>
        <v>14</v>
      </c>
      <c r="J2478" t="str">
        <f t="shared" ca="1" si="188"/>
        <v/>
      </c>
      <c r="M2478" s="2">
        <f t="shared" ca="1" si="189"/>
        <v>14</v>
      </c>
      <c r="O2478" s="4">
        <f t="shared" ca="1" si="192"/>
        <v>0.58333333333333337</v>
      </c>
    </row>
    <row r="2479" spans="1:15" x14ac:dyDescent="0.25">
      <c r="A2479" s="1">
        <f t="shared" ca="1" si="194"/>
        <v>43700.625</v>
      </c>
      <c r="B2479">
        <f t="shared" ca="1" si="190"/>
        <v>23</v>
      </c>
      <c r="C2479">
        <f t="shared" ca="1" si="187"/>
        <v>15</v>
      </c>
      <c r="J2479" t="str">
        <f t="shared" ca="1" si="188"/>
        <v/>
      </c>
      <c r="M2479" s="2">
        <f t="shared" ca="1" si="189"/>
        <v>15</v>
      </c>
      <c r="O2479" s="4">
        <f t="shared" ca="1" si="192"/>
        <v>0.625</v>
      </c>
    </row>
    <row r="2480" spans="1:15" x14ac:dyDescent="0.25">
      <c r="A2480" s="1">
        <f t="shared" ca="1" si="194"/>
        <v>43700.666666666664</v>
      </c>
      <c r="B2480">
        <f t="shared" ca="1" si="190"/>
        <v>23</v>
      </c>
      <c r="C2480">
        <f t="shared" ca="1" si="187"/>
        <v>16</v>
      </c>
      <c r="J2480" t="str">
        <f t="shared" ca="1" si="188"/>
        <v/>
      </c>
      <c r="M2480" s="2">
        <f t="shared" ca="1" si="189"/>
        <v>16</v>
      </c>
      <c r="O2480" s="4">
        <f t="shared" ca="1" si="192"/>
        <v>0.66666666666666663</v>
      </c>
    </row>
    <row r="2481" spans="1:15" x14ac:dyDescent="0.25">
      <c r="A2481" s="1">
        <v>43700.708333333336</v>
      </c>
      <c r="B2481">
        <f t="shared" si="190"/>
        <v>23</v>
      </c>
      <c r="C2481">
        <f t="shared" si="187"/>
        <v>17</v>
      </c>
      <c r="D2481">
        <v>50</v>
      </c>
      <c r="E2481">
        <v>33</v>
      </c>
      <c r="F2481">
        <v>0</v>
      </c>
      <c r="G2481">
        <v>0</v>
      </c>
      <c r="I2481" t="str">
        <f>IF(AND(C2481=C2472,B2481=B2472),"DUP","")</f>
        <v/>
      </c>
      <c r="J2481" t="str">
        <f t="shared" ca="1" si="188"/>
        <v/>
      </c>
      <c r="M2481" s="2">
        <f t="shared" ca="1" si="189"/>
        <v>17</v>
      </c>
      <c r="O2481" s="4">
        <f t="shared" ca="1" si="192"/>
        <v>0.70833333333333337</v>
      </c>
    </row>
    <row r="2482" spans="1:15" x14ac:dyDescent="0.25">
      <c r="A2482" s="1">
        <v>43700.75</v>
      </c>
      <c r="B2482">
        <f t="shared" si="190"/>
        <v>23</v>
      </c>
      <c r="C2482">
        <f t="shared" si="187"/>
        <v>18</v>
      </c>
      <c r="D2482">
        <v>49</v>
      </c>
      <c r="E2482">
        <v>47</v>
      </c>
      <c r="F2482">
        <v>37</v>
      </c>
      <c r="G2482">
        <v>0</v>
      </c>
      <c r="I2482" t="str">
        <f t="shared" si="193"/>
        <v/>
      </c>
      <c r="J2482" t="str">
        <f t="shared" si="188"/>
        <v/>
      </c>
      <c r="M2482" s="2">
        <f t="shared" ca="1" si="189"/>
        <v>18</v>
      </c>
      <c r="O2482" s="4">
        <f t="shared" ca="1" si="192"/>
        <v>0.75</v>
      </c>
    </row>
    <row r="2483" spans="1:15" x14ac:dyDescent="0.25">
      <c r="A2483" s="1">
        <f t="shared" ref="A2483:A2485" ca="1" si="195">DATE(2019,8,23) + O2483</f>
        <v>43700.791666666664</v>
      </c>
      <c r="B2483">
        <f t="shared" ca="1" si="190"/>
        <v>23</v>
      </c>
      <c r="C2483">
        <f t="shared" ca="1" si="187"/>
        <v>19</v>
      </c>
      <c r="J2483" t="str">
        <f t="shared" ca="1" si="188"/>
        <v/>
      </c>
      <c r="M2483" s="2">
        <f t="shared" ca="1" si="189"/>
        <v>19</v>
      </c>
      <c r="O2483" s="4">
        <f t="shared" ca="1" si="192"/>
        <v>0.79166666666666663</v>
      </c>
    </row>
    <row r="2484" spans="1:15" x14ac:dyDescent="0.25">
      <c r="A2484" s="1">
        <f t="shared" ca="1" si="195"/>
        <v>43700.833333333336</v>
      </c>
      <c r="B2484">
        <f t="shared" ca="1" si="190"/>
        <v>23</v>
      </c>
      <c r="C2484">
        <f t="shared" ca="1" si="187"/>
        <v>20</v>
      </c>
      <c r="J2484" t="str">
        <f t="shared" ca="1" si="188"/>
        <v/>
      </c>
      <c r="M2484" s="2">
        <f t="shared" ca="1" si="189"/>
        <v>20</v>
      </c>
      <c r="O2484" s="4">
        <f t="shared" ca="1" si="192"/>
        <v>0.83333333333333337</v>
      </c>
    </row>
    <row r="2485" spans="1:15" x14ac:dyDescent="0.25">
      <c r="A2485" s="1">
        <f t="shared" ca="1" si="195"/>
        <v>43700.875</v>
      </c>
      <c r="B2485">
        <f t="shared" ca="1" si="190"/>
        <v>23</v>
      </c>
      <c r="C2485">
        <f t="shared" ca="1" si="187"/>
        <v>21</v>
      </c>
      <c r="J2485" t="str">
        <f t="shared" ca="1" si="188"/>
        <v/>
      </c>
      <c r="M2485" s="2">
        <f t="shared" ca="1" si="189"/>
        <v>21</v>
      </c>
      <c r="O2485" s="4">
        <f t="shared" ca="1" si="192"/>
        <v>0.875</v>
      </c>
    </row>
    <row r="2486" spans="1:15" x14ac:dyDescent="0.25">
      <c r="A2486" s="1">
        <v>43700.916666666664</v>
      </c>
      <c r="B2486">
        <f t="shared" si="190"/>
        <v>23</v>
      </c>
      <c r="C2486">
        <f t="shared" si="187"/>
        <v>22</v>
      </c>
      <c r="D2486">
        <v>5</v>
      </c>
      <c r="E2486">
        <v>5</v>
      </c>
      <c r="F2486">
        <v>4</v>
      </c>
      <c r="G2486">
        <v>0</v>
      </c>
      <c r="I2486" t="str">
        <f>IF(AND(C2486=C2482,B2486=B2482),"DUP","")</f>
        <v/>
      </c>
      <c r="J2486" t="str">
        <f t="shared" ca="1" si="188"/>
        <v/>
      </c>
      <c r="M2486" s="2">
        <f t="shared" ca="1" si="189"/>
        <v>22</v>
      </c>
      <c r="O2486" s="4">
        <f t="shared" ca="1" si="192"/>
        <v>0.91666666666666663</v>
      </c>
    </row>
    <row r="2487" spans="1:15" x14ac:dyDescent="0.25">
      <c r="A2487" s="1">
        <v>43700.958333333336</v>
      </c>
      <c r="B2487">
        <f t="shared" si="190"/>
        <v>23</v>
      </c>
      <c r="C2487">
        <f t="shared" si="187"/>
        <v>23</v>
      </c>
      <c r="D2487">
        <v>58</v>
      </c>
      <c r="E2487">
        <v>58</v>
      </c>
      <c r="F2487">
        <v>58</v>
      </c>
      <c r="G2487">
        <v>0</v>
      </c>
      <c r="I2487" t="str">
        <f t="shared" si="193"/>
        <v/>
      </c>
      <c r="J2487" t="str">
        <f t="shared" si="188"/>
        <v/>
      </c>
      <c r="M2487" s="2">
        <f t="shared" ca="1" si="189"/>
        <v>23</v>
      </c>
      <c r="O2487" s="4">
        <f t="shared" ca="1" si="192"/>
        <v>0.95833333333333337</v>
      </c>
    </row>
    <row r="2488" spans="1:15" x14ac:dyDescent="0.25">
      <c r="A2488" s="1">
        <v>43701</v>
      </c>
      <c r="B2488">
        <f t="shared" si="190"/>
        <v>24</v>
      </c>
      <c r="C2488">
        <f t="shared" si="187"/>
        <v>0</v>
      </c>
      <c r="D2488">
        <v>58</v>
      </c>
      <c r="E2488">
        <v>58</v>
      </c>
      <c r="F2488">
        <v>58</v>
      </c>
      <c r="G2488">
        <v>0</v>
      </c>
      <c r="I2488" t="str">
        <f t="shared" si="193"/>
        <v/>
      </c>
      <c r="J2488" t="str">
        <f t="shared" si="188"/>
        <v/>
      </c>
      <c r="M2488" s="2">
        <f t="shared" ca="1" si="189"/>
        <v>0</v>
      </c>
      <c r="O2488" s="4">
        <f t="shared" ca="1" si="192"/>
        <v>0</v>
      </c>
    </row>
    <row r="2489" spans="1:15" x14ac:dyDescent="0.25">
      <c r="A2489" s="1">
        <v>43701.041666666664</v>
      </c>
      <c r="B2489">
        <f t="shared" si="190"/>
        <v>24</v>
      </c>
      <c r="C2489">
        <f t="shared" si="187"/>
        <v>1</v>
      </c>
      <c r="D2489">
        <v>57</v>
      </c>
      <c r="E2489">
        <v>57</v>
      </c>
      <c r="F2489">
        <v>57</v>
      </c>
      <c r="G2489">
        <v>0</v>
      </c>
      <c r="I2489" t="str">
        <f t="shared" si="193"/>
        <v/>
      </c>
      <c r="J2489" t="str">
        <f t="shared" si="188"/>
        <v/>
      </c>
      <c r="M2489" s="2">
        <f t="shared" ca="1" si="189"/>
        <v>1</v>
      </c>
      <c r="O2489" s="4">
        <f t="shared" ca="1" si="192"/>
        <v>4.1666666666666664E-2</v>
      </c>
    </row>
    <row r="2490" spans="1:15" x14ac:dyDescent="0.25">
      <c r="A2490" s="1">
        <v>43701.083333333336</v>
      </c>
      <c r="B2490">
        <f t="shared" si="190"/>
        <v>24</v>
      </c>
      <c r="C2490">
        <f t="shared" ref="C2490:C2553" si="196">HOUR(A2490)</f>
        <v>2</v>
      </c>
      <c r="D2490">
        <v>58</v>
      </c>
      <c r="E2490">
        <v>58</v>
      </c>
      <c r="F2490">
        <v>58</v>
      </c>
      <c r="G2490">
        <v>0</v>
      </c>
      <c r="I2490" t="str">
        <f t="shared" si="193"/>
        <v/>
      </c>
      <c r="J2490" t="str">
        <f t="shared" si="188"/>
        <v/>
      </c>
      <c r="M2490" s="2">
        <f t="shared" ca="1" si="189"/>
        <v>2</v>
      </c>
      <c r="O2490" s="4">
        <f t="shared" ca="1" si="192"/>
        <v>8.3333333333333329E-2</v>
      </c>
    </row>
    <row r="2491" spans="1:15" x14ac:dyDescent="0.25">
      <c r="A2491" s="1">
        <v>43701.125</v>
      </c>
      <c r="B2491">
        <f t="shared" si="190"/>
        <v>24</v>
      </c>
      <c r="C2491">
        <f t="shared" si="196"/>
        <v>3</v>
      </c>
      <c r="D2491">
        <v>58</v>
      </c>
      <c r="E2491">
        <v>58</v>
      </c>
      <c r="F2491">
        <v>58</v>
      </c>
      <c r="G2491">
        <v>0</v>
      </c>
      <c r="I2491" t="str">
        <f t="shared" si="193"/>
        <v/>
      </c>
      <c r="J2491" t="str">
        <f t="shared" si="188"/>
        <v/>
      </c>
      <c r="M2491" s="2">
        <f t="shared" ca="1" si="189"/>
        <v>3</v>
      </c>
      <c r="O2491" s="4">
        <f t="shared" ca="1" si="192"/>
        <v>0.125</v>
      </c>
    </row>
    <row r="2492" spans="1:15" x14ac:dyDescent="0.25">
      <c r="A2492" s="1">
        <v>43701.166666666664</v>
      </c>
      <c r="B2492">
        <f t="shared" si="190"/>
        <v>24</v>
      </c>
      <c r="C2492">
        <f t="shared" si="196"/>
        <v>4</v>
      </c>
      <c r="D2492">
        <v>57</v>
      </c>
      <c r="E2492">
        <v>41</v>
      </c>
      <c r="F2492">
        <v>57</v>
      </c>
      <c r="G2492">
        <v>0</v>
      </c>
      <c r="I2492" t="str">
        <f t="shared" si="193"/>
        <v/>
      </c>
      <c r="J2492" t="str">
        <f t="shared" si="188"/>
        <v/>
      </c>
      <c r="M2492" s="2">
        <f t="shared" ca="1" si="189"/>
        <v>4</v>
      </c>
      <c r="O2492" s="4">
        <f t="shared" ca="1" si="192"/>
        <v>0.16666666666666666</v>
      </c>
    </row>
    <row r="2493" spans="1:15" x14ac:dyDescent="0.25">
      <c r="A2493" s="1">
        <v>43701.208333333336</v>
      </c>
      <c r="B2493">
        <f t="shared" si="190"/>
        <v>24</v>
      </c>
      <c r="C2493">
        <f t="shared" si="196"/>
        <v>5</v>
      </c>
      <c r="D2493">
        <v>58</v>
      </c>
      <c r="E2493">
        <v>32</v>
      </c>
      <c r="F2493">
        <v>58</v>
      </c>
      <c r="G2493">
        <v>0</v>
      </c>
      <c r="I2493" t="str">
        <f t="shared" si="193"/>
        <v/>
      </c>
      <c r="J2493" t="str">
        <f t="shared" si="188"/>
        <v/>
      </c>
      <c r="M2493" s="2">
        <f t="shared" ca="1" si="189"/>
        <v>5</v>
      </c>
      <c r="O2493" s="4">
        <f t="shared" ca="1" si="192"/>
        <v>0.20833333333333334</v>
      </c>
    </row>
    <row r="2494" spans="1:15" x14ac:dyDescent="0.25">
      <c r="A2494" s="1">
        <v>43701.25</v>
      </c>
      <c r="B2494">
        <f t="shared" si="190"/>
        <v>24</v>
      </c>
      <c r="C2494">
        <f t="shared" si="196"/>
        <v>6</v>
      </c>
      <c r="D2494">
        <v>58</v>
      </c>
      <c r="E2494">
        <v>50</v>
      </c>
      <c r="F2494">
        <v>58</v>
      </c>
      <c r="G2494">
        <v>0</v>
      </c>
      <c r="I2494" t="str">
        <f t="shared" si="193"/>
        <v/>
      </c>
      <c r="J2494" t="str">
        <f t="shared" si="188"/>
        <v/>
      </c>
      <c r="M2494" s="2">
        <f t="shared" ca="1" si="189"/>
        <v>6</v>
      </c>
      <c r="O2494" s="4">
        <f t="shared" ca="1" si="192"/>
        <v>0.25</v>
      </c>
    </row>
    <row r="2495" spans="1:15" x14ac:dyDescent="0.25">
      <c r="A2495" s="1">
        <v>43701.291666666664</v>
      </c>
      <c r="B2495">
        <f t="shared" si="190"/>
        <v>24</v>
      </c>
      <c r="C2495">
        <f t="shared" si="196"/>
        <v>7</v>
      </c>
      <c r="D2495">
        <v>45</v>
      </c>
      <c r="E2495">
        <v>53</v>
      </c>
      <c r="F2495">
        <v>58</v>
      </c>
      <c r="G2495">
        <v>0</v>
      </c>
      <c r="I2495" t="str">
        <f t="shared" si="193"/>
        <v/>
      </c>
      <c r="J2495" t="str">
        <f t="shared" si="188"/>
        <v/>
      </c>
      <c r="M2495" s="2">
        <f t="shared" ca="1" si="189"/>
        <v>7</v>
      </c>
      <c r="O2495" s="4">
        <f t="shared" ca="1" si="192"/>
        <v>0.29166666666666669</v>
      </c>
    </row>
    <row r="2496" spans="1:15" x14ac:dyDescent="0.25">
      <c r="A2496" s="1">
        <v>43701.333333333336</v>
      </c>
      <c r="B2496">
        <f t="shared" si="190"/>
        <v>24</v>
      </c>
      <c r="C2496">
        <f t="shared" si="196"/>
        <v>8</v>
      </c>
      <c r="D2496">
        <v>0</v>
      </c>
      <c r="E2496">
        <v>34</v>
      </c>
      <c r="F2496">
        <v>57</v>
      </c>
      <c r="G2496">
        <v>0</v>
      </c>
      <c r="I2496" t="str">
        <f t="shared" si="193"/>
        <v/>
      </c>
      <c r="J2496" t="str">
        <f t="shared" si="188"/>
        <v/>
      </c>
      <c r="M2496" s="2">
        <f t="shared" ca="1" si="189"/>
        <v>8</v>
      </c>
      <c r="O2496" s="4">
        <f t="shared" ca="1" si="192"/>
        <v>0.33333333333333331</v>
      </c>
    </row>
    <row r="2497" spans="1:15" x14ac:dyDescent="0.25">
      <c r="A2497" s="1">
        <v>43701.375</v>
      </c>
      <c r="B2497">
        <f t="shared" si="190"/>
        <v>24</v>
      </c>
      <c r="C2497">
        <f t="shared" si="196"/>
        <v>9</v>
      </c>
      <c r="D2497">
        <v>0</v>
      </c>
      <c r="E2497">
        <v>26</v>
      </c>
      <c r="F2497">
        <v>46</v>
      </c>
      <c r="G2497">
        <v>0</v>
      </c>
      <c r="I2497" t="str">
        <f t="shared" si="193"/>
        <v/>
      </c>
      <c r="J2497" t="str">
        <f t="shared" ref="J2497:J2560" si="197">IF(AND(C2497-C2496&lt;&gt;-23,C2497-C2496&lt;&gt;1,C2497-C2496&lt;&gt;0),C2497-C2496,"")</f>
        <v/>
      </c>
      <c r="M2497" s="2">
        <f t="shared" ca="1" si="189"/>
        <v>9</v>
      </c>
      <c r="O2497" s="4">
        <f t="shared" ca="1" si="192"/>
        <v>0.375</v>
      </c>
    </row>
    <row r="2498" spans="1:15" x14ac:dyDescent="0.25">
      <c r="A2498" s="1">
        <f ca="1">DATE(2019,8,24) + O2498</f>
        <v>43701.416666666664</v>
      </c>
      <c r="B2498">
        <f t="shared" ca="1" si="190"/>
        <v>24</v>
      </c>
      <c r="C2498">
        <f t="shared" ca="1" si="196"/>
        <v>10</v>
      </c>
      <c r="J2498" t="str">
        <f t="shared" ca="1" si="197"/>
        <v/>
      </c>
      <c r="M2498" s="2">
        <f t="shared" ref="M2498:M2561" ca="1" si="198">MOD(CELL("row",M2497)-1911,24)</f>
        <v>10</v>
      </c>
      <c r="O2498" s="4">
        <f t="shared" ca="1" si="192"/>
        <v>0.41666666666666669</v>
      </c>
    </row>
    <row r="2499" spans="1:15" x14ac:dyDescent="0.25">
      <c r="A2499" s="1">
        <v>43701.458333333336</v>
      </c>
      <c r="B2499">
        <f t="shared" si="190"/>
        <v>24</v>
      </c>
      <c r="C2499">
        <f t="shared" si="196"/>
        <v>11</v>
      </c>
      <c r="D2499">
        <v>56</v>
      </c>
      <c r="E2499">
        <v>0</v>
      </c>
      <c r="F2499">
        <v>0</v>
      </c>
      <c r="G2499">
        <v>0</v>
      </c>
      <c r="I2499" t="str">
        <f>IF(AND(C2499=C2497,B2499=B2497),"DUP","")</f>
        <v/>
      </c>
      <c r="J2499" t="str">
        <f t="shared" ca="1" si="197"/>
        <v/>
      </c>
      <c r="M2499" s="2">
        <f t="shared" ca="1" si="198"/>
        <v>11</v>
      </c>
      <c r="O2499" s="4">
        <f t="shared" ca="1" si="192"/>
        <v>0.45833333333333331</v>
      </c>
    </row>
    <row r="2500" spans="1:15" x14ac:dyDescent="0.25">
      <c r="A2500" s="1">
        <v>43701.5</v>
      </c>
      <c r="B2500">
        <f t="shared" si="190"/>
        <v>24</v>
      </c>
      <c r="C2500">
        <f t="shared" si="196"/>
        <v>12</v>
      </c>
      <c r="D2500">
        <v>57</v>
      </c>
      <c r="E2500">
        <v>0</v>
      </c>
      <c r="F2500">
        <v>0</v>
      </c>
      <c r="G2500">
        <v>0</v>
      </c>
      <c r="I2500" t="str">
        <f t="shared" si="193"/>
        <v/>
      </c>
      <c r="J2500" t="str">
        <f t="shared" si="197"/>
        <v/>
      </c>
      <c r="M2500" s="2">
        <f t="shared" ca="1" si="198"/>
        <v>12</v>
      </c>
      <c r="O2500" s="4">
        <f t="shared" ca="1" si="192"/>
        <v>0.5</v>
      </c>
    </row>
    <row r="2501" spans="1:15" x14ac:dyDescent="0.25">
      <c r="A2501" s="1">
        <v>43701.541666666664</v>
      </c>
      <c r="B2501">
        <f t="shared" si="190"/>
        <v>24</v>
      </c>
      <c r="C2501">
        <f t="shared" si="196"/>
        <v>13</v>
      </c>
      <c r="D2501">
        <v>58</v>
      </c>
      <c r="E2501">
        <v>0</v>
      </c>
      <c r="F2501">
        <v>0</v>
      </c>
      <c r="G2501">
        <v>0</v>
      </c>
      <c r="I2501" t="str">
        <f t="shared" si="193"/>
        <v/>
      </c>
      <c r="J2501" t="str">
        <f t="shared" si="197"/>
        <v/>
      </c>
      <c r="M2501" s="2">
        <f t="shared" ca="1" si="198"/>
        <v>13</v>
      </c>
      <c r="O2501" s="4">
        <f t="shared" ca="1" si="192"/>
        <v>0.54166666666666663</v>
      </c>
    </row>
    <row r="2502" spans="1:15" x14ac:dyDescent="0.25">
      <c r="A2502" s="1">
        <v>43701.583333333336</v>
      </c>
      <c r="B2502">
        <f t="shared" si="190"/>
        <v>24</v>
      </c>
      <c r="C2502">
        <f t="shared" si="196"/>
        <v>14</v>
      </c>
      <c r="D2502">
        <v>56</v>
      </c>
      <c r="E2502">
        <v>0</v>
      </c>
      <c r="F2502">
        <v>0</v>
      </c>
      <c r="G2502">
        <v>0</v>
      </c>
      <c r="I2502" t="str">
        <f t="shared" si="193"/>
        <v/>
      </c>
      <c r="J2502" t="str">
        <f t="shared" si="197"/>
        <v/>
      </c>
      <c r="M2502" s="2">
        <f t="shared" ca="1" si="198"/>
        <v>14</v>
      </c>
      <c r="O2502" s="4">
        <f t="shared" ca="1" si="192"/>
        <v>0.58333333333333337</v>
      </c>
    </row>
    <row r="2503" spans="1:15" x14ac:dyDescent="0.25">
      <c r="A2503" s="1">
        <v>43701.625</v>
      </c>
      <c r="B2503">
        <f t="shared" si="190"/>
        <v>24</v>
      </c>
      <c r="C2503">
        <f t="shared" si="196"/>
        <v>15</v>
      </c>
      <c r="D2503">
        <v>49</v>
      </c>
      <c r="E2503">
        <v>0</v>
      </c>
      <c r="F2503">
        <v>0</v>
      </c>
      <c r="G2503">
        <v>0</v>
      </c>
      <c r="I2503" t="str">
        <f t="shared" si="193"/>
        <v/>
      </c>
      <c r="J2503" t="str">
        <f t="shared" si="197"/>
        <v/>
      </c>
      <c r="M2503" s="2">
        <f t="shared" ca="1" si="198"/>
        <v>15</v>
      </c>
      <c r="O2503" s="4">
        <f t="shared" ca="1" si="192"/>
        <v>0.625</v>
      </c>
    </row>
    <row r="2504" spans="1:15" x14ac:dyDescent="0.25">
      <c r="A2504" s="1">
        <v>43701.666666666664</v>
      </c>
      <c r="B2504">
        <f t="shared" si="190"/>
        <v>24</v>
      </c>
      <c r="C2504">
        <f t="shared" si="196"/>
        <v>16</v>
      </c>
      <c r="D2504">
        <v>58</v>
      </c>
      <c r="E2504">
        <v>0</v>
      </c>
      <c r="F2504">
        <v>0</v>
      </c>
      <c r="G2504">
        <v>0</v>
      </c>
      <c r="I2504" t="str">
        <f t="shared" si="193"/>
        <v/>
      </c>
      <c r="J2504" t="str">
        <f t="shared" si="197"/>
        <v/>
      </c>
      <c r="M2504" s="2">
        <f t="shared" ca="1" si="198"/>
        <v>16</v>
      </c>
      <c r="O2504" s="4">
        <f t="shared" ca="1" si="192"/>
        <v>0.66666666666666663</v>
      </c>
    </row>
    <row r="2505" spans="1:15" x14ac:dyDescent="0.25">
      <c r="A2505" s="1">
        <v>43701.708333333336</v>
      </c>
      <c r="B2505">
        <f t="shared" si="190"/>
        <v>24</v>
      </c>
      <c r="C2505">
        <f t="shared" si="196"/>
        <v>17</v>
      </c>
      <c r="D2505">
        <v>3</v>
      </c>
      <c r="E2505">
        <v>0</v>
      </c>
      <c r="F2505">
        <v>0</v>
      </c>
      <c r="G2505">
        <v>0</v>
      </c>
      <c r="I2505" t="str">
        <f t="shared" si="193"/>
        <v/>
      </c>
      <c r="J2505" t="str">
        <f t="shared" si="197"/>
        <v/>
      </c>
      <c r="M2505" s="2">
        <f t="shared" ca="1" si="198"/>
        <v>17</v>
      </c>
      <c r="O2505" s="4">
        <f t="shared" ca="1" si="192"/>
        <v>0.70833333333333337</v>
      </c>
    </row>
    <row r="2506" spans="1:15" x14ac:dyDescent="0.25">
      <c r="A2506" s="1">
        <v>43701.75</v>
      </c>
      <c r="B2506">
        <f t="shared" si="190"/>
        <v>24</v>
      </c>
      <c r="C2506">
        <f t="shared" si="196"/>
        <v>18</v>
      </c>
      <c r="D2506">
        <v>0</v>
      </c>
      <c r="E2506">
        <v>24</v>
      </c>
      <c r="F2506">
        <v>0</v>
      </c>
      <c r="G2506">
        <v>0</v>
      </c>
      <c r="I2506" t="str">
        <f t="shared" si="193"/>
        <v/>
      </c>
      <c r="J2506" t="str">
        <f t="shared" si="197"/>
        <v/>
      </c>
      <c r="M2506" s="2">
        <f t="shared" ca="1" si="198"/>
        <v>18</v>
      </c>
      <c r="O2506" s="4">
        <f t="shared" ca="1" si="192"/>
        <v>0.75</v>
      </c>
    </row>
    <row r="2507" spans="1:15" x14ac:dyDescent="0.25">
      <c r="A2507" s="1">
        <f ca="1">DATE(2019,8,24) + O2507</f>
        <v>43701.791666666664</v>
      </c>
      <c r="B2507">
        <f t="shared" ref="B2507:B2570" ca="1" si="199">DAY(A2507)</f>
        <v>24</v>
      </c>
      <c r="C2507">
        <f t="shared" ca="1" si="196"/>
        <v>19</v>
      </c>
      <c r="J2507" t="str">
        <f t="shared" ca="1" si="197"/>
        <v/>
      </c>
      <c r="M2507" s="2">
        <f t="shared" ca="1" si="198"/>
        <v>19</v>
      </c>
      <c r="O2507" s="4">
        <f t="shared" ca="1" si="192"/>
        <v>0.79166666666666663</v>
      </c>
    </row>
    <row r="2508" spans="1:15" x14ac:dyDescent="0.25">
      <c r="A2508" s="1">
        <v>43701.833333333336</v>
      </c>
      <c r="B2508">
        <f t="shared" si="199"/>
        <v>24</v>
      </c>
      <c r="C2508">
        <f t="shared" si="196"/>
        <v>20</v>
      </c>
      <c r="D2508">
        <v>0</v>
      </c>
      <c r="E2508">
        <v>13</v>
      </c>
      <c r="F2508">
        <v>0</v>
      </c>
      <c r="G2508">
        <v>0</v>
      </c>
      <c r="I2508" t="str">
        <f>IF(AND(C2508=C2506,B2508=B2506),"DUP","")</f>
        <v/>
      </c>
      <c r="J2508" t="str">
        <f t="shared" ca="1" si="197"/>
        <v/>
      </c>
      <c r="M2508" s="2">
        <f t="shared" ca="1" si="198"/>
        <v>20</v>
      </c>
      <c r="O2508" s="4">
        <f t="shared" ca="1" si="192"/>
        <v>0.83333333333333337</v>
      </c>
    </row>
    <row r="2509" spans="1:15" x14ac:dyDescent="0.25">
      <c r="A2509" s="1">
        <v>43701.875</v>
      </c>
      <c r="B2509">
        <f t="shared" si="199"/>
        <v>24</v>
      </c>
      <c r="C2509">
        <f t="shared" si="196"/>
        <v>21</v>
      </c>
      <c r="D2509">
        <v>0</v>
      </c>
      <c r="E2509">
        <v>49</v>
      </c>
      <c r="F2509">
        <v>20</v>
      </c>
      <c r="G2509">
        <v>0</v>
      </c>
      <c r="I2509" t="str">
        <f t="shared" si="193"/>
        <v/>
      </c>
      <c r="J2509" t="str">
        <f t="shared" si="197"/>
        <v/>
      </c>
      <c r="M2509" s="2">
        <f t="shared" ca="1" si="198"/>
        <v>21</v>
      </c>
      <c r="O2509" s="4">
        <f t="shared" ca="1" si="192"/>
        <v>0.875</v>
      </c>
    </row>
    <row r="2510" spans="1:15" x14ac:dyDescent="0.25">
      <c r="A2510" s="1">
        <v>43701.916666666664</v>
      </c>
      <c r="B2510">
        <f t="shared" si="199"/>
        <v>24</v>
      </c>
      <c r="C2510">
        <f t="shared" si="196"/>
        <v>22</v>
      </c>
      <c r="D2510">
        <v>16</v>
      </c>
      <c r="E2510">
        <v>52</v>
      </c>
      <c r="F2510">
        <v>0</v>
      </c>
      <c r="G2510">
        <v>0</v>
      </c>
      <c r="I2510" t="str">
        <f t="shared" si="193"/>
        <v/>
      </c>
      <c r="J2510" t="str">
        <f t="shared" si="197"/>
        <v/>
      </c>
      <c r="M2510" s="2">
        <f t="shared" ca="1" si="198"/>
        <v>22</v>
      </c>
      <c r="O2510" s="4">
        <f t="shared" ca="1" si="192"/>
        <v>0.91666666666666663</v>
      </c>
    </row>
    <row r="2511" spans="1:15" x14ac:dyDescent="0.25">
      <c r="A2511" s="1">
        <v>43701.958333333336</v>
      </c>
      <c r="B2511">
        <f t="shared" si="199"/>
        <v>24</v>
      </c>
      <c r="C2511">
        <f t="shared" si="196"/>
        <v>23</v>
      </c>
      <c r="D2511">
        <v>57</v>
      </c>
      <c r="E2511">
        <v>57</v>
      </c>
      <c r="F2511">
        <v>0</v>
      </c>
      <c r="G2511">
        <v>0</v>
      </c>
      <c r="I2511" t="str">
        <f t="shared" si="193"/>
        <v/>
      </c>
      <c r="J2511" t="str">
        <f t="shared" si="197"/>
        <v/>
      </c>
      <c r="M2511" s="2">
        <f t="shared" ca="1" si="198"/>
        <v>23</v>
      </c>
      <c r="O2511" s="4">
        <f t="shared" ca="1" si="192"/>
        <v>0.95833333333333337</v>
      </c>
    </row>
    <row r="2512" spans="1:15" x14ac:dyDescent="0.25">
      <c r="A2512" s="1">
        <v>43702</v>
      </c>
      <c r="B2512">
        <f t="shared" si="199"/>
        <v>25</v>
      </c>
      <c r="C2512">
        <f t="shared" si="196"/>
        <v>0</v>
      </c>
      <c r="D2512">
        <v>58</v>
      </c>
      <c r="E2512">
        <v>58</v>
      </c>
      <c r="F2512">
        <v>15</v>
      </c>
      <c r="G2512">
        <v>0</v>
      </c>
      <c r="I2512" t="str">
        <f t="shared" si="193"/>
        <v/>
      </c>
      <c r="J2512" t="str">
        <f t="shared" si="197"/>
        <v/>
      </c>
      <c r="M2512" s="2">
        <f t="shared" ca="1" si="198"/>
        <v>0</v>
      </c>
      <c r="O2512" s="4">
        <f t="shared" ca="1" si="192"/>
        <v>0</v>
      </c>
    </row>
    <row r="2513" spans="1:15" x14ac:dyDescent="0.25">
      <c r="A2513" s="1">
        <v>43702.041666666664</v>
      </c>
      <c r="B2513">
        <f t="shared" si="199"/>
        <v>25</v>
      </c>
      <c r="C2513">
        <f t="shared" si="196"/>
        <v>1</v>
      </c>
      <c r="D2513">
        <v>58</v>
      </c>
      <c r="E2513">
        <v>24</v>
      </c>
      <c r="F2513">
        <v>58</v>
      </c>
      <c r="G2513">
        <v>0</v>
      </c>
      <c r="I2513" t="str">
        <f t="shared" si="193"/>
        <v/>
      </c>
      <c r="J2513" t="str">
        <f t="shared" si="197"/>
        <v/>
      </c>
      <c r="M2513" s="2">
        <f t="shared" ca="1" si="198"/>
        <v>1</v>
      </c>
      <c r="O2513" s="4">
        <f t="shared" ca="1" si="192"/>
        <v>4.1666666666666664E-2</v>
      </c>
    </row>
    <row r="2514" spans="1:15" x14ac:dyDescent="0.25">
      <c r="A2514" s="1">
        <v>43702.083333333336</v>
      </c>
      <c r="B2514">
        <f t="shared" si="199"/>
        <v>25</v>
      </c>
      <c r="C2514">
        <f t="shared" si="196"/>
        <v>2</v>
      </c>
      <c r="D2514">
        <v>57</v>
      </c>
      <c r="E2514">
        <v>39</v>
      </c>
      <c r="F2514">
        <v>57</v>
      </c>
      <c r="G2514">
        <v>0</v>
      </c>
      <c r="I2514" t="str">
        <f t="shared" si="193"/>
        <v/>
      </c>
      <c r="J2514" t="str">
        <f t="shared" si="197"/>
        <v/>
      </c>
      <c r="M2514" s="2">
        <f t="shared" ca="1" si="198"/>
        <v>2</v>
      </c>
      <c r="O2514" s="4">
        <f t="shared" ca="1" si="192"/>
        <v>8.3333333333333329E-2</v>
      </c>
    </row>
    <row r="2515" spans="1:15" x14ac:dyDescent="0.25">
      <c r="A2515" s="1">
        <v>43702.125</v>
      </c>
      <c r="B2515">
        <f t="shared" si="199"/>
        <v>25</v>
      </c>
      <c r="C2515">
        <f t="shared" si="196"/>
        <v>3</v>
      </c>
      <c r="D2515">
        <v>58</v>
      </c>
      <c r="E2515">
        <v>58</v>
      </c>
      <c r="F2515">
        <v>58</v>
      </c>
      <c r="G2515">
        <v>0</v>
      </c>
      <c r="I2515" t="str">
        <f t="shared" si="193"/>
        <v/>
      </c>
      <c r="J2515" t="str">
        <f t="shared" si="197"/>
        <v/>
      </c>
      <c r="M2515" s="2">
        <f t="shared" ca="1" si="198"/>
        <v>3</v>
      </c>
      <c r="O2515" s="4">
        <f t="shared" ca="1" si="192"/>
        <v>0.125</v>
      </c>
    </row>
    <row r="2516" spans="1:15" x14ac:dyDescent="0.25">
      <c r="A2516" s="1">
        <v>43702.166666666664</v>
      </c>
      <c r="B2516">
        <f t="shared" si="199"/>
        <v>25</v>
      </c>
      <c r="C2516">
        <f t="shared" si="196"/>
        <v>4</v>
      </c>
      <c r="D2516">
        <v>58</v>
      </c>
      <c r="E2516">
        <v>58</v>
      </c>
      <c r="F2516">
        <v>58</v>
      </c>
      <c r="G2516">
        <v>0</v>
      </c>
      <c r="I2516" t="str">
        <f t="shared" si="193"/>
        <v/>
      </c>
      <c r="J2516" t="str">
        <f t="shared" si="197"/>
        <v/>
      </c>
      <c r="M2516" s="2">
        <f t="shared" ca="1" si="198"/>
        <v>4</v>
      </c>
      <c r="O2516" s="4">
        <f t="shared" ca="1" si="192"/>
        <v>0.16666666666666666</v>
      </c>
    </row>
    <row r="2517" spans="1:15" x14ac:dyDescent="0.25">
      <c r="A2517" s="1">
        <v>43702.208333333336</v>
      </c>
      <c r="B2517">
        <f t="shared" si="199"/>
        <v>25</v>
      </c>
      <c r="C2517">
        <f t="shared" si="196"/>
        <v>5</v>
      </c>
      <c r="D2517">
        <v>58</v>
      </c>
      <c r="E2517">
        <v>56</v>
      </c>
      <c r="F2517">
        <v>58</v>
      </c>
      <c r="G2517">
        <v>0</v>
      </c>
      <c r="I2517" t="str">
        <f t="shared" si="193"/>
        <v/>
      </c>
      <c r="J2517" t="str">
        <f t="shared" si="197"/>
        <v/>
      </c>
      <c r="M2517" s="2">
        <f t="shared" ca="1" si="198"/>
        <v>5</v>
      </c>
      <c r="O2517" s="4">
        <f t="shared" ca="1" si="192"/>
        <v>0.20833333333333334</v>
      </c>
    </row>
    <row r="2518" spans="1:15" x14ac:dyDescent="0.25">
      <c r="A2518" s="1">
        <v>43702.25</v>
      </c>
      <c r="B2518">
        <f t="shared" si="199"/>
        <v>25</v>
      </c>
      <c r="C2518">
        <f t="shared" si="196"/>
        <v>6</v>
      </c>
      <c r="D2518">
        <v>57</v>
      </c>
      <c r="E2518">
        <v>57</v>
      </c>
      <c r="F2518">
        <v>57</v>
      </c>
      <c r="G2518">
        <v>0</v>
      </c>
      <c r="I2518" t="str">
        <f t="shared" si="193"/>
        <v/>
      </c>
      <c r="J2518" t="str">
        <f t="shared" si="197"/>
        <v/>
      </c>
      <c r="M2518" s="2">
        <f t="shared" ca="1" si="198"/>
        <v>6</v>
      </c>
      <c r="O2518" s="4">
        <f t="shared" ca="1" si="192"/>
        <v>0.25</v>
      </c>
    </row>
    <row r="2519" spans="1:15" x14ac:dyDescent="0.25">
      <c r="A2519" s="1">
        <v>43702.291666666664</v>
      </c>
      <c r="B2519">
        <f t="shared" si="199"/>
        <v>25</v>
      </c>
      <c r="C2519">
        <f t="shared" si="196"/>
        <v>7</v>
      </c>
      <c r="D2519">
        <v>58</v>
      </c>
      <c r="E2519">
        <v>11</v>
      </c>
      <c r="F2519">
        <v>58</v>
      </c>
      <c r="G2519">
        <v>0</v>
      </c>
      <c r="I2519" t="str">
        <f t="shared" si="193"/>
        <v/>
      </c>
      <c r="J2519" t="str">
        <f t="shared" si="197"/>
        <v/>
      </c>
      <c r="M2519" s="2">
        <f t="shared" ca="1" si="198"/>
        <v>7</v>
      </c>
      <c r="O2519" s="4">
        <f t="shared" ref="O2519:O2582" ca="1" si="200">TIME(M2519,0,0)</f>
        <v>0.29166666666666669</v>
      </c>
    </row>
    <row r="2520" spans="1:15" x14ac:dyDescent="0.25">
      <c r="A2520" s="1">
        <v>43702.333333333336</v>
      </c>
      <c r="B2520">
        <f t="shared" si="199"/>
        <v>25</v>
      </c>
      <c r="C2520">
        <f t="shared" si="196"/>
        <v>8</v>
      </c>
      <c r="D2520">
        <v>58</v>
      </c>
      <c r="E2520">
        <v>0</v>
      </c>
      <c r="F2520">
        <v>58</v>
      </c>
      <c r="G2520">
        <v>0</v>
      </c>
      <c r="I2520" t="str">
        <f t="shared" si="193"/>
        <v/>
      </c>
      <c r="J2520" t="str">
        <f t="shared" si="197"/>
        <v/>
      </c>
      <c r="M2520" s="2">
        <f t="shared" ca="1" si="198"/>
        <v>8</v>
      </c>
      <c r="O2520" s="4">
        <f t="shared" ca="1" si="200"/>
        <v>0.33333333333333331</v>
      </c>
    </row>
    <row r="2521" spans="1:15" x14ac:dyDescent="0.25">
      <c r="A2521" s="1">
        <v>43702.375</v>
      </c>
      <c r="B2521">
        <f t="shared" si="199"/>
        <v>25</v>
      </c>
      <c r="C2521">
        <f t="shared" si="196"/>
        <v>9</v>
      </c>
      <c r="D2521">
        <v>58</v>
      </c>
      <c r="E2521">
        <v>9</v>
      </c>
      <c r="F2521">
        <v>58</v>
      </c>
      <c r="G2521">
        <v>0</v>
      </c>
      <c r="I2521" t="str">
        <f t="shared" si="193"/>
        <v/>
      </c>
      <c r="J2521" t="str">
        <f t="shared" si="197"/>
        <v/>
      </c>
      <c r="M2521" s="2">
        <f t="shared" ca="1" si="198"/>
        <v>9</v>
      </c>
      <c r="O2521" s="4">
        <f t="shared" ca="1" si="200"/>
        <v>0.375</v>
      </c>
    </row>
    <row r="2522" spans="1:15" x14ac:dyDescent="0.25">
      <c r="A2522" s="1">
        <v>43702.416666666664</v>
      </c>
      <c r="B2522">
        <f t="shared" si="199"/>
        <v>25</v>
      </c>
      <c r="C2522">
        <f t="shared" si="196"/>
        <v>10</v>
      </c>
      <c r="D2522">
        <v>12</v>
      </c>
      <c r="E2522">
        <v>56</v>
      </c>
      <c r="F2522">
        <v>57</v>
      </c>
      <c r="G2522">
        <v>0</v>
      </c>
      <c r="I2522" t="str">
        <f t="shared" si="193"/>
        <v/>
      </c>
      <c r="J2522" t="str">
        <f t="shared" si="197"/>
        <v/>
      </c>
      <c r="M2522" s="2">
        <f t="shared" ca="1" si="198"/>
        <v>10</v>
      </c>
      <c r="O2522" s="4">
        <f t="shared" ca="1" si="200"/>
        <v>0.41666666666666669</v>
      </c>
    </row>
    <row r="2523" spans="1:15" x14ac:dyDescent="0.25">
      <c r="A2523" s="1">
        <v>43702.458333333336</v>
      </c>
      <c r="B2523">
        <f t="shared" si="199"/>
        <v>25</v>
      </c>
      <c r="C2523">
        <f t="shared" si="196"/>
        <v>11</v>
      </c>
      <c r="D2523">
        <v>0</v>
      </c>
      <c r="E2523">
        <v>49</v>
      </c>
      <c r="F2523">
        <v>15</v>
      </c>
      <c r="G2523">
        <v>0</v>
      </c>
      <c r="I2523" t="str">
        <f t="shared" si="193"/>
        <v/>
      </c>
      <c r="J2523" t="str">
        <f t="shared" si="197"/>
        <v/>
      </c>
      <c r="M2523" s="2">
        <f t="shared" ca="1" si="198"/>
        <v>11</v>
      </c>
      <c r="O2523" s="4">
        <f t="shared" ca="1" si="200"/>
        <v>0.45833333333333331</v>
      </c>
    </row>
    <row r="2524" spans="1:15" x14ac:dyDescent="0.25">
      <c r="A2524" s="1">
        <f ca="1">DATE(2019,8,25) + O2524</f>
        <v>43702.5</v>
      </c>
      <c r="B2524">
        <f t="shared" ca="1" si="199"/>
        <v>25</v>
      </c>
      <c r="C2524">
        <f t="shared" ca="1" si="196"/>
        <v>12</v>
      </c>
      <c r="J2524" t="str">
        <f t="shared" ca="1" si="197"/>
        <v/>
      </c>
      <c r="M2524" s="2">
        <f t="shared" ca="1" si="198"/>
        <v>12</v>
      </c>
      <c r="O2524" s="4">
        <f t="shared" ca="1" si="200"/>
        <v>0.5</v>
      </c>
    </row>
    <row r="2525" spans="1:15" x14ac:dyDescent="0.25">
      <c r="A2525" s="1">
        <f ca="1">DATE(2019,8,25) + O2525</f>
        <v>43702.541666666664</v>
      </c>
      <c r="B2525">
        <f t="shared" ca="1" si="199"/>
        <v>25</v>
      </c>
      <c r="C2525">
        <f t="shared" ca="1" si="196"/>
        <v>13</v>
      </c>
      <c r="J2525" t="str">
        <f t="shared" ca="1" si="197"/>
        <v/>
      </c>
      <c r="M2525" s="2">
        <f t="shared" ca="1" si="198"/>
        <v>13</v>
      </c>
      <c r="O2525" s="4">
        <f t="shared" ca="1" si="200"/>
        <v>0.54166666666666663</v>
      </c>
    </row>
    <row r="2526" spans="1:15" x14ac:dyDescent="0.25">
      <c r="A2526" s="1">
        <v>43702.583333333336</v>
      </c>
      <c r="B2526">
        <f t="shared" si="199"/>
        <v>25</v>
      </c>
      <c r="C2526">
        <f t="shared" si="196"/>
        <v>14</v>
      </c>
      <c r="D2526">
        <v>26</v>
      </c>
      <c r="E2526">
        <v>0</v>
      </c>
      <c r="F2526">
        <v>0</v>
      </c>
      <c r="G2526">
        <v>0</v>
      </c>
      <c r="I2526" t="str">
        <f>IF(AND(C2526=C2523,B2526=B2523),"DUP","")</f>
        <v/>
      </c>
      <c r="J2526" t="str">
        <f t="shared" ca="1" si="197"/>
        <v/>
      </c>
      <c r="M2526" s="2">
        <f t="shared" ca="1" si="198"/>
        <v>14</v>
      </c>
      <c r="O2526" s="4">
        <f t="shared" ca="1" si="200"/>
        <v>0.58333333333333337</v>
      </c>
    </row>
    <row r="2527" spans="1:15" x14ac:dyDescent="0.25">
      <c r="A2527" s="1">
        <v>43702.625</v>
      </c>
      <c r="B2527">
        <f t="shared" si="199"/>
        <v>25</v>
      </c>
      <c r="C2527">
        <f t="shared" si="196"/>
        <v>15</v>
      </c>
      <c r="D2527">
        <v>58</v>
      </c>
      <c r="E2527">
        <v>24</v>
      </c>
      <c r="F2527">
        <v>24</v>
      </c>
      <c r="G2527">
        <v>0</v>
      </c>
      <c r="I2527" t="str">
        <f t="shared" si="193"/>
        <v/>
      </c>
      <c r="J2527" t="str">
        <f t="shared" si="197"/>
        <v/>
      </c>
      <c r="M2527" s="2">
        <f t="shared" ca="1" si="198"/>
        <v>15</v>
      </c>
      <c r="O2527" s="4">
        <f t="shared" ca="1" si="200"/>
        <v>0.625</v>
      </c>
    </row>
    <row r="2528" spans="1:15" x14ac:dyDescent="0.25">
      <c r="A2528" s="1">
        <v>43702.666666666664</v>
      </c>
      <c r="B2528">
        <f t="shared" si="199"/>
        <v>25</v>
      </c>
      <c r="C2528">
        <f t="shared" si="196"/>
        <v>16</v>
      </c>
      <c r="D2528">
        <v>34</v>
      </c>
      <c r="E2528">
        <v>0</v>
      </c>
      <c r="F2528">
        <v>57</v>
      </c>
      <c r="G2528">
        <v>0</v>
      </c>
      <c r="I2528" t="str">
        <f t="shared" si="193"/>
        <v/>
      </c>
      <c r="J2528" t="str">
        <f t="shared" si="197"/>
        <v/>
      </c>
      <c r="M2528" s="2">
        <f t="shared" ca="1" si="198"/>
        <v>16</v>
      </c>
      <c r="O2528" s="4">
        <f t="shared" ca="1" si="200"/>
        <v>0.66666666666666663</v>
      </c>
    </row>
    <row r="2529" spans="1:15" x14ac:dyDescent="0.25">
      <c r="A2529" s="1">
        <v>43702.708333333336</v>
      </c>
      <c r="B2529">
        <f t="shared" si="199"/>
        <v>25</v>
      </c>
      <c r="C2529">
        <f t="shared" si="196"/>
        <v>17</v>
      </c>
      <c r="D2529">
        <v>0</v>
      </c>
      <c r="E2529">
        <v>0</v>
      </c>
      <c r="F2529">
        <v>57</v>
      </c>
      <c r="G2529">
        <v>0</v>
      </c>
      <c r="I2529" t="str">
        <f t="shared" si="193"/>
        <v/>
      </c>
      <c r="J2529" t="str">
        <f t="shared" si="197"/>
        <v/>
      </c>
      <c r="M2529" s="2">
        <f t="shared" ca="1" si="198"/>
        <v>17</v>
      </c>
      <c r="O2529" s="4">
        <f t="shared" ca="1" si="200"/>
        <v>0.70833333333333337</v>
      </c>
    </row>
    <row r="2530" spans="1:15" x14ac:dyDescent="0.25">
      <c r="A2530" s="1">
        <v>43702.75</v>
      </c>
      <c r="B2530">
        <f t="shared" si="199"/>
        <v>25</v>
      </c>
      <c r="C2530">
        <f t="shared" si="196"/>
        <v>18</v>
      </c>
      <c r="D2530">
        <v>0</v>
      </c>
      <c r="E2530">
        <v>0</v>
      </c>
      <c r="F2530">
        <v>58</v>
      </c>
      <c r="G2530">
        <v>0</v>
      </c>
      <c r="I2530" t="str">
        <f t="shared" si="193"/>
        <v/>
      </c>
      <c r="J2530" t="str">
        <f t="shared" si="197"/>
        <v/>
      </c>
      <c r="M2530" s="2">
        <f t="shared" ca="1" si="198"/>
        <v>18</v>
      </c>
      <c r="O2530" s="4">
        <f t="shared" ca="1" si="200"/>
        <v>0.75</v>
      </c>
    </row>
    <row r="2531" spans="1:15" x14ac:dyDescent="0.25">
      <c r="A2531" s="1">
        <v>43702.791666666664</v>
      </c>
      <c r="B2531">
        <f t="shared" si="199"/>
        <v>25</v>
      </c>
      <c r="C2531">
        <f t="shared" si="196"/>
        <v>19</v>
      </c>
      <c r="D2531">
        <v>0</v>
      </c>
      <c r="E2531">
        <v>0</v>
      </c>
      <c r="F2531">
        <v>58</v>
      </c>
      <c r="G2531">
        <v>0</v>
      </c>
      <c r="I2531" t="str">
        <f t="shared" si="193"/>
        <v/>
      </c>
      <c r="J2531" t="str">
        <f t="shared" si="197"/>
        <v/>
      </c>
      <c r="M2531" s="2">
        <f t="shared" ca="1" si="198"/>
        <v>19</v>
      </c>
      <c r="O2531" s="4">
        <f t="shared" ca="1" si="200"/>
        <v>0.79166666666666663</v>
      </c>
    </row>
    <row r="2532" spans="1:15" x14ac:dyDescent="0.25">
      <c r="A2532" s="1">
        <v>43702.833333333336</v>
      </c>
      <c r="B2532">
        <f t="shared" si="199"/>
        <v>25</v>
      </c>
      <c r="C2532">
        <f t="shared" si="196"/>
        <v>20</v>
      </c>
      <c r="D2532">
        <v>0</v>
      </c>
      <c r="E2532">
        <v>0</v>
      </c>
      <c r="F2532">
        <v>57</v>
      </c>
      <c r="G2532">
        <v>0</v>
      </c>
      <c r="I2532" t="str">
        <f t="shared" si="193"/>
        <v/>
      </c>
      <c r="J2532" t="str">
        <f t="shared" si="197"/>
        <v/>
      </c>
      <c r="M2532" s="2">
        <f t="shared" ca="1" si="198"/>
        <v>20</v>
      </c>
      <c r="O2532" s="4">
        <f t="shared" ca="1" si="200"/>
        <v>0.83333333333333337</v>
      </c>
    </row>
    <row r="2533" spans="1:15" x14ac:dyDescent="0.25">
      <c r="A2533" s="1">
        <v>43702.875</v>
      </c>
      <c r="B2533">
        <f t="shared" si="199"/>
        <v>25</v>
      </c>
      <c r="C2533">
        <f t="shared" si="196"/>
        <v>21</v>
      </c>
      <c r="D2533">
        <v>23</v>
      </c>
      <c r="E2533">
        <v>0</v>
      </c>
      <c r="F2533">
        <v>58</v>
      </c>
      <c r="G2533">
        <v>0</v>
      </c>
      <c r="I2533" t="str">
        <f t="shared" si="193"/>
        <v/>
      </c>
      <c r="J2533" t="str">
        <f t="shared" si="197"/>
        <v/>
      </c>
      <c r="M2533" s="2">
        <f t="shared" ca="1" si="198"/>
        <v>21</v>
      </c>
      <c r="O2533" s="4">
        <f t="shared" ca="1" si="200"/>
        <v>0.875</v>
      </c>
    </row>
    <row r="2534" spans="1:15" x14ac:dyDescent="0.25">
      <c r="A2534" s="1">
        <v>43702.916666666664</v>
      </c>
      <c r="B2534">
        <f t="shared" si="199"/>
        <v>25</v>
      </c>
      <c r="C2534">
        <f t="shared" si="196"/>
        <v>22</v>
      </c>
      <c r="D2534">
        <v>58</v>
      </c>
      <c r="E2534">
        <v>0</v>
      </c>
      <c r="F2534">
        <v>58</v>
      </c>
      <c r="G2534">
        <v>0</v>
      </c>
      <c r="I2534" t="str">
        <f t="shared" si="193"/>
        <v/>
      </c>
      <c r="J2534" t="str">
        <f t="shared" si="197"/>
        <v/>
      </c>
      <c r="M2534" s="2">
        <f t="shared" ca="1" si="198"/>
        <v>22</v>
      </c>
      <c r="O2534" s="4">
        <f t="shared" ca="1" si="200"/>
        <v>0.91666666666666663</v>
      </c>
    </row>
    <row r="2535" spans="1:15" x14ac:dyDescent="0.25">
      <c r="A2535" s="1">
        <v>43702.958333333336</v>
      </c>
      <c r="B2535">
        <f t="shared" si="199"/>
        <v>25</v>
      </c>
      <c r="C2535">
        <f t="shared" si="196"/>
        <v>23</v>
      </c>
      <c r="D2535">
        <v>58</v>
      </c>
      <c r="E2535">
        <v>0</v>
      </c>
      <c r="F2535">
        <v>58</v>
      </c>
      <c r="G2535">
        <v>0</v>
      </c>
      <c r="I2535" t="str">
        <f t="shared" si="193"/>
        <v/>
      </c>
      <c r="J2535" t="str">
        <f t="shared" si="197"/>
        <v/>
      </c>
      <c r="M2535" s="2">
        <f t="shared" ca="1" si="198"/>
        <v>23</v>
      </c>
      <c r="O2535" s="4">
        <f t="shared" ca="1" si="200"/>
        <v>0.95833333333333337</v>
      </c>
    </row>
    <row r="2536" spans="1:15" x14ac:dyDescent="0.25">
      <c r="A2536" s="1">
        <v>43703</v>
      </c>
      <c r="B2536">
        <f t="shared" si="199"/>
        <v>26</v>
      </c>
      <c r="C2536">
        <f t="shared" si="196"/>
        <v>0</v>
      </c>
      <c r="D2536">
        <v>57</v>
      </c>
      <c r="E2536">
        <v>0</v>
      </c>
      <c r="F2536">
        <v>57</v>
      </c>
      <c r="G2536">
        <v>0</v>
      </c>
      <c r="I2536" t="str">
        <f t="shared" si="193"/>
        <v/>
      </c>
      <c r="J2536" t="str">
        <f t="shared" si="197"/>
        <v/>
      </c>
      <c r="M2536" s="2">
        <f t="shared" ca="1" si="198"/>
        <v>0</v>
      </c>
      <c r="O2536" s="4">
        <f t="shared" ca="1" si="200"/>
        <v>0</v>
      </c>
    </row>
    <row r="2537" spans="1:15" x14ac:dyDescent="0.25">
      <c r="A2537" s="1">
        <v>43703.041666666664</v>
      </c>
      <c r="B2537">
        <f t="shared" si="199"/>
        <v>26</v>
      </c>
      <c r="C2537">
        <f t="shared" si="196"/>
        <v>1</v>
      </c>
      <c r="D2537">
        <v>58</v>
      </c>
      <c r="E2537">
        <v>0</v>
      </c>
      <c r="F2537">
        <v>58</v>
      </c>
      <c r="G2537">
        <v>0</v>
      </c>
      <c r="I2537" t="str">
        <f t="shared" si="193"/>
        <v/>
      </c>
      <c r="J2537" t="str">
        <f t="shared" si="197"/>
        <v/>
      </c>
      <c r="M2537" s="2">
        <f t="shared" ca="1" si="198"/>
        <v>1</v>
      </c>
      <c r="O2537" s="4">
        <f t="shared" ca="1" si="200"/>
        <v>4.1666666666666664E-2</v>
      </c>
    </row>
    <row r="2538" spans="1:15" x14ac:dyDescent="0.25">
      <c r="A2538" s="1">
        <v>43703.083333333336</v>
      </c>
      <c r="B2538">
        <f t="shared" si="199"/>
        <v>26</v>
      </c>
      <c r="C2538">
        <f t="shared" si="196"/>
        <v>2</v>
      </c>
      <c r="D2538">
        <v>58</v>
      </c>
      <c r="E2538">
        <v>0</v>
      </c>
      <c r="F2538">
        <v>58</v>
      </c>
      <c r="G2538">
        <v>0</v>
      </c>
      <c r="I2538" t="str">
        <f t="shared" si="193"/>
        <v/>
      </c>
      <c r="J2538" t="str">
        <f t="shared" si="197"/>
        <v/>
      </c>
      <c r="M2538" s="2">
        <f t="shared" ca="1" si="198"/>
        <v>2</v>
      </c>
      <c r="O2538" s="4">
        <f t="shared" ca="1" si="200"/>
        <v>8.3333333333333329E-2</v>
      </c>
    </row>
    <row r="2539" spans="1:15" x14ac:dyDescent="0.25">
      <c r="A2539" s="1">
        <v>43703.125</v>
      </c>
      <c r="B2539">
        <f t="shared" si="199"/>
        <v>26</v>
      </c>
      <c r="C2539">
        <f t="shared" si="196"/>
        <v>3</v>
      </c>
      <c r="D2539">
        <v>57</v>
      </c>
      <c r="E2539">
        <v>0</v>
      </c>
      <c r="F2539">
        <v>57</v>
      </c>
      <c r="G2539">
        <v>0</v>
      </c>
      <c r="I2539" t="str">
        <f t="shared" si="193"/>
        <v/>
      </c>
      <c r="J2539" t="str">
        <f t="shared" si="197"/>
        <v/>
      </c>
      <c r="M2539" s="2">
        <f t="shared" ca="1" si="198"/>
        <v>3</v>
      </c>
      <c r="O2539" s="4">
        <f t="shared" ca="1" si="200"/>
        <v>0.125</v>
      </c>
    </row>
    <row r="2540" spans="1:15" x14ac:dyDescent="0.25">
      <c r="A2540" s="1">
        <v>43703.166666666664</v>
      </c>
      <c r="B2540">
        <f t="shared" si="199"/>
        <v>26</v>
      </c>
      <c r="C2540">
        <f t="shared" si="196"/>
        <v>4</v>
      </c>
      <c r="D2540">
        <v>58</v>
      </c>
      <c r="E2540">
        <v>0</v>
      </c>
      <c r="F2540">
        <v>58</v>
      </c>
      <c r="G2540">
        <v>0</v>
      </c>
      <c r="I2540" t="str">
        <f t="shared" ref="I2540:I2638" si="201">IF(AND(C2540=C2539,B2540=B2539),"DUP","")</f>
        <v/>
      </c>
      <c r="J2540" t="str">
        <f t="shared" si="197"/>
        <v/>
      </c>
      <c r="M2540" s="2">
        <f t="shared" ca="1" si="198"/>
        <v>4</v>
      </c>
      <c r="O2540" s="4">
        <f t="shared" ca="1" si="200"/>
        <v>0.16666666666666666</v>
      </c>
    </row>
    <row r="2541" spans="1:15" x14ac:dyDescent="0.25">
      <c r="A2541" s="1">
        <v>43703.208333333336</v>
      </c>
      <c r="B2541">
        <f t="shared" si="199"/>
        <v>26</v>
      </c>
      <c r="C2541">
        <f t="shared" si="196"/>
        <v>5</v>
      </c>
      <c r="D2541">
        <v>58</v>
      </c>
      <c r="E2541">
        <v>0</v>
      </c>
      <c r="F2541">
        <v>58</v>
      </c>
      <c r="G2541">
        <v>0</v>
      </c>
      <c r="I2541" t="str">
        <f t="shared" si="201"/>
        <v/>
      </c>
      <c r="J2541" t="str">
        <f t="shared" si="197"/>
        <v/>
      </c>
      <c r="M2541" s="2">
        <f t="shared" ca="1" si="198"/>
        <v>5</v>
      </c>
      <c r="O2541" s="4">
        <f t="shared" ca="1" si="200"/>
        <v>0.20833333333333334</v>
      </c>
    </row>
    <row r="2542" spans="1:15" x14ac:dyDescent="0.25">
      <c r="A2542" s="1">
        <v>43703.25</v>
      </c>
      <c r="B2542">
        <f t="shared" si="199"/>
        <v>26</v>
      </c>
      <c r="C2542">
        <f t="shared" si="196"/>
        <v>6</v>
      </c>
      <c r="D2542">
        <v>57</v>
      </c>
      <c r="E2542">
        <v>0</v>
      </c>
      <c r="F2542">
        <v>57</v>
      </c>
      <c r="G2542">
        <v>0</v>
      </c>
      <c r="I2542" t="str">
        <f t="shared" si="201"/>
        <v/>
      </c>
      <c r="J2542" t="str">
        <f t="shared" si="197"/>
        <v/>
      </c>
      <c r="M2542" s="2">
        <f t="shared" ca="1" si="198"/>
        <v>6</v>
      </c>
      <c r="O2542" s="4">
        <f t="shared" ca="1" si="200"/>
        <v>0.25</v>
      </c>
    </row>
    <row r="2543" spans="1:15" x14ac:dyDescent="0.25">
      <c r="A2543" s="1">
        <v>43703.291666666664</v>
      </c>
      <c r="B2543">
        <f t="shared" si="199"/>
        <v>26</v>
      </c>
      <c r="C2543">
        <f t="shared" si="196"/>
        <v>7</v>
      </c>
      <c r="D2543">
        <v>57</v>
      </c>
      <c r="E2543">
        <v>0</v>
      </c>
      <c r="F2543">
        <v>58</v>
      </c>
      <c r="G2543">
        <v>0</v>
      </c>
      <c r="I2543" t="str">
        <f t="shared" si="201"/>
        <v/>
      </c>
      <c r="J2543" t="str">
        <f t="shared" si="197"/>
        <v/>
      </c>
      <c r="M2543" s="2">
        <f t="shared" ca="1" si="198"/>
        <v>7</v>
      </c>
      <c r="O2543" s="4">
        <f t="shared" ca="1" si="200"/>
        <v>0.29166666666666669</v>
      </c>
    </row>
    <row r="2544" spans="1:15" x14ac:dyDescent="0.25">
      <c r="A2544" s="1">
        <v>43703.333333333336</v>
      </c>
      <c r="B2544">
        <f t="shared" si="199"/>
        <v>26</v>
      </c>
      <c r="C2544">
        <f t="shared" si="196"/>
        <v>8</v>
      </c>
      <c r="D2544">
        <v>1</v>
      </c>
      <c r="E2544">
        <v>0</v>
      </c>
      <c r="F2544">
        <v>11</v>
      </c>
      <c r="G2544">
        <v>0</v>
      </c>
      <c r="I2544" t="str">
        <f t="shared" si="201"/>
        <v/>
      </c>
      <c r="J2544" t="str">
        <f t="shared" si="197"/>
        <v/>
      </c>
      <c r="M2544" s="2">
        <f t="shared" ca="1" si="198"/>
        <v>8</v>
      </c>
      <c r="O2544" s="4">
        <f t="shared" ca="1" si="200"/>
        <v>0.33333333333333331</v>
      </c>
    </row>
    <row r="2545" spans="1:15" x14ac:dyDescent="0.25">
      <c r="A2545" s="1">
        <f ca="1">DATE(2019,8,26) + O2545</f>
        <v>43703.375</v>
      </c>
      <c r="B2545">
        <f t="shared" ca="1" si="199"/>
        <v>26</v>
      </c>
      <c r="C2545">
        <f t="shared" ca="1" si="196"/>
        <v>9</v>
      </c>
      <c r="J2545" t="str">
        <f t="shared" ca="1" si="197"/>
        <v/>
      </c>
      <c r="M2545" s="2">
        <f t="shared" ca="1" si="198"/>
        <v>9</v>
      </c>
      <c r="O2545" s="4">
        <f t="shared" ca="1" si="200"/>
        <v>0.375</v>
      </c>
    </row>
    <row r="2546" spans="1:15" x14ac:dyDescent="0.25">
      <c r="A2546" s="1">
        <f t="shared" ref="A2546:A2552" ca="1" si="202">DATE(2019,8,26) + O2546</f>
        <v>43703.416666666664</v>
      </c>
      <c r="B2546">
        <f t="shared" ca="1" si="199"/>
        <v>26</v>
      </c>
      <c r="C2546">
        <f t="shared" ca="1" si="196"/>
        <v>10</v>
      </c>
      <c r="J2546" t="str">
        <f t="shared" ca="1" si="197"/>
        <v/>
      </c>
      <c r="M2546" s="2">
        <f t="shared" ca="1" si="198"/>
        <v>10</v>
      </c>
      <c r="O2546" s="4">
        <f t="shared" ca="1" si="200"/>
        <v>0.41666666666666669</v>
      </c>
    </row>
    <row r="2547" spans="1:15" x14ac:dyDescent="0.25">
      <c r="A2547" s="1">
        <f t="shared" ca="1" si="202"/>
        <v>43703.458333333336</v>
      </c>
      <c r="B2547">
        <f t="shared" ca="1" si="199"/>
        <v>26</v>
      </c>
      <c r="C2547">
        <f t="shared" ca="1" si="196"/>
        <v>11</v>
      </c>
      <c r="J2547" t="str">
        <f t="shared" ca="1" si="197"/>
        <v/>
      </c>
      <c r="M2547" s="2">
        <f t="shared" ca="1" si="198"/>
        <v>11</v>
      </c>
      <c r="O2547" s="4">
        <f t="shared" ca="1" si="200"/>
        <v>0.45833333333333331</v>
      </c>
    </row>
    <row r="2548" spans="1:15" x14ac:dyDescent="0.25">
      <c r="A2548" s="1">
        <f t="shared" ca="1" si="202"/>
        <v>43703.5</v>
      </c>
      <c r="B2548">
        <f t="shared" ca="1" si="199"/>
        <v>26</v>
      </c>
      <c r="C2548">
        <f t="shared" ca="1" si="196"/>
        <v>12</v>
      </c>
      <c r="J2548" t="str">
        <f t="shared" ca="1" si="197"/>
        <v/>
      </c>
      <c r="M2548" s="2">
        <f t="shared" ca="1" si="198"/>
        <v>12</v>
      </c>
      <c r="O2548" s="4">
        <f t="shared" ca="1" si="200"/>
        <v>0.5</v>
      </c>
    </row>
    <row r="2549" spans="1:15" x14ac:dyDescent="0.25">
      <c r="A2549" s="1">
        <f t="shared" ca="1" si="202"/>
        <v>43703.541666666664</v>
      </c>
      <c r="B2549">
        <f t="shared" ca="1" si="199"/>
        <v>26</v>
      </c>
      <c r="C2549">
        <f t="shared" ca="1" si="196"/>
        <v>13</v>
      </c>
      <c r="J2549" t="str">
        <f t="shared" ca="1" si="197"/>
        <v/>
      </c>
      <c r="M2549" s="2">
        <f t="shared" ca="1" si="198"/>
        <v>13</v>
      </c>
      <c r="O2549" s="4">
        <f t="shared" ca="1" si="200"/>
        <v>0.54166666666666663</v>
      </c>
    </row>
    <row r="2550" spans="1:15" x14ac:dyDescent="0.25">
      <c r="A2550" s="1">
        <f t="shared" ca="1" si="202"/>
        <v>43703.583333333336</v>
      </c>
      <c r="B2550">
        <f t="shared" ca="1" si="199"/>
        <v>26</v>
      </c>
      <c r="C2550">
        <f t="shared" ca="1" si="196"/>
        <v>14</v>
      </c>
      <c r="J2550" t="str">
        <f t="shared" ca="1" si="197"/>
        <v/>
      </c>
      <c r="M2550" s="2">
        <f t="shared" ca="1" si="198"/>
        <v>14</v>
      </c>
      <c r="O2550" s="4">
        <f t="shared" ca="1" si="200"/>
        <v>0.58333333333333337</v>
      </c>
    </row>
    <row r="2551" spans="1:15" x14ac:dyDescent="0.25">
      <c r="A2551" s="1">
        <f t="shared" ca="1" si="202"/>
        <v>43703.625</v>
      </c>
      <c r="B2551">
        <f t="shared" ca="1" si="199"/>
        <v>26</v>
      </c>
      <c r="C2551">
        <f t="shared" ca="1" si="196"/>
        <v>15</v>
      </c>
      <c r="J2551" t="str">
        <f t="shared" ca="1" si="197"/>
        <v/>
      </c>
      <c r="M2551" s="2">
        <f t="shared" ca="1" si="198"/>
        <v>15</v>
      </c>
      <c r="O2551" s="4">
        <f t="shared" ca="1" si="200"/>
        <v>0.625</v>
      </c>
    </row>
    <row r="2552" spans="1:15" x14ac:dyDescent="0.25">
      <c r="A2552" s="1">
        <f t="shared" ca="1" si="202"/>
        <v>43703.666666666664</v>
      </c>
      <c r="B2552">
        <f t="shared" ca="1" si="199"/>
        <v>26</v>
      </c>
      <c r="C2552">
        <f t="shared" ca="1" si="196"/>
        <v>16</v>
      </c>
      <c r="J2552" t="str">
        <f t="shared" ca="1" si="197"/>
        <v/>
      </c>
      <c r="M2552" s="2">
        <f t="shared" ca="1" si="198"/>
        <v>16</v>
      </c>
      <c r="O2552" s="4">
        <f t="shared" ca="1" si="200"/>
        <v>0.66666666666666663</v>
      </c>
    </row>
    <row r="2553" spans="1:15" x14ac:dyDescent="0.25">
      <c r="A2553" s="1">
        <v>43703.708333333336</v>
      </c>
      <c r="B2553">
        <f t="shared" si="199"/>
        <v>26</v>
      </c>
      <c r="C2553">
        <f t="shared" si="196"/>
        <v>17</v>
      </c>
      <c r="D2553">
        <v>0</v>
      </c>
      <c r="E2553">
        <v>0</v>
      </c>
      <c r="F2553">
        <v>8</v>
      </c>
      <c r="G2553">
        <v>0</v>
      </c>
      <c r="I2553" t="str">
        <f>IF(AND(C2553=C2544,B2553=B2544),"DUP","")</f>
        <v/>
      </c>
      <c r="J2553" t="str">
        <f t="shared" ca="1" si="197"/>
        <v/>
      </c>
      <c r="M2553" s="2">
        <f t="shared" ca="1" si="198"/>
        <v>17</v>
      </c>
      <c r="O2553" s="4">
        <f t="shared" ca="1" si="200"/>
        <v>0.70833333333333337</v>
      </c>
    </row>
    <row r="2554" spans="1:15" x14ac:dyDescent="0.25">
      <c r="A2554" s="1">
        <v>43703.75</v>
      </c>
      <c r="B2554">
        <f t="shared" si="199"/>
        <v>26</v>
      </c>
      <c r="C2554">
        <f t="shared" ref="C2554:C2617" si="203">HOUR(A2554)</f>
        <v>18</v>
      </c>
      <c r="D2554">
        <v>0</v>
      </c>
      <c r="E2554">
        <v>0</v>
      </c>
      <c r="F2554">
        <v>58</v>
      </c>
      <c r="G2554">
        <v>0</v>
      </c>
      <c r="I2554" t="str">
        <f t="shared" si="201"/>
        <v/>
      </c>
      <c r="J2554" t="str">
        <f t="shared" si="197"/>
        <v/>
      </c>
      <c r="M2554" s="2">
        <f t="shared" ca="1" si="198"/>
        <v>18</v>
      </c>
      <c r="O2554" s="4">
        <f t="shared" ca="1" si="200"/>
        <v>0.75</v>
      </c>
    </row>
    <row r="2555" spans="1:15" x14ac:dyDescent="0.25">
      <c r="A2555" s="1">
        <v>43703.791666666664</v>
      </c>
      <c r="B2555">
        <f t="shared" si="199"/>
        <v>26</v>
      </c>
      <c r="C2555">
        <f t="shared" si="203"/>
        <v>19</v>
      </c>
      <c r="D2555">
        <v>0</v>
      </c>
      <c r="E2555">
        <v>0</v>
      </c>
      <c r="F2555">
        <v>57</v>
      </c>
      <c r="G2555">
        <v>0</v>
      </c>
      <c r="I2555" t="str">
        <f t="shared" si="201"/>
        <v/>
      </c>
      <c r="J2555" t="str">
        <f t="shared" si="197"/>
        <v/>
      </c>
      <c r="M2555" s="2">
        <f t="shared" ca="1" si="198"/>
        <v>19</v>
      </c>
      <c r="O2555" s="4">
        <f t="shared" ca="1" si="200"/>
        <v>0.79166666666666663</v>
      </c>
    </row>
    <row r="2556" spans="1:15" x14ac:dyDescent="0.25">
      <c r="A2556" s="1">
        <v>43703.833333333336</v>
      </c>
      <c r="B2556">
        <f t="shared" si="199"/>
        <v>26</v>
      </c>
      <c r="C2556">
        <f t="shared" si="203"/>
        <v>20</v>
      </c>
      <c r="D2556">
        <v>0</v>
      </c>
      <c r="E2556">
        <v>0</v>
      </c>
      <c r="F2556">
        <v>58</v>
      </c>
      <c r="G2556">
        <v>0</v>
      </c>
      <c r="I2556" t="str">
        <f t="shared" si="201"/>
        <v/>
      </c>
      <c r="J2556" t="str">
        <f t="shared" si="197"/>
        <v/>
      </c>
      <c r="M2556" s="2">
        <f t="shared" ca="1" si="198"/>
        <v>20</v>
      </c>
      <c r="O2556" s="4">
        <f t="shared" ca="1" si="200"/>
        <v>0.83333333333333337</v>
      </c>
    </row>
    <row r="2557" spans="1:15" x14ac:dyDescent="0.25">
      <c r="A2557" s="1">
        <v>43703.875</v>
      </c>
      <c r="B2557">
        <f t="shared" si="199"/>
        <v>26</v>
      </c>
      <c r="C2557">
        <f t="shared" si="203"/>
        <v>21</v>
      </c>
      <c r="D2557">
        <v>32</v>
      </c>
      <c r="E2557">
        <v>0</v>
      </c>
      <c r="F2557">
        <v>58</v>
      </c>
      <c r="G2557">
        <v>0</v>
      </c>
      <c r="I2557" t="str">
        <f t="shared" si="201"/>
        <v/>
      </c>
      <c r="J2557" t="str">
        <f t="shared" si="197"/>
        <v/>
      </c>
      <c r="M2557" s="2">
        <f t="shared" ca="1" si="198"/>
        <v>21</v>
      </c>
      <c r="O2557" s="4">
        <f t="shared" ca="1" si="200"/>
        <v>0.875</v>
      </c>
    </row>
    <row r="2558" spans="1:15" x14ac:dyDescent="0.25">
      <c r="A2558" s="1">
        <v>43703.916666666664</v>
      </c>
      <c r="B2558">
        <f t="shared" si="199"/>
        <v>26</v>
      </c>
      <c r="C2558">
        <f t="shared" si="203"/>
        <v>22</v>
      </c>
      <c r="D2558">
        <v>57</v>
      </c>
      <c r="E2558">
        <v>0</v>
      </c>
      <c r="F2558">
        <v>57</v>
      </c>
      <c r="G2558">
        <v>0</v>
      </c>
      <c r="I2558" t="str">
        <f t="shared" si="201"/>
        <v/>
      </c>
      <c r="J2558" t="str">
        <f t="shared" si="197"/>
        <v/>
      </c>
      <c r="M2558" s="2">
        <f t="shared" ca="1" si="198"/>
        <v>22</v>
      </c>
      <c r="O2558" s="4">
        <f t="shared" ca="1" si="200"/>
        <v>0.91666666666666663</v>
      </c>
    </row>
    <row r="2559" spans="1:15" x14ac:dyDescent="0.25">
      <c r="A2559" s="1">
        <v>43703.958333333336</v>
      </c>
      <c r="B2559">
        <f t="shared" si="199"/>
        <v>26</v>
      </c>
      <c r="C2559">
        <f t="shared" si="203"/>
        <v>23</v>
      </c>
      <c r="D2559">
        <v>58</v>
      </c>
      <c r="E2559">
        <v>0</v>
      </c>
      <c r="F2559">
        <v>58</v>
      </c>
      <c r="G2559">
        <v>0</v>
      </c>
      <c r="I2559" t="str">
        <f t="shared" si="201"/>
        <v/>
      </c>
      <c r="J2559" t="str">
        <f t="shared" si="197"/>
        <v/>
      </c>
      <c r="M2559" s="2">
        <f t="shared" ca="1" si="198"/>
        <v>23</v>
      </c>
      <c r="O2559" s="4">
        <f t="shared" ca="1" si="200"/>
        <v>0.95833333333333337</v>
      </c>
    </row>
    <row r="2560" spans="1:15" x14ac:dyDescent="0.25">
      <c r="A2560" s="1">
        <v>43704</v>
      </c>
      <c r="B2560">
        <f t="shared" si="199"/>
        <v>27</v>
      </c>
      <c r="C2560">
        <f t="shared" si="203"/>
        <v>0</v>
      </c>
      <c r="D2560">
        <v>58</v>
      </c>
      <c r="E2560">
        <v>0</v>
      </c>
      <c r="F2560">
        <v>58</v>
      </c>
      <c r="G2560">
        <v>0</v>
      </c>
      <c r="I2560" t="str">
        <f t="shared" si="201"/>
        <v/>
      </c>
      <c r="J2560" t="str">
        <f t="shared" si="197"/>
        <v/>
      </c>
      <c r="M2560" s="2">
        <f t="shared" ca="1" si="198"/>
        <v>0</v>
      </c>
      <c r="O2560" s="4">
        <f t="shared" ca="1" si="200"/>
        <v>0</v>
      </c>
    </row>
    <row r="2561" spans="1:15" x14ac:dyDescent="0.25">
      <c r="A2561" s="1">
        <v>43704.041666666664</v>
      </c>
      <c r="B2561">
        <f t="shared" si="199"/>
        <v>27</v>
      </c>
      <c r="C2561">
        <f t="shared" si="203"/>
        <v>1</v>
      </c>
      <c r="D2561">
        <v>57</v>
      </c>
      <c r="E2561">
        <v>0</v>
      </c>
      <c r="F2561">
        <v>57</v>
      </c>
      <c r="G2561">
        <v>0</v>
      </c>
      <c r="I2561" t="str">
        <f t="shared" si="201"/>
        <v/>
      </c>
      <c r="J2561" t="str">
        <f t="shared" ref="J2561:J2624" si="204">IF(AND(C2561-C2560&lt;&gt;-23,C2561-C2560&lt;&gt;1,C2561-C2560&lt;&gt;0),C2561-C2560,"")</f>
        <v/>
      </c>
      <c r="M2561" s="2">
        <f t="shared" ca="1" si="198"/>
        <v>1</v>
      </c>
      <c r="O2561" s="4">
        <f t="shared" ca="1" si="200"/>
        <v>4.1666666666666664E-2</v>
      </c>
    </row>
    <row r="2562" spans="1:15" x14ac:dyDescent="0.25">
      <c r="A2562" s="1">
        <v>43704.083333333336</v>
      </c>
      <c r="B2562">
        <f t="shared" si="199"/>
        <v>27</v>
      </c>
      <c r="C2562">
        <f t="shared" si="203"/>
        <v>2</v>
      </c>
      <c r="D2562">
        <v>58</v>
      </c>
      <c r="E2562">
        <v>0</v>
      </c>
      <c r="F2562">
        <v>58</v>
      </c>
      <c r="G2562">
        <v>0</v>
      </c>
      <c r="I2562" t="str">
        <f t="shared" si="201"/>
        <v/>
      </c>
      <c r="J2562" t="str">
        <f t="shared" si="204"/>
        <v/>
      </c>
      <c r="M2562" s="2">
        <f t="shared" ref="M2562:M2625" ca="1" si="205">MOD(CELL("row",M2561)-1911,24)</f>
        <v>2</v>
      </c>
      <c r="O2562" s="4">
        <f t="shared" ca="1" si="200"/>
        <v>8.3333333333333329E-2</v>
      </c>
    </row>
    <row r="2563" spans="1:15" x14ac:dyDescent="0.25">
      <c r="A2563" s="1">
        <v>43704.125</v>
      </c>
      <c r="B2563">
        <f t="shared" si="199"/>
        <v>27</v>
      </c>
      <c r="C2563">
        <f t="shared" si="203"/>
        <v>3</v>
      </c>
      <c r="D2563">
        <v>58</v>
      </c>
      <c r="E2563">
        <v>0</v>
      </c>
      <c r="F2563">
        <v>58</v>
      </c>
      <c r="G2563">
        <v>0</v>
      </c>
      <c r="I2563" t="str">
        <f t="shared" si="201"/>
        <v/>
      </c>
      <c r="J2563" t="str">
        <f t="shared" si="204"/>
        <v/>
      </c>
      <c r="M2563" s="2">
        <f t="shared" ca="1" si="205"/>
        <v>3</v>
      </c>
      <c r="O2563" s="4">
        <f t="shared" ca="1" si="200"/>
        <v>0.125</v>
      </c>
    </row>
    <row r="2564" spans="1:15" x14ac:dyDescent="0.25">
      <c r="A2564" s="1">
        <v>43704.166666666664</v>
      </c>
      <c r="B2564">
        <f t="shared" si="199"/>
        <v>27</v>
      </c>
      <c r="C2564">
        <f t="shared" si="203"/>
        <v>4</v>
      </c>
      <c r="D2564">
        <v>57</v>
      </c>
      <c r="E2564">
        <v>0</v>
      </c>
      <c r="F2564">
        <v>57</v>
      </c>
      <c r="G2564">
        <v>0</v>
      </c>
      <c r="I2564" t="str">
        <f t="shared" si="201"/>
        <v/>
      </c>
      <c r="J2564" t="str">
        <f t="shared" si="204"/>
        <v/>
      </c>
      <c r="M2564" s="2">
        <f t="shared" ca="1" si="205"/>
        <v>4</v>
      </c>
      <c r="O2564" s="4">
        <f t="shared" ca="1" si="200"/>
        <v>0.16666666666666666</v>
      </c>
    </row>
    <row r="2565" spans="1:15" x14ac:dyDescent="0.25">
      <c r="A2565" s="1">
        <v>43704.208333333336</v>
      </c>
      <c r="B2565">
        <f t="shared" si="199"/>
        <v>27</v>
      </c>
      <c r="C2565">
        <f t="shared" si="203"/>
        <v>5</v>
      </c>
      <c r="D2565">
        <v>58</v>
      </c>
      <c r="E2565">
        <v>0</v>
      </c>
      <c r="F2565">
        <v>58</v>
      </c>
      <c r="G2565">
        <v>0</v>
      </c>
      <c r="I2565" t="str">
        <f t="shared" si="201"/>
        <v/>
      </c>
      <c r="J2565" t="str">
        <f t="shared" si="204"/>
        <v/>
      </c>
      <c r="M2565" s="2">
        <f t="shared" ca="1" si="205"/>
        <v>5</v>
      </c>
      <c r="O2565" s="4">
        <f t="shared" ca="1" si="200"/>
        <v>0.20833333333333334</v>
      </c>
    </row>
    <row r="2566" spans="1:15" x14ac:dyDescent="0.25">
      <c r="A2566" s="1">
        <v>43704.25</v>
      </c>
      <c r="B2566">
        <f t="shared" si="199"/>
        <v>27</v>
      </c>
      <c r="C2566">
        <f t="shared" si="203"/>
        <v>6</v>
      </c>
      <c r="D2566">
        <v>58</v>
      </c>
      <c r="E2566">
        <v>0</v>
      </c>
      <c r="F2566">
        <v>58</v>
      </c>
      <c r="G2566">
        <v>0</v>
      </c>
      <c r="I2566" t="str">
        <f t="shared" si="201"/>
        <v/>
      </c>
      <c r="J2566" t="str">
        <f t="shared" si="204"/>
        <v/>
      </c>
      <c r="M2566" s="2">
        <f t="shared" ca="1" si="205"/>
        <v>6</v>
      </c>
      <c r="O2566" s="4">
        <f t="shared" ca="1" si="200"/>
        <v>0.25</v>
      </c>
    </row>
    <row r="2567" spans="1:15" x14ac:dyDescent="0.25">
      <c r="A2567" s="1">
        <v>43704.291666666664</v>
      </c>
      <c r="B2567">
        <f t="shared" si="199"/>
        <v>27</v>
      </c>
      <c r="C2567">
        <f t="shared" si="203"/>
        <v>7</v>
      </c>
      <c r="D2567">
        <v>57</v>
      </c>
      <c r="E2567">
        <v>0</v>
      </c>
      <c r="F2567">
        <v>50</v>
      </c>
      <c r="G2567">
        <v>0</v>
      </c>
      <c r="I2567" t="str">
        <f t="shared" si="201"/>
        <v/>
      </c>
      <c r="J2567" t="str">
        <f t="shared" si="204"/>
        <v/>
      </c>
      <c r="M2567" s="2">
        <f t="shared" ca="1" si="205"/>
        <v>7</v>
      </c>
      <c r="O2567" s="4">
        <f t="shared" ca="1" si="200"/>
        <v>0.29166666666666669</v>
      </c>
    </row>
    <row r="2568" spans="1:15" x14ac:dyDescent="0.25">
      <c r="A2568" s="1">
        <v>43704.333333333336</v>
      </c>
      <c r="B2568">
        <f t="shared" si="199"/>
        <v>27</v>
      </c>
      <c r="C2568">
        <f t="shared" si="203"/>
        <v>8</v>
      </c>
      <c r="D2568">
        <v>1</v>
      </c>
      <c r="E2568">
        <v>0</v>
      </c>
      <c r="F2568">
        <v>9</v>
      </c>
      <c r="G2568">
        <v>0</v>
      </c>
      <c r="I2568" t="str">
        <f t="shared" si="201"/>
        <v/>
      </c>
      <c r="J2568" t="str">
        <f t="shared" si="204"/>
        <v/>
      </c>
      <c r="M2568" s="2">
        <f t="shared" ca="1" si="205"/>
        <v>8</v>
      </c>
      <c r="O2568" s="4">
        <f t="shared" ca="1" si="200"/>
        <v>0.33333333333333331</v>
      </c>
    </row>
    <row r="2569" spans="1:15" x14ac:dyDescent="0.25">
      <c r="A2569" s="1">
        <f ca="1">DATE(2019,8,27) + O2569</f>
        <v>43704.375</v>
      </c>
      <c r="B2569">
        <f t="shared" ca="1" si="199"/>
        <v>27</v>
      </c>
      <c r="C2569">
        <f t="shared" ca="1" si="203"/>
        <v>9</v>
      </c>
      <c r="J2569" t="str">
        <f t="shared" ca="1" si="204"/>
        <v/>
      </c>
      <c r="M2569" s="2">
        <f t="shared" ca="1" si="205"/>
        <v>9</v>
      </c>
      <c r="O2569" s="4">
        <f t="shared" ca="1" si="200"/>
        <v>0.375</v>
      </c>
    </row>
    <row r="2570" spans="1:15" x14ac:dyDescent="0.25">
      <c r="A2570" s="1">
        <f t="shared" ref="A2570:A2579" ca="1" si="206">DATE(2019,8,27) + O2570</f>
        <v>43704.416666666664</v>
      </c>
      <c r="B2570">
        <f t="shared" ca="1" si="199"/>
        <v>27</v>
      </c>
      <c r="C2570">
        <f t="shared" ca="1" si="203"/>
        <v>10</v>
      </c>
      <c r="J2570" t="str">
        <f t="shared" ca="1" si="204"/>
        <v/>
      </c>
      <c r="M2570" s="2">
        <f t="shared" ca="1" si="205"/>
        <v>10</v>
      </c>
      <c r="O2570" s="4">
        <f t="shared" ca="1" si="200"/>
        <v>0.41666666666666669</v>
      </c>
    </row>
    <row r="2571" spans="1:15" x14ac:dyDescent="0.25">
      <c r="A2571" s="1">
        <f t="shared" ca="1" si="206"/>
        <v>43704.458333333336</v>
      </c>
      <c r="B2571">
        <f t="shared" ref="B2571:B2634" ca="1" si="207">DAY(A2571)</f>
        <v>27</v>
      </c>
      <c r="C2571">
        <f t="shared" ca="1" si="203"/>
        <v>11</v>
      </c>
      <c r="J2571" t="str">
        <f t="shared" ca="1" si="204"/>
        <v/>
      </c>
      <c r="M2571" s="2">
        <f t="shared" ca="1" si="205"/>
        <v>11</v>
      </c>
      <c r="O2571" s="4">
        <f t="shared" ca="1" si="200"/>
        <v>0.45833333333333331</v>
      </c>
    </row>
    <row r="2572" spans="1:15" x14ac:dyDescent="0.25">
      <c r="A2572" s="1">
        <f t="shared" ca="1" si="206"/>
        <v>43704.5</v>
      </c>
      <c r="B2572">
        <f t="shared" ca="1" si="207"/>
        <v>27</v>
      </c>
      <c r="C2572">
        <f t="shared" ca="1" si="203"/>
        <v>12</v>
      </c>
      <c r="J2572" t="str">
        <f t="shared" ca="1" si="204"/>
        <v/>
      </c>
      <c r="M2572" s="2">
        <f t="shared" ca="1" si="205"/>
        <v>12</v>
      </c>
      <c r="O2572" s="4">
        <f t="shared" ca="1" si="200"/>
        <v>0.5</v>
      </c>
    </row>
    <row r="2573" spans="1:15" x14ac:dyDescent="0.25">
      <c r="A2573" s="1">
        <f t="shared" ca="1" si="206"/>
        <v>43704.541666666664</v>
      </c>
      <c r="B2573">
        <f t="shared" ca="1" si="207"/>
        <v>27</v>
      </c>
      <c r="C2573">
        <f t="shared" ca="1" si="203"/>
        <v>13</v>
      </c>
      <c r="J2573" t="str">
        <f t="shared" ca="1" si="204"/>
        <v/>
      </c>
      <c r="M2573" s="2">
        <f t="shared" ca="1" si="205"/>
        <v>13</v>
      </c>
      <c r="O2573" s="4">
        <f t="shared" ca="1" si="200"/>
        <v>0.54166666666666663</v>
      </c>
    </row>
    <row r="2574" spans="1:15" x14ac:dyDescent="0.25">
      <c r="A2574" s="1">
        <f t="shared" ca="1" si="206"/>
        <v>43704.583333333336</v>
      </c>
      <c r="B2574">
        <f t="shared" ca="1" si="207"/>
        <v>27</v>
      </c>
      <c r="C2574">
        <f t="shared" ca="1" si="203"/>
        <v>14</v>
      </c>
      <c r="J2574" t="str">
        <f t="shared" ca="1" si="204"/>
        <v/>
      </c>
      <c r="M2574" s="2">
        <f t="shared" ca="1" si="205"/>
        <v>14</v>
      </c>
      <c r="O2574" s="4">
        <f t="shared" ca="1" si="200"/>
        <v>0.58333333333333337</v>
      </c>
    </row>
    <row r="2575" spans="1:15" x14ac:dyDescent="0.25">
      <c r="A2575" s="1">
        <f t="shared" ca="1" si="206"/>
        <v>43704.625</v>
      </c>
      <c r="B2575">
        <f t="shared" ca="1" si="207"/>
        <v>27</v>
      </c>
      <c r="C2575">
        <f t="shared" ca="1" si="203"/>
        <v>15</v>
      </c>
      <c r="J2575" t="str">
        <f t="shared" ca="1" si="204"/>
        <v/>
      </c>
      <c r="M2575" s="2">
        <f t="shared" ca="1" si="205"/>
        <v>15</v>
      </c>
      <c r="O2575" s="4">
        <f t="shared" ca="1" si="200"/>
        <v>0.625</v>
      </c>
    </row>
    <row r="2576" spans="1:15" x14ac:dyDescent="0.25">
      <c r="A2576" s="1">
        <f t="shared" ca="1" si="206"/>
        <v>43704.666666666664</v>
      </c>
      <c r="B2576">
        <f t="shared" ca="1" si="207"/>
        <v>27</v>
      </c>
      <c r="C2576">
        <f t="shared" ca="1" si="203"/>
        <v>16</v>
      </c>
      <c r="J2576" t="str">
        <f t="shared" ca="1" si="204"/>
        <v/>
      </c>
      <c r="M2576" s="2">
        <f t="shared" ca="1" si="205"/>
        <v>16</v>
      </c>
      <c r="O2576" s="4">
        <f t="shared" ca="1" si="200"/>
        <v>0.66666666666666663</v>
      </c>
    </row>
    <row r="2577" spans="1:15" x14ac:dyDescent="0.25">
      <c r="A2577" s="1">
        <v>43704.708333333336</v>
      </c>
      <c r="B2577">
        <f t="shared" si="207"/>
        <v>27</v>
      </c>
      <c r="C2577">
        <f t="shared" si="203"/>
        <v>17</v>
      </c>
      <c r="D2577">
        <v>0</v>
      </c>
      <c r="E2577">
        <v>0</v>
      </c>
      <c r="F2577">
        <v>6</v>
      </c>
      <c r="G2577">
        <v>0</v>
      </c>
      <c r="I2577" t="str">
        <f>IF(AND(C2577=C2568,B2577=B2568),"DUP","")</f>
        <v/>
      </c>
      <c r="J2577" t="str">
        <f t="shared" ca="1" si="204"/>
        <v/>
      </c>
      <c r="M2577" s="2">
        <f t="shared" ca="1" si="205"/>
        <v>17</v>
      </c>
      <c r="O2577" s="4">
        <f t="shared" ca="1" si="200"/>
        <v>0.70833333333333337</v>
      </c>
    </row>
    <row r="2578" spans="1:15" x14ac:dyDescent="0.25">
      <c r="A2578" s="1">
        <f t="shared" ca="1" si="206"/>
        <v>43704.75</v>
      </c>
      <c r="B2578">
        <f t="shared" ca="1" si="207"/>
        <v>27</v>
      </c>
      <c r="C2578">
        <f t="shared" ca="1" si="203"/>
        <v>18</v>
      </c>
      <c r="J2578" t="str">
        <f t="shared" ca="1" si="204"/>
        <v/>
      </c>
      <c r="M2578" s="2">
        <f t="shared" ca="1" si="205"/>
        <v>18</v>
      </c>
      <c r="O2578" s="4">
        <f t="shared" ca="1" si="200"/>
        <v>0.75</v>
      </c>
    </row>
    <row r="2579" spans="1:15" x14ac:dyDescent="0.25">
      <c r="A2579" s="1">
        <f t="shared" ca="1" si="206"/>
        <v>43704.791666666664</v>
      </c>
      <c r="B2579">
        <f t="shared" ca="1" si="207"/>
        <v>27</v>
      </c>
      <c r="C2579">
        <f t="shared" ca="1" si="203"/>
        <v>19</v>
      </c>
      <c r="J2579" t="str">
        <f t="shared" ca="1" si="204"/>
        <v/>
      </c>
      <c r="M2579" s="2">
        <f t="shared" ca="1" si="205"/>
        <v>19</v>
      </c>
      <c r="O2579" s="4">
        <f t="shared" ca="1" si="200"/>
        <v>0.79166666666666663</v>
      </c>
    </row>
    <row r="2580" spans="1:15" x14ac:dyDescent="0.25">
      <c r="A2580" s="1">
        <v>43704.833333333336</v>
      </c>
      <c r="B2580">
        <f t="shared" si="207"/>
        <v>27</v>
      </c>
      <c r="C2580">
        <f t="shared" si="203"/>
        <v>20</v>
      </c>
      <c r="D2580">
        <v>7</v>
      </c>
      <c r="E2580">
        <v>0</v>
      </c>
      <c r="F2580">
        <v>0</v>
      </c>
      <c r="G2580">
        <v>0</v>
      </c>
      <c r="I2580" t="str">
        <f>IF(AND(C2580=C2577,B2580=B2577),"DUP","")</f>
        <v/>
      </c>
      <c r="J2580" t="str">
        <f t="shared" ca="1" si="204"/>
        <v/>
      </c>
      <c r="M2580" s="2">
        <f t="shared" ca="1" si="205"/>
        <v>20</v>
      </c>
      <c r="O2580" s="4">
        <f t="shared" ca="1" si="200"/>
        <v>0.83333333333333337</v>
      </c>
    </row>
    <row r="2581" spans="1:15" x14ac:dyDescent="0.25">
      <c r="A2581" s="1">
        <v>43704.875</v>
      </c>
      <c r="B2581">
        <f t="shared" si="207"/>
        <v>27</v>
      </c>
      <c r="C2581">
        <f t="shared" si="203"/>
        <v>21</v>
      </c>
      <c r="D2581">
        <v>58</v>
      </c>
      <c r="E2581">
        <v>0</v>
      </c>
      <c r="F2581">
        <v>0</v>
      </c>
      <c r="G2581">
        <v>0</v>
      </c>
      <c r="I2581" t="str">
        <f t="shared" si="201"/>
        <v/>
      </c>
      <c r="J2581" t="str">
        <f t="shared" si="204"/>
        <v/>
      </c>
      <c r="M2581" s="2">
        <f t="shared" ca="1" si="205"/>
        <v>21</v>
      </c>
      <c r="O2581" s="4">
        <f t="shared" ca="1" si="200"/>
        <v>0.875</v>
      </c>
    </row>
    <row r="2582" spans="1:15" x14ac:dyDescent="0.25">
      <c r="A2582" s="1">
        <v>43704.916666666664</v>
      </c>
      <c r="B2582">
        <f t="shared" si="207"/>
        <v>27</v>
      </c>
      <c r="C2582">
        <f t="shared" si="203"/>
        <v>22</v>
      </c>
      <c r="D2582">
        <v>58</v>
      </c>
      <c r="E2582">
        <v>0</v>
      </c>
      <c r="F2582">
        <v>8</v>
      </c>
      <c r="G2582">
        <v>0</v>
      </c>
      <c r="I2582" t="str">
        <f t="shared" si="201"/>
        <v/>
      </c>
      <c r="J2582" t="str">
        <f t="shared" si="204"/>
        <v/>
      </c>
      <c r="M2582" s="2">
        <f t="shared" ca="1" si="205"/>
        <v>22</v>
      </c>
      <c r="O2582" s="4">
        <f t="shared" ca="1" si="200"/>
        <v>0.91666666666666663</v>
      </c>
    </row>
    <row r="2583" spans="1:15" x14ac:dyDescent="0.25">
      <c r="A2583" s="1">
        <v>43704.958333333336</v>
      </c>
      <c r="B2583">
        <f t="shared" si="207"/>
        <v>27</v>
      </c>
      <c r="C2583">
        <f t="shared" si="203"/>
        <v>23</v>
      </c>
      <c r="D2583">
        <v>58</v>
      </c>
      <c r="E2583">
        <v>0</v>
      </c>
      <c r="F2583">
        <v>58</v>
      </c>
      <c r="G2583">
        <v>0</v>
      </c>
      <c r="I2583" t="str">
        <f t="shared" si="201"/>
        <v/>
      </c>
      <c r="J2583" t="str">
        <f t="shared" si="204"/>
        <v/>
      </c>
      <c r="M2583" s="2">
        <f t="shared" ca="1" si="205"/>
        <v>23</v>
      </c>
      <c r="O2583" s="4">
        <f t="shared" ref="O2583:O2646" ca="1" si="208">TIME(M2583,0,0)</f>
        <v>0.95833333333333337</v>
      </c>
    </row>
    <row r="2584" spans="1:15" x14ac:dyDescent="0.25">
      <c r="A2584" s="1">
        <v>43705</v>
      </c>
      <c r="B2584">
        <f t="shared" si="207"/>
        <v>28</v>
      </c>
      <c r="C2584">
        <f t="shared" si="203"/>
        <v>0</v>
      </c>
      <c r="D2584">
        <v>57</v>
      </c>
      <c r="E2584">
        <v>0</v>
      </c>
      <c r="F2584">
        <v>57</v>
      </c>
      <c r="G2584">
        <v>0</v>
      </c>
      <c r="I2584" t="str">
        <f t="shared" si="201"/>
        <v/>
      </c>
      <c r="J2584" t="str">
        <f t="shared" si="204"/>
        <v/>
      </c>
      <c r="M2584" s="2">
        <f t="shared" ca="1" si="205"/>
        <v>0</v>
      </c>
      <c r="O2584" s="4">
        <f t="shared" ca="1" si="208"/>
        <v>0</v>
      </c>
    </row>
    <row r="2585" spans="1:15" x14ac:dyDescent="0.25">
      <c r="A2585" s="1">
        <v>43705.041666666664</v>
      </c>
      <c r="B2585">
        <f t="shared" si="207"/>
        <v>28</v>
      </c>
      <c r="C2585">
        <f t="shared" si="203"/>
        <v>1</v>
      </c>
      <c r="D2585">
        <v>58</v>
      </c>
      <c r="E2585">
        <v>0</v>
      </c>
      <c r="F2585">
        <v>58</v>
      </c>
      <c r="G2585">
        <v>0</v>
      </c>
      <c r="I2585" t="str">
        <f t="shared" si="201"/>
        <v/>
      </c>
      <c r="J2585" t="str">
        <f t="shared" si="204"/>
        <v/>
      </c>
      <c r="M2585" s="2">
        <f t="shared" ca="1" si="205"/>
        <v>1</v>
      </c>
      <c r="O2585" s="4">
        <f t="shared" ca="1" si="208"/>
        <v>4.1666666666666664E-2</v>
      </c>
    </row>
    <row r="2586" spans="1:15" x14ac:dyDescent="0.25">
      <c r="A2586" s="1">
        <v>43705.083333333336</v>
      </c>
      <c r="B2586">
        <f t="shared" si="207"/>
        <v>28</v>
      </c>
      <c r="C2586">
        <f t="shared" si="203"/>
        <v>2</v>
      </c>
      <c r="D2586">
        <v>58</v>
      </c>
      <c r="E2586">
        <v>0</v>
      </c>
      <c r="F2586">
        <v>58</v>
      </c>
      <c r="G2586">
        <v>0</v>
      </c>
      <c r="I2586" t="str">
        <f t="shared" si="201"/>
        <v/>
      </c>
      <c r="J2586" t="str">
        <f t="shared" si="204"/>
        <v/>
      </c>
      <c r="M2586" s="2">
        <f t="shared" ca="1" si="205"/>
        <v>2</v>
      </c>
      <c r="O2586" s="4">
        <f t="shared" ca="1" si="208"/>
        <v>8.3333333333333329E-2</v>
      </c>
    </row>
    <row r="2587" spans="1:15" x14ac:dyDescent="0.25">
      <c r="A2587" s="1">
        <v>43705.125</v>
      </c>
      <c r="B2587">
        <f t="shared" si="207"/>
        <v>28</v>
      </c>
      <c r="C2587">
        <f t="shared" si="203"/>
        <v>3</v>
      </c>
      <c r="D2587">
        <v>58</v>
      </c>
      <c r="E2587">
        <v>0</v>
      </c>
      <c r="F2587">
        <v>58</v>
      </c>
      <c r="G2587">
        <v>0</v>
      </c>
      <c r="I2587" t="str">
        <f t="shared" si="201"/>
        <v/>
      </c>
      <c r="J2587" t="str">
        <f t="shared" si="204"/>
        <v/>
      </c>
      <c r="M2587" s="2">
        <f t="shared" ca="1" si="205"/>
        <v>3</v>
      </c>
      <c r="O2587" s="4">
        <f t="shared" ca="1" si="208"/>
        <v>0.125</v>
      </c>
    </row>
    <row r="2588" spans="1:15" x14ac:dyDescent="0.25">
      <c r="A2588" s="1">
        <v>43705.166666666664</v>
      </c>
      <c r="B2588">
        <f t="shared" si="207"/>
        <v>28</v>
      </c>
      <c r="C2588">
        <f t="shared" si="203"/>
        <v>4</v>
      </c>
      <c r="D2588">
        <v>57</v>
      </c>
      <c r="E2588">
        <v>0</v>
      </c>
      <c r="F2588">
        <v>57</v>
      </c>
      <c r="G2588">
        <v>0</v>
      </c>
      <c r="I2588" t="str">
        <f t="shared" si="201"/>
        <v/>
      </c>
      <c r="J2588" t="str">
        <f t="shared" si="204"/>
        <v/>
      </c>
      <c r="M2588" s="2">
        <f t="shared" ca="1" si="205"/>
        <v>4</v>
      </c>
      <c r="O2588" s="4">
        <f t="shared" ca="1" si="208"/>
        <v>0.16666666666666666</v>
      </c>
    </row>
    <row r="2589" spans="1:15" x14ac:dyDescent="0.25">
      <c r="A2589" s="1">
        <v>43705.208333333336</v>
      </c>
      <c r="B2589">
        <f t="shared" si="207"/>
        <v>28</v>
      </c>
      <c r="C2589">
        <f t="shared" si="203"/>
        <v>5</v>
      </c>
      <c r="D2589">
        <v>58</v>
      </c>
      <c r="E2589">
        <v>0</v>
      </c>
      <c r="F2589">
        <v>58</v>
      </c>
      <c r="G2589">
        <v>0</v>
      </c>
      <c r="I2589" t="str">
        <f t="shared" si="201"/>
        <v/>
      </c>
      <c r="J2589" t="str">
        <f t="shared" si="204"/>
        <v/>
      </c>
      <c r="M2589" s="2">
        <f t="shared" ca="1" si="205"/>
        <v>5</v>
      </c>
      <c r="O2589" s="4">
        <f t="shared" ca="1" si="208"/>
        <v>0.20833333333333334</v>
      </c>
    </row>
    <row r="2590" spans="1:15" x14ac:dyDescent="0.25">
      <c r="A2590" s="1">
        <v>43705.25</v>
      </c>
      <c r="B2590">
        <f t="shared" si="207"/>
        <v>28</v>
      </c>
      <c r="C2590">
        <f t="shared" si="203"/>
        <v>6</v>
      </c>
      <c r="D2590">
        <v>23</v>
      </c>
      <c r="E2590">
        <v>0</v>
      </c>
      <c r="F2590">
        <v>58</v>
      </c>
      <c r="G2590">
        <v>0</v>
      </c>
      <c r="I2590" t="str">
        <f t="shared" si="201"/>
        <v/>
      </c>
      <c r="J2590" t="str">
        <f t="shared" si="204"/>
        <v/>
      </c>
      <c r="M2590" s="2">
        <f t="shared" ca="1" si="205"/>
        <v>6</v>
      </c>
      <c r="O2590" s="4">
        <f t="shared" ca="1" si="208"/>
        <v>0.25</v>
      </c>
    </row>
    <row r="2591" spans="1:15" x14ac:dyDescent="0.25">
      <c r="A2591" s="1">
        <v>43705.291666666664</v>
      </c>
      <c r="B2591">
        <f t="shared" si="207"/>
        <v>28</v>
      </c>
      <c r="C2591">
        <f t="shared" si="203"/>
        <v>7</v>
      </c>
      <c r="D2591">
        <v>0</v>
      </c>
      <c r="E2591">
        <v>0</v>
      </c>
      <c r="F2591">
        <v>58</v>
      </c>
      <c r="G2591">
        <v>0</v>
      </c>
      <c r="I2591" t="str">
        <f t="shared" si="201"/>
        <v/>
      </c>
      <c r="J2591" t="str">
        <f t="shared" si="204"/>
        <v/>
      </c>
      <c r="M2591" s="2">
        <f t="shared" ca="1" si="205"/>
        <v>7</v>
      </c>
      <c r="O2591" s="4">
        <f t="shared" ca="1" si="208"/>
        <v>0.29166666666666669</v>
      </c>
    </row>
    <row r="2592" spans="1:15" x14ac:dyDescent="0.25">
      <c r="A2592" s="1">
        <v>43705.333333333336</v>
      </c>
      <c r="B2592">
        <f t="shared" si="207"/>
        <v>28</v>
      </c>
      <c r="C2592">
        <f t="shared" si="203"/>
        <v>8</v>
      </c>
      <c r="D2592">
        <v>0</v>
      </c>
      <c r="E2592">
        <v>0</v>
      </c>
      <c r="F2592">
        <v>4</v>
      </c>
      <c r="G2592">
        <v>0</v>
      </c>
      <c r="I2592" t="str">
        <f t="shared" si="201"/>
        <v/>
      </c>
      <c r="J2592" t="str">
        <f t="shared" si="204"/>
        <v/>
      </c>
      <c r="M2592" s="2">
        <f t="shared" ca="1" si="205"/>
        <v>8</v>
      </c>
      <c r="O2592" s="4">
        <f t="shared" ca="1" si="208"/>
        <v>0.33333333333333331</v>
      </c>
    </row>
    <row r="2593" spans="1:15" x14ac:dyDescent="0.25">
      <c r="A2593" s="1">
        <v>43705.375</v>
      </c>
      <c r="B2593">
        <f t="shared" si="207"/>
        <v>28</v>
      </c>
      <c r="C2593">
        <f t="shared" si="203"/>
        <v>9</v>
      </c>
      <c r="J2593" t="str">
        <f t="shared" si="204"/>
        <v/>
      </c>
      <c r="M2593" s="2">
        <f t="shared" ca="1" si="205"/>
        <v>9</v>
      </c>
      <c r="O2593" s="4">
        <f t="shared" ca="1" si="208"/>
        <v>0.375</v>
      </c>
    </row>
    <row r="2594" spans="1:15" x14ac:dyDescent="0.25">
      <c r="A2594" s="1">
        <v>43705.416666666664</v>
      </c>
      <c r="B2594">
        <f t="shared" si="207"/>
        <v>28</v>
      </c>
      <c r="C2594">
        <f t="shared" si="203"/>
        <v>10</v>
      </c>
      <c r="J2594" t="str">
        <f t="shared" si="204"/>
        <v/>
      </c>
      <c r="M2594" s="2">
        <f t="shared" ca="1" si="205"/>
        <v>10</v>
      </c>
      <c r="O2594" s="4">
        <f t="shared" ca="1" si="208"/>
        <v>0.41666666666666669</v>
      </c>
    </row>
    <row r="2595" spans="1:15" x14ac:dyDescent="0.25">
      <c r="A2595" s="1">
        <v>43705.458333333336</v>
      </c>
      <c r="B2595">
        <f t="shared" si="207"/>
        <v>28</v>
      </c>
      <c r="C2595">
        <f t="shared" si="203"/>
        <v>11</v>
      </c>
      <c r="J2595" t="str">
        <f t="shared" si="204"/>
        <v/>
      </c>
      <c r="M2595" s="2">
        <f t="shared" ca="1" si="205"/>
        <v>11</v>
      </c>
      <c r="O2595" s="4">
        <f t="shared" ca="1" si="208"/>
        <v>0.45833333333333331</v>
      </c>
    </row>
    <row r="2596" spans="1:15" x14ac:dyDescent="0.25">
      <c r="A2596" s="1">
        <v>43705.5</v>
      </c>
      <c r="B2596">
        <f t="shared" si="207"/>
        <v>28</v>
      </c>
      <c r="C2596">
        <f t="shared" si="203"/>
        <v>12</v>
      </c>
      <c r="J2596" t="str">
        <f t="shared" si="204"/>
        <v/>
      </c>
      <c r="M2596" s="2">
        <f t="shared" ca="1" si="205"/>
        <v>12</v>
      </c>
      <c r="O2596" s="4">
        <f t="shared" ca="1" si="208"/>
        <v>0.5</v>
      </c>
    </row>
    <row r="2597" spans="1:15" x14ac:dyDescent="0.25">
      <c r="A2597" s="1">
        <v>43705.541666666664</v>
      </c>
      <c r="B2597">
        <f t="shared" si="207"/>
        <v>28</v>
      </c>
      <c r="C2597">
        <f t="shared" si="203"/>
        <v>13</v>
      </c>
      <c r="J2597" t="str">
        <f t="shared" si="204"/>
        <v/>
      </c>
      <c r="M2597" s="2">
        <f t="shared" ca="1" si="205"/>
        <v>13</v>
      </c>
      <c r="O2597" s="4">
        <f t="shared" ca="1" si="208"/>
        <v>0.54166666666666663</v>
      </c>
    </row>
    <row r="2598" spans="1:15" x14ac:dyDescent="0.25">
      <c r="A2598" s="1">
        <v>43705.583333333336</v>
      </c>
      <c r="B2598">
        <f t="shared" si="207"/>
        <v>28</v>
      </c>
      <c r="C2598">
        <f t="shared" si="203"/>
        <v>14</v>
      </c>
      <c r="J2598" t="str">
        <f t="shared" si="204"/>
        <v/>
      </c>
      <c r="M2598" s="2">
        <f t="shared" ca="1" si="205"/>
        <v>14</v>
      </c>
      <c r="O2598" s="4">
        <f t="shared" ca="1" si="208"/>
        <v>0.58333333333333337</v>
      </c>
    </row>
    <row r="2599" spans="1:15" x14ac:dyDescent="0.25">
      <c r="A2599" s="1">
        <v>43705.625</v>
      </c>
      <c r="B2599">
        <f t="shared" si="207"/>
        <v>28</v>
      </c>
      <c r="C2599">
        <f t="shared" si="203"/>
        <v>15</v>
      </c>
      <c r="J2599" t="str">
        <f t="shared" si="204"/>
        <v/>
      </c>
      <c r="M2599" s="2">
        <f t="shared" ca="1" si="205"/>
        <v>15</v>
      </c>
      <c r="O2599" s="4">
        <f t="shared" ca="1" si="208"/>
        <v>0.625</v>
      </c>
    </row>
    <row r="2600" spans="1:15" x14ac:dyDescent="0.25">
      <c r="A2600" s="1">
        <v>43705.666666666664</v>
      </c>
      <c r="B2600">
        <f t="shared" si="207"/>
        <v>28</v>
      </c>
      <c r="C2600">
        <f t="shared" si="203"/>
        <v>16</v>
      </c>
      <c r="J2600" t="str">
        <f t="shared" si="204"/>
        <v/>
      </c>
      <c r="M2600" s="2">
        <f t="shared" ca="1" si="205"/>
        <v>16</v>
      </c>
      <c r="O2600" s="4">
        <f t="shared" ca="1" si="208"/>
        <v>0.66666666666666663</v>
      </c>
    </row>
    <row r="2601" spans="1:15" x14ac:dyDescent="0.25">
      <c r="A2601" s="1">
        <v>43705.708333333336</v>
      </c>
      <c r="B2601">
        <f t="shared" si="207"/>
        <v>28</v>
      </c>
      <c r="C2601">
        <f t="shared" si="203"/>
        <v>17</v>
      </c>
      <c r="D2601">
        <v>0</v>
      </c>
      <c r="E2601">
        <v>0</v>
      </c>
      <c r="F2601">
        <v>15</v>
      </c>
      <c r="G2601">
        <v>0</v>
      </c>
      <c r="I2601" t="str">
        <f>IF(AND(C2601=C2592,B2601=B2592),"DUP","")</f>
        <v/>
      </c>
      <c r="J2601" t="str">
        <f t="shared" si="204"/>
        <v/>
      </c>
      <c r="M2601" s="2">
        <f t="shared" ca="1" si="205"/>
        <v>17</v>
      </c>
      <c r="O2601" s="4">
        <f t="shared" ca="1" si="208"/>
        <v>0.70833333333333337</v>
      </c>
    </row>
    <row r="2602" spans="1:15" x14ac:dyDescent="0.25">
      <c r="A2602" s="1">
        <v>43705.75</v>
      </c>
      <c r="B2602">
        <f t="shared" si="207"/>
        <v>28</v>
      </c>
      <c r="C2602">
        <f t="shared" si="203"/>
        <v>18</v>
      </c>
      <c r="D2602">
        <v>18</v>
      </c>
      <c r="E2602">
        <v>0</v>
      </c>
      <c r="F2602">
        <v>54</v>
      </c>
      <c r="G2602">
        <v>0</v>
      </c>
      <c r="I2602" t="str">
        <f t="shared" si="201"/>
        <v/>
      </c>
      <c r="J2602" t="str">
        <f t="shared" si="204"/>
        <v/>
      </c>
      <c r="M2602" s="2">
        <f t="shared" ca="1" si="205"/>
        <v>18</v>
      </c>
      <c r="O2602" s="4">
        <f t="shared" ca="1" si="208"/>
        <v>0.75</v>
      </c>
    </row>
    <row r="2603" spans="1:15" x14ac:dyDescent="0.25">
      <c r="A2603" s="1">
        <v>43705.791666666664</v>
      </c>
      <c r="B2603">
        <f t="shared" si="207"/>
        <v>28</v>
      </c>
      <c r="C2603">
        <f t="shared" si="203"/>
        <v>19</v>
      </c>
      <c r="D2603">
        <v>57</v>
      </c>
      <c r="E2603">
        <v>0</v>
      </c>
      <c r="F2603">
        <v>57</v>
      </c>
      <c r="G2603">
        <v>0</v>
      </c>
      <c r="I2603" t="str">
        <f t="shared" si="201"/>
        <v/>
      </c>
      <c r="J2603" t="str">
        <f t="shared" si="204"/>
        <v/>
      </c>
      <c r="M2603" s="2">
        <f t="shared" ca="1" si="205"/>
        <v>19</v>
      </c>
      <c r="O2603" s="4">
        <f t="shared" ca="1" si="208"/>
        <v>0.79166666666666663</v>
      </c>
    </row>
    <row r="2604" spans="1:15" x14ac:dyDescent="0.25">
      <c r="A2604" s="1">
        <v>43705.833333333336</v>
      </c>
      <c r="B2604">
        <f t="shared" si="207"/>
        <v>28</v>
      </c>
      <c r="C2604">
        <f t="shared" si="203"/>
        <v>20</v>
      </c>
      <c r="D2604">
        <v>58</v>
      </c>
      <c r="E2604">
        <v>0</v>
      </c>
      <c r="F2604">
        <v>57</v>
      </c>
      <c r="G2604">
        <v>0</v>
      </c>
      <c r="I2604" t="str">
        <f t="shared" si="201"/>
        <v/>
      </c>
      <c r="J2604" t="str">
        <f t="shared" si="204"/>
        <v/>
      </c>
      <c r="M2604" s="2">
        <f t="shared" ca="1" si="205"/>
        <v>20</v>
      </c>
      <c r="O2604" s="4">
        <f t="shared" ca="1" si="208"/>
        <v>0.83333333333333337</v>
      </c>
    </row>
    <row r="2605" spans="1:15" x14ac:dyDescent="0.25">
      <c r="A2605" s="1">
        <v>43705.875</v>
      </c>
      <c r="B2605">
        <f t="shared" si="207"/>
        <v>28</v>
      </c>
      <c r="C2605">
        <f t="shared" si="203"/>
        <v>21</v>
      </c>
      <c r="D2605">
        <v>58</v>
      </c>
      <c r="E2605">
        <v>0</v>
      </c>
      <c r="F2605">
        <v>58</v>
      </c>
      <c r="G2605">
        <v>0</v>
      </c>
      <c r="I2605" t="str">
        <f t="shared" si="201"/>
        <v/>
      </c>
      <c r="J2605" t="str">
        <f t="shared" si="204"/>
        <v/>
      </c>
      <c r="M2605" s="2">
        <f t="shared" ca="1" si="205"/>
        <v>21</v>
      </c>
      <c r="O2605" s="4">
        <f t="shared" ca="1" si="208"/>
        <v>0.875</v>
      </c>
    </row>
    <row r="2606" spans="1:15" x14ac:dyDescent="0.25">
      <c r="A2606" s="1">
        <v>43705.916666666664</v>
      </c>
      <c r="B2606">
        <f t="shared" si="207"/>
        <v>28</v>
      </c>
      <c r="C2606">
        <f t="shared" si="203"/>
        <v>22</v>
      </c>
      <c r="D2606">
        <v>57</v>
      </c>
      <c r="E2606">
        <v>0</v>
      </c>
      <c r="F2606">
        <v>57</v>
      </c>
      <c r="G2606">
        <v>0</v>
      </c>
      <c r="I2606" t="str">
        <f t="shared" si="201"/>
        <v/>
      </c>
      <c r="J2606" t="str">
        <f t="shared" si="204"/>
        <v/>
      </c>
      <c r="M2606" s="2">
        <f t="shared" ca="1" si="205"/>
        <v>22</v>
      </c>
      <c r="O2606" s="4">
        <f t="shared" ca="1" si="208"/>
        <v>0.91666666666666663</v>
      </c>
    </row>
    <row r="2607" spans="1:15" x14ac:dyDescent="0.25">
      <c r="A2607" s="1">
        <v>43705.958333333336</v>
      </c>
      <c r="B2607">
        <f t="shared" si="207"/>
        <v>28</v>
      </c>
      <c r="C2607">
        <f t="shared" si="203"/>
        <v>23</v>
      </c>
      <c r="D2607">
        <v>58</v>
      </c>
      <c r="E2607">
        <v>0</v>
      </c>
      <c r="F2607">
        <v>58</v>
      </c>
      <c r="G2607">
        <v>0</v>
      </c>
      <c r="I2607" t="str">
        <f t="shared" si="201"/>
        <v/>
      </c>
      <c r="J2607" t="str">
        <f t="shared" si="204"/>
        <v/>
      </c>
      <c r="M2607" s="2">
        <f t="shared" ca="1" si="205"/>
        <v>23</v>
      </c>
      <c r="O2607" s="4">
        <f t="shared" ca="1" si="208"/>
        <v>0.95833333333333337</v>
      </c>
    </row>
    <row r="2608" spans="1:15" x14ac:dyDescent="0.25">
      <c r="A2608" s="1">
        <v>43706</v>
      </c>
      <c r="B2608">
        <f t="shared" si="207"/>
        <v>29</v>
      </c>
      <c r="C2608">
        <f t="shared" si="203"/>
        <v>0</v>
      </c>
      <c r="D2608">
        <v>58</v>
      </c>
      <c r="E2608">
        <v>0</v>
      </c>
      <c r="F2608">
        <v>58</v>
      </c>
      <c r="G2608">
        <v>0</v>
      </c>
      <c r="I2608" t="str">
        <f t="shared" si="201"/>
        <v/>
      </c>
      <c r="J2608" t="str">
        <f t="shared" si="204"/>
        <v/>
      </c>
      <c r="M2608" s="2">
        <f t="shared" ca="1" si="205"/>
        <v>0</v>
      </c>
      <c r="O2608" s="4">
        <f t="shared" ca="1" si="208"/>
        <v>0</v>
      </c>
    </row>
    <row r="2609" spans="1:15" x14ac:dyDescent="0.25">
      <c r="A2609" s="1">
        <v>43706.041666666664</v>
      </c>
      <c r="B2609">
        <f t="shared" si="207"/>
        <v>29</v>
      </c>
      <c r="C2609">
        <f t="shared" si="203"/>
        <v>1</v>
      </c>
      <c r="D2609">
        <v>58</v>
      </c>
      <c r="E2609">
        <v>0</v>
      </c>
      <c r="F2609">
        <v>58</v>
      </c>
      <c r="G2609">
        <v>0</v>
      </c>
      <c r="I2609" t="str">
        <f t="shared" si="201"/>
        <v/>
      </c>
      <c r="J2609" t="str">
        <f t="shared" si="204"/>
        <v/>
      </c>
      <c r="M2609" s="2">
        <f t="shared" ca="1" si="205"/>
        <v>1</v>
      </c>
      <c r="O2609" s="4">
        <f t="shared" ca="1" si="208"/>
        <v>4.1666666666666664E-2</v>
      </c>
    </row>
    <row r="2610" spans="1:15" x14ac:dyDescent="0.25">
      <c r="A2610" s="1">
        <v>43706.083333333336</v>
      </c>
      <c r="B2610">
        <f t="shared" si="207"/>
        <v>29</v>
      </c>
      <c r="C2610">
        <f t="shared" si="203"/>
        <v>2</v>
      </c>
      <c r="D2610">
        <v>57</v>
      </c>
      <c r="E2610">
        <v>0</v>
      </c>
      <c r="F2610">
        <v>57</v>
      </c>
      <c r="G2610">
        <v>0</v>
      </c>
      <c r="I2610" t="str">
        <f t="shared" si="201"/>
        <v/>
      </c>
      <c r="J2610" t="str">
        <f t="shared" si="204"/>
        <v/>
      </c>
      <c r="M2610" s="2">
        <f t="shared" ca="1" si="205"/>
        <v>2</v>
      </c>
      <c r="O2610" s="4">
        <f t="shared" ca="1" si="208"/>
        <v>8.3333333333333329E-2</v>
      </c>
    </row>
    <row r="2611" spans="1:15" x14ac:dyDescent="0.25">
      <c r="A2611" s="1">
        <v>43706.125</v>
      </c>
      <c r="B2611">
        <f t="shared" si="207"/>
        <v>29</v>
      </c>
      <c r="C2611">
        <f t="shared" si="203"/>
        <v>3</v>
      </c>
      <c r="D2611">
        <v>58</v>
      </c>
      <c r="E2611">
        <v>0</v>
      </c>
      <c r="F2611">
        <v>58</v>
      </c>
      <c r="G2611">
        <v>0</v>
      </c>
      <c r="I2611" t="str">
        <f t="shared" si="201"/>
        <v/>
      </c>
      <c r="J2611" t="str">
        <f t="shared" si="204"/>
        <v/>
      </c>
      <c r="M2611" s="2">
        <f t="shared" ca="1" si="205"/>
        <v>3</v>
      </c>
      <c r="O2611" s="4">
        <f t="shared" ca="1" si="208"/>
        <v>0.125</v>
      </c>
    </row>
    <row r="2612" spans="1:15" x14ac:dyDescent="0.25">
      <c r="A2612" s="1">
        <v>43706.166666666664</v>
      </c>
      <c r="B2612">
        <f t="shared" si="207"/>
        <v>29</v>
      </c>
      <c r="C2612">
        <f t="shared" si="203"/>
        <v>4</v>
      </c>
      <c r="D2612">
        <v>58</v>
      </c>
      <c r="E2612">
        <v>0</v>
      </c>
      <c r="F2612">
        <v>58</v>
      </c>
      <c r="G2612">
        <v>0</v>
      </c>
      <c r="I2612" t="str">
        <f t="shared" si="201"/>
        <v/>
      </c>
      <c r="J2612" t="str">
        <f t="shared" si="204"/>
        <v/>
      </c>
      <c r="M2612" s="2">
        <f t="shared" ca="1" si="205"/>
        <v>4</v>
      </c>
      <c r="O2612" s="4">
        <f t="shared" ca="1" si="208"/>
        <v>0.16666666666666666</v>
      </c>
    </row>
    <row r="2613" spans="1:15" x14ac:dyDescent="0.25">
      <c r="A2613" s="1">
        <v>43706.208333333336</v>
      </c>
      <c r="B2613">
        <f t="shared" si="207"/>
        <v>29</v>
      </c>
      <c r="C2613">
        <f t="shared" si="203"/>
        <v>5</v>
      </c>
      <c r="D2613">
        <v>58</v>
      </c>
      <c r="E2613">
        <v>0</v>
      </c>
      <c r="F2613">
        <v>58</v>
      </c>
      <c r="G2613">
        <v>0</v>
      </c>
      <c r="I2613" t="str">
        <f t="shared" si="201"/>
        <v/>
      </c>
      <c r="J2613" t="str">
        <f t="shared" si="204"/>
        <v/>
      </c>
      <c r="M2613" s="2">
        <f t="shared" ca="1" si="205"/>
        <v>5</v>
      </c>
      <c r="O2613" s="4">
        <f t="shared" ca="1" si="208"/>
        <v>0.20833333333333334</v>
      </c>
    </row>
    <row r="2614" spans="1:15" x14ac:dyDescent="0.25">
      <c r="A2614" s="1">
        <v>43706.25</v>
      </c>
      <c r="B2614">
        <f t="shared" si="207"/>
        <v>29</v>
      </c>
      <c r="C2614">
        <f t="shared" si="203"/>
        <v>6</v>
      </c>
      <c r="D2614">
        <v>57</v>
      </c>
      <c r="E2614">
        <v>0</v>
      </c>
      <c r="F2614">
        <v>57</v>
      </c>
      <c r="G2614">
        <v>0</v>
      </c>
      <c r="I2614" t="str">
        <f t="shared" si="201"/>
        <v/>
      </c>
      <c r="J2614" t="str">
        <f t="shared" si="204"/>
        <v/>
      </c>
      <c r="M2614" s="2">
        <f t="shared" ca="1" si="205"/>
        <v>6</v>
      </c>
      <c r="O2614" s="4">
        <f t="shared" ca="1" si="208"/>
        <v>0.25</v>
      </c>
    </row>
    <row r="2615" spans="1:15" x14ac:dyDescent="0.25">
      <c r="A2615" s="1">
        <v>43706.291666666664</v>
      </c>
      <c r="B2615">
        <f t="shared" si="207"/>
        <v>29</v>
      </c>
      <c r="C2615">
        <f t="shared" si="203"/>
        <v>7</v>
      </c>
      <c r="D2615">
        <v>26</v>
      </c>
      <c r="E2615">
        <v>0</v>
      </c>
      <c r="F2615">
        <v>58</v>
      </c>
      <c r="G2615">
        <v>0</v>
      </c>
      <c r="I2615" t="str">
        <f t="shared" si="201"/>
        <v/>
      </c>
      <c r="J2615" t="str">
        <f t="shared" si="204"/>
        <v/>
      </c>
      <c r="M2615" s="2">
        <f t="shared" ca="1" si="205"/>
        <v>7</v>
      </c>
      <c r="O2615" s="4">
        <f t="shared" ca="1" si="208"/>
        <v>0.29166666666666669</v>
      </c>
    </row>
    <row r="2616" spans="1:15" x14ac:dyDescent="0.25">
      <c r="A2616" s="1">
        <v>43706.333333333336</v>
      </c>
      <c r="B2616">
        <f t="shared" si="207"/>
        <v>29</v>
      </c>
      <c r="C2616">
        <f t="shared" si="203"/>
        <v>8</v>
      </c>
      <c r="D2616">
        <v>0</v>
      </c>
      <c r="E2616">
        <v>0</v>
      </c>
      <c r="F2616">
        <v>10</v>
      </c>
      <c r="G2616">
        <v>0</v>
      </c>
      <c r="I2616" t="str">
        <f t="shared" si="201"/>
        <v/>
      </c>
      <c r="J2616" t="str">
        <f t="shared" si="204"/>
        <v/>
      </c>
      <c r="M2616" s="2">
        <f t="shared" ca="1" si="205"/>
        <v>8</v>
      </c>
      <c r="O2616" s="4">
        <f t="shared" ca="1" si="208"/>
        <v>0.33333333333333331</v>
      </c>
    </row>
    <row r="2617" spans="1:15" x14ac:dyDescent="0.25">
      <c r="A2617" s="1">
        <v>43706.375000231485</v>
      </c>
      <c r="B2617">
        <f t="shared" si="207"/>
        <v>29</v>
      </c>
      <c r="C2617">
        <f t="shared" si="203"/>
        <v>9</v>
      </c>
      <c r="J2617" t="str">
        <f t="shared" si="204"/>
        <v/>
      </c>
      <c r="M2617" s="2">
        <f t="shared" ca="1" si="205"/>
        <v>9</v>
      </c>
      <c r="O2617" s="4">
        <f t="shared" ca="1" si="208"/>
        <v>0.375</v>
      </c>
    </row>
    <row r="2618" spans="1:15" x14ac:dyDescent="0.25">
      <c r="A2618" s="1">
        <v>43706.416666956022</v>
      </c>
      <c r="B2618">
        <f t="shared" si="207"/>
        <v>29</v>
      </c>
      <c r="C2618">
        <f t="shared" ref="C2618:C2681" si="209">HOUR(A2618)</f>
        <v>10</v>
      </c>
      <c r="J2618" t="str">
        <f t="shared" si="204"/>
        <v/>
      </c>
      <c r="M2618" s="2">
        <f t="shared" ca="1" si="205"/>
        <v>10</v>
      </c>
      <c r="O2618" s="4">
        <f t="shared" ca="1" si="208"/>
        <v>0.41666666666666669</v>
      </c>
    </row>
    <row r="2619" spans="1:15" x14ac:dyDescent="0.25">
      <c r="A2619" s="1">
        <v>43706.458333680559</v>
      </c>
      <c r="B2619">
        <f t="shared" si="207"/>
        <v>29</v>
      </c>
      <c r="C2619">
        <f t="shared" si="209"/>
        <v>11</v>
      </c>
      <c r="J2619" t="str">
        <f t="shared" si="204"/>
        <v/>
      </c>
      <c r="M2619" s="2">
        <f t="shared" ca="1" si="205"/>
        <v>11</v>
      </c>
      <c r="O2619" s="4">
        <f t="shared" ca="1" si="208"/>
        <v>0.45833333333333331</v>
      </c>
    </row>
    <row r="2620" spans="1:15" x14ac:dyDescent="0.25">
      <c r="A2620" s="1">
        <v>43706.500000405096</v>
      </c>
      <c r="B2620">
        <f t="shared" si="207"/>
        <v>29</v>
      </c>
      <c r="C2620">
        <f t="shared" si="209"/>
        <v>12</v>
      </c>
      <c r="J2620" t="str">
        <f t="shared" si="204"/>
        <v/>
      </c>
      <c r="M2620" s="2">
        <f t="shared" ca="1" si="205"/>
        <v>12</v>
      </c>
      <c r="O2620" s="4">
        <f t="shared" ca="1" si="208"/>
        <v>0.5</v>
      </c>
    </row>
    <row r="2621" spans="1:15" x14ac:dyDescent="0.25">
      <c r="A2621" s="1">
        <v>43706.541667129626</v>
      </c>
      <c r="B2621">
        <f t="shared" si="207"/>
        <v>29</v>
      </c>
      <c r="C2621">
        <f t="shared" si="209"/>
        <v>13</v>
      </c>
      <c r="J2621" t="str">
        <f t="shared" si="204"/>
        <v/>
      </c>
      <c r="M2621" s="2">
        <f t="shared" ca="1" si="205"/>
        <v>13</v>
      </c>
      <c r="O2621" s="4">
        <f t="shared" ca="1" si="208"/>
        <v>0.54166666666666663</v>
      </c>
    </row>
    <row r="2622" spans="1:15" x14ac:dyDescent="0.25">
      <c r="A2622" s="1">
        <v>43706.583333854163</v>
      </c>
      <c r="B2622">
        <f t="shared" si="207"/>
        <v>29</v>
      </c>
      <c r="C2622">
        <f t="shared" si="209"/>
        <v>14</v>
      </c>
      <c r="J2622" t="str">
        <f t="shared" si="204"/>
        <v/>
      </c>
      <c r="M2622" s="2">
        <f t="shared" ca="1" si="205"/>
        <v>14</v>
      </c>
      <c r="O2622" s="4">
        <f t="shared" ca="1" si="208"/>
        <v>0.58333333333333337</v>
      </c>
    </row>
    <row r="2623" spans="1:15" x14ac:dyDescent="0.25">
      <c r="A2623" s="1">
        <v>43706.625000578701</v>
      </c>
      <c r="B2623">
        <f t="shared" si="207"/>
        <v>29</v>
      </c>
      <c r="C2623">
        <f t="shared" si="209"/>
        <v>15</v>
      </c>
      <c r="J2623" t="str">
        <f t="shared" si="204"/>
        <v/>
      </c>
      <c r="M2623" s="2">
        <f t="shared" ca="1" si="205"/>
        <v>15</v>
      </c>
      <c r="O2623" s="4">
        <f t="shared" ca="1" si="208"/>
        <v>0.625</v>
      </c>
    </row>
    <row r="2624" spans="1:15" x14ac:dyDescent="0.25">
      <c r="A2624" s="1">
        <v>43706.666667303238</v>
      </c>
      <c r="B2624">
        <f t="shared" si="207"/>
        <v>29</v>
      </c>
      <c r="C2624">
        <f t="shared" si="209"/>
        <v>16</v>
      </c>
      <c r="J2624" t="str">
        <f t="shared" si="204"/>
        <v/>
      </c>
      <c r="M2624" s="2">
        <f t="shared" ca="1" si="205"/>
        <v>16</v>
      </c>
      <c r="O2624" s="4">
        <f t="shared" ca="1" si="208"/>
        <v>0.66666666666666663</v>
      </c>
    </row>
    <row r="2625" spans="1:15" x14ac:dyDescent="0.25">
      <c r="A2625" s="1">
        <v>43706.708334027775</v>
      </c>
      <c r="B2625">
        <f t="shared" si="207"/>
        <v>29</v>
      </c>
      <c r="C2625">
        <f t="shared" si="209"/>
        <v>17</v>
      </c>
      <c r="J2625" t="str">
        <f t="shared" ref="J2625:J2688" si="210">IF(AND(C2625-C2624&lt;&gt;-23,C2625-C2624&lt;&gt;1,C2625-C2624&lt;&gt;0),C2625-C2624,"")</f>
        <v/>
      </c>
      <c r="M2625" s="2">
        <f t="shared" ca="1" si="205"/>
        <v>17</v>
      </c>
      <c r="O2625" s="4">
        <f t="shared" ca="1" si="208"/>
        <v>0.70833333333333337</v>
      </c>
    </row>
    <row r="2626" spans="1:15" x14ac:dyDescent="0.25">
      <c r="A2626" s="1">
        <v>43706.75</v>
      </c>
      <c r="B2626">
        <f t="shared" si="207"/>
        <v>29</v>
      </c>
      <c r="C2626">
        <f t="shared" si="209"/>
        <v>18</v>
      </c>
      <c r="D2626">
        <v>0</v>
      </c>
      <c r="E2626">
        <v>0</v>
      </c>
      <c r="F2626">
        <v>55</v>
      </c>
      <c r="G2626">
        <v>0</v>
      </c>
      <c r="I2626" t="str">
        <f>IF(AND(C2626=C2616,B2626=B2616),"DUP","")</f>
        <v/>
      </c>
      <c r="J2626" t="str">
        <f t="shared" si="210"/>
        <v/>
      </c>
      <c r="M2626" s="2">
        <f t="shared" ref="M2626:M2689" ca="1" si="211">MOD(CELL("row",M2625)-1911,24)</f>
        <v>18</v>
      </c>
      <c r="O2626" s="4">
        <f t="shared" ca="1" si="208"/>
        <v>0.75</v>
      </c>
    </row>
    <row r="2627" spans="1:15" x14ac:dyDescent="0.25">
      <c r="A2627" s="1">
        <v>43706.791666666664</v>
      </c>
      <c r="B2627">
        <f t="shared" si="207"/>
        <v>29</v>
      </c>
      <c r="C2627">
        <f t="shared" si="209"/>
        <v>19</v>
      </c>
      <c r="D2627">
        <v>48</v>
      </c>
      <c r="E2627">
        <v>0</v>
      </c>
      <c r="F2627">
        <v>58</v>
      </c>
      <c r="G2627">
        <v>0</v>
      </c>
      <c r="I2627" t="str">
        <f t="shared" si="201"/>
        <v/>
      </c>
      <c r="J2627" t="str">
        <f t="shared" si="210"/>
        <v/>
      </c>
      <c r="M2627" s="2">
        <f t="shared" ca="1" si="211"/>
        <v>19</v>
      </c>
      <c r="O2627" s="4">
        <f t="shared" ca="1" si="208"/>
        <v>0.79166666666666663</v>
      </c>
    </row>
    <row r="2628" spans="1:15" x14ac:dyDescent="0.25">
      <c r="A2628" s="1">
        <v>43706.833333333336</v>
      </c>
      <c r="B2628">
        <f t="shared" si="207"/>
        <v>29</v>
      </c>
      <c r="C2628">
        <f t="shared" si="209"/>
        <v>20</v>
      </c>
      <c r="D2628">
        <v>58</v>
      </c>
      <c r="E2628">
        <v>0</v>
      </c>
      <c r="F2628">
        <v>49</v>
      </c>
      <c r="G2628">
        <v>0</v>
      </c>
      <c r="I2628" t="str">
        <f t="shared" si="201"/>
        <v/>
      </c>
      <c r="J2628" t="str">
        <f t="shared" si="210"/>
        <v/>
      </c>
      <c r="M2628" s="2">
        <f t="shared" ca="1" si="211"/>
        <v>20</v>
      </c>
      <c r="O2628" s="4">
        <f t="shared" ca="1" si="208"/>
        <v>0.83333333333333337</v>
      </c>
    </row>
    <row r="2629" spans="1:15" x14ac:dyDescent="0.25">
      <c r="A2629" s="1">
        <v>43706.875</v>
      </c>
      <c r="B2629">
        <f t="shared" si="207"/>
        <v>29</v>
      </c>
      <c r="C2629">
        <f t="shared" si="209"/>
        <v>21</v>
      </c>
      <c r="D2629">
        <v>58</v>
      </c>
      <c r="E2629">
        <v>0</v>
      </c>
      <c r="F2629">
        <v>58</v>
      </c>
      <c r="G2629">
        <v>0</v>
      </c>
      <c r="I2629" t="str">
        <f t="shared" si="201"/>
        <v/>
      </c>
      <c r="J2629" t="str">
        <f t="shared" si="210"/>
        <v/>
      </c>
      <c r="M2629" s="2">
        <f t="shared" ca="1" si="211"/>
        <v>21</v>
      </c>
      <c r="O2629" s="4">
        <f t="shared" ca="1" si="208"/>
        <v>0.875</v>
      </c>
    </row>
    <row r="2630" spans="1:15" x14ac:dyDescent="0.25">
      <c r="A2630" s="1">
        <v>43706.916666666664</v>
      </c>
      <c r="B2630">
        <f t="shared" si="207"/>
        <v>29</v>
      </c>
      <c r="C2630">
        <f t="shared" si="209"/>
        <v>22</v>
      </c>
      <c r="D2630">
        <v>57</v>
      </c>
      <c r="E2630">
        <v>0</v>
      </c>
      <c r="F2630">
        <v>56</v>
      </c>
      <c r="G2630">
        <v>0</v>
      </c>
      <c r="I2630" t="str">
        <f t="shared" si="201"/>
        <v/>
      </c>
      <c r="J2630" t="str">
        <f t="shared" si="210"/>
        <v/>
      </c>
      <c r="M2630" s="2">
        <f t="shared" ca="1" si="211"/>
        <v>22</v>
      </c>
      <c r="O2630" s="4">
        <f t="shared" ca="1" si="208"/>
        <v>0.91666666666666663</v>
      </c>
    </row>
    <row r="2631" spans="1:15" x14ac:dyDescent="0.25">
      <c r="A2631" s="1">
        <v>43706.958333333336</v>
      </c>
      <c r="B2631">
        <f t="shared" si="207"/>
        <v>29</v>
      </c>
      <c r="C2631">
        <f t="shared" si="209"/>
        <v>23</v>
      </c>
      <c r="D2631">
        <v>58</v>
      </c>
      <c r="E2631">
        <v>0</v>
      </c>
      <c r="F2631">
        <v>58</v>
      </c>
      <c r="G2631">
        <v>0</v>
      </c>
      <c r="I2631" t="str">
        <f t="shared" si="201"/>
        <v/>
      </c>
      <c r="J2631" t="str">
        <f t="shared" si="210"/>
        <v/>
      </c>
      <c r="M2631" s="2">
        <f t="shared" ca="1" si="211"/>
        <v>23</v>
      </c>
      <c r="O2631" s="4">
        <f t="shared" ca="1" si="208"/>
        <v>0.95833333333333337</v>
      </c>
    </row>
    <row r="2632" spans="1:15" x14ac:dyDescent="0.25">
      <c r="A2632" s="1">
        <v>43707</v>
      </c>
      <c r="B2632">
        <f t="shared" si="207"/>
        <v>30</v>
      </c>
      <c r="C2632">
        <f t="shared" si="209"/>
        <v>0</v>
      </c>
      <c r="D2632">
        <v>58</v>
      </c>
      <c r="E2632">
        <v>0</v>
      </c>
      <c r="F2632">
        <v>58</v>
      </c>
      <c r="G2632">
        <v>0</v>
      </c>
      <c r="I2632" t="str">
        <f t="shared" si="201"/>
        <v/>
      </c>
      <c r="J2632" t="str">
        <f t="shared" si="210"/>
        <v/>
      </c>
      <c r="M2632" s="2">
        <f t="shared" ca="1" si="211"/>
        <v>0</v>
      </c>
      <c r="O2632" s="4">
        <f t="shared" ca="1" si="208"/>
        <v>0</v>
      </c>
    </row>
    <row r="2633" spans="1:15" x14ac:dyDescent="0.25">
      <c r="A2633" s="1">
        <v>43707.041666666664</v>
      </c>
      <c r="B2633">
        <f t="shared" si="207"/>
        <v>30</v>
      </c>
      <c r="C2633">
        <f t="shared" si="209"/>
        <v>1</v>
      </c>
      <c r="D2633">
        <v>57</v>
      </c>
      <c r="E2633">
        <v>0</v>
      </c>
      <c r="F2633">
        <v>57</v>
      </c>
      <c r="G2633">
        <v>0</v>
      </c>
      <c r="I2633" t="str">
        <f t="shared" si="201"/>
        <v/>
      </c>
      <c r="J2633" t="str">
        <f t="shared" si="210"/>
        <v/>
      </c>
      <c r="M2633" s="2">
        <f t="shared" ca="1" si="211"/>
        <v>1</v>
      </c>
      <c r="O2633" s="4">
        <f t="shared" ca="1" si="208"/>
        <v>4.1666666666666664E-2</v>
      </c>
    </row>
    <row r="2634" spans="1:15" x14ac:dyDescent="0.25">
      <c r="A2634" s="1">
        <v>43707.083333333336</v>
      </c>
      <c r="B2634">
        <f t="shared" si="207"/>
        <v>30</v>
      </c>
      <c r="C2634">
        <f t="shared" si="209"/>
        <v>2</v>
      </c>
      <c r="D2634">
        <v>58</v>
      </c>
      <c r="E2634">
        <v>0</v>
      </c>
      <c r="F2634">
        <v>58</v>
      </c>
      <c r="G2634">
        <v>0</v>
      </c>
      <c r="I2634" t="str">
        <f t="shared" si="201"/>
        <v/>
      </c>
      <c r="J2634" t="str">
        <f t="shared" si="210"/>
        <v/>
      </c>
      <c r="M2634" s="2">
        <f t="shared" ca="1" si="211"/>
        <v>2</v>
      </c>
      <c r="O2634" s="4">
        <f t="shared" ca="1" si="208"/>
        <v>8.3333333333333329E-2</v>
      </c>
    </row>
    <row r="2635" spans="1:15" x14ac:dyDescent="0.25">
      <c r="A2635" s="1">
        <v>43707.125</v>
      </c>
      <c r="B2635">
        <f t="shared" ref="B2635:B2698" si="212">DAY(A2635)</f>
        <v>30</v>
      </c>
      <c r="C2635">
        <f t="shared" si="209"/>
        <v>3</v>
      </c>
      <c r="D2635">
        <v>58</v>
      </c>
      <c r="E2635">
        <v>0</v>
      </c>
      <c r="F2635">
        <v>58</v>
      </c>
      <c r="G2635">
        <v>0</v>
      </c>
      <c r="I2635" t="str">
        <f t="shared" si="201"/>
        <v/>
      </c>
      <c r="J2635" t="str">
        <f t="shared" si="210"/>
        <v/>
      </c>
      <c r="M2635" s="2">
        <f t="shared" ca="1" si="211"/>
        <v>3</v>
      </c>
      <c r="O2635" s="4">
        <f t="shared" ca="1" si="208"/>
        <v>0.125</v>
      </c>
    </row>
    <row r="2636" spans="1:15" x14ac:dyDescent="0.25">
      <c r="A2636" s="1">
        <v>43707.166666666664</v>
      </c>
      <c r="B2636">
        <f t="shared" si="212"/>
        <v>30</v>
      </c>
      <c r="C2636">
        <f t="shared" si="209"/>
        <v>4</v>
      </c>
      <c r="D2636">
        <v>58</v>
      </c>
      <c r="E2636">
        <v>0</v>
      </c>
      <c r="F2636">
        <v>58</v>
      </c>
      <c r="G2636">
        <v>0</v>
      </c>
      <c r="I2636" t="str">
        <f t="shared" si="201"/>
        <v/>
      </c>
      <c r="J2636" t="str">
        <f t="shared" si="210"/>
        <v/>
      </c>
      <c r="M2636" s="2">
        <f t="shared" ca="1" si="211"/>
        <v>4</v>
      </c>
      <c r="O2636" s="4">
        <f t="shared" ca="1" si="208"/>
        <v>0.16666666666666666</v>
      </c>
    </row>
    <row r="2637" spans="1:15" x14ac:dyDescent="0.25">
      <c r="A2637" s="1">
        <v>43707.208333333336</v>
      </c>
      <c r="B2637">
        <f t="shared" si="212"/>
        <v>30</v>
      </c>
      <c r="C2637">
        <f t="shared" si="209"/>
        <v>5</v>
      </c>
      <c r="D2637">
        <v>57</v>
      </c>
      <c r="E2637">
        <v>0</v>
      </c>
      <c r="F2637">
        <v>57</v>
      </c>
      <c r="G2637">
        <v>0</v>
      </c>
      <c r="I2637" t="str">
        <f t="shared" si="201"/>
        <v/>
      </c>
      <c r="J2637" t="str">
        <f t="shared" si="210"/>
        <v/>
      </c>
      <c r="M2637" s="2">
        <f t="shared" ca="1" si="211"/>
        <v>5</v>
      </c>
      <c r="O2637" s="4">
        <f t="shared" ca="1" si="208"/>
        <v>0.20833333333333334</v>
      </c>
    </row>
    <row r="2638" spans="1:15" x14ac:dyDescent="0.25">
      <c r="A2638" s="1">
        <v>43707.25</v>
      </c>
      <c r="B2638">
        <f t="shared" si="212"/>
        <v>30</v>
      </c>
      <c r="C2638">
        <f t="shared" si="209"/>
        <v>6</v>
      </c>
      <c r="D2638">
        <v>58</v>
      </c>
      <c r="E2638">
        <v>0</v>
      </c>
      <c r="F2638">
        <v>58</v>
      </c>
      <c r="G2638">
        <v>0</v>
      </c>
      <c r="I2638" t="str">
        <f t="shared" si="201"/>
        <v/>
      </c>
      <c r="J2638" t="str">
        <f t="shared" si="210"/>
        <v/>
      </c>
      <c r="M2638" s="2">
        <f t="shared" ca="1" si="211"/>
        <v>6</v>
      </c>
      <c r="O2638" s="4">
        <f t="shared" ca="1" si="208"/>
        <v>0.25</v>
      </c>
    </row>
    <row r="2639" spans="1:15" x14ac:dyDescent="0.25">
      <c r="A2639" s="1">
        <v>43707.291666666664</v>
      </c>
      <c r="B2639">
        <f t="shared" si="212"/>
        <v>30</v>
      </c>
      <c r="C2639">
        <f t="shared" si="209"/>
        <v>7</v>
      </c>
      <c r="D2639">
        <v>31</v>
      </c>
      <c r="E2639">
        <v>0</v>
      </c>
      <c r="F2639">
        <v>58</v>
      </c>
      <c r="G2639">
        <v>0</v>
      </c>
      <c r="I2639" t="str">
        <f t="shared" ref="I2639:I2731" si="213">IF(AND(C2639=C2638,B2639=B2638),"DUP","")</f>
        <v/>
      </c>
      <c r="J2639" t="str">
        <f t="shared" si="210"/>
        <v/>
      </c>
      <c r="M2639" s="2">
        <f t="shared" ca="1" si="211"/>
        <v>7</v>
      </c>
      <c r="O2639" s="4">
        <f t="shared" ca="1" si="208"/>
        <v>0.29166666666666669</v>
      </c>
    </row>
    <row r="2640" spans="1:15" x14ac:dyDescent="0.25">
      <c r="A2640" s="1">
        <v>43707.333333333336</v>
      </c>
      <c r="B2640">
        <f t="shared" si="212"/>
        <v>30</v>
      </c>
      <c r="C2640">
        <f t="shared" si="209"/>
        <v>8</v>
      </c>
      <c r="D2640">
        <v>10</v>
      </c>
      <c r="E2640">
        <v>0</v>
      </c>
      <c r="F2640">
        <v>18</v>
      </c>
      <c r="G2640">
        <v>0</v>
      </c>
      <c r="I2640" t="str">
        <f t="shared" si="213"/>
        <v/>
      </c>
      <c r="J2640" t="str">
        <f t="shared" si="210"/>
        <v/>
      </c>
      <c r="M2640" s="2">
        <f t="shared" ca="1" si="211"/>
        <v>8</v>
      </c>
      <c r="O2640" s="4">
        <f t="shared" ca="1" si="208"/>
        <v>0.33333333333333331</v>
      </c>
    </row>
    <row r="2641" spans="1:15" x14ac:dyDescent="0.25">
      <c r="A2641" s="1">
        <v>43707.374999652777</v>
      </c>
      <c r="B2641">
        <f t="shared" si="212"/>
        <v>30</v>
      </c>
      <c r="C2641">
        <f t="shared" si="209"/>
        <v>9</v>
      </c>
      <c r="J2641" t="str">
        <f t="shared" si="210"/>
        <v/>
      </c>
      <c r="M2641" s="2">
        <f t="shared" ca="1" si="211"/>
        <v>9</v>
      </c>
      <c r="O2641" s="4">
        <f t="shared" ca="1" si="208"/>
        <v>0.375</v>
      </c>
    </row>
    <row r="2642" spans="1:15" x14ac:dyDescent="0.25">
      <c r="A2642" s="1">
        <v>43707.416666261575</v>
      </c>
      <c r="B2642">
        <f t="shared" si="212"/>
        <v>30</v>
      </c>
      <c r="C2642">
        <f t="shared" si="209"/>
        <v>10</v>
      </c>
      <c r="J2642" t="str">
        <f t="shared" si="210"/>
        <v/>
      </c>
      <c r="M2642" s="2">
        <f t="shared" ca="1" si="211"/>
        <v>10</v>
      </c>
      <c r="O2642" s="4">
        <f t="shared" ca="1" si="208"/>
        <v>0.41666666666666669</v>
      </c>
    </row>
    <row r="2643" spans="1:15" x14ac:dyDescent="0.25">
      <c r="A2643" s="1">
        <v>43707.458332870374</v>
      </c>
      <c r="B2643">
        <f t="shared" si="212"/>
        <v>30</v>
      </c>
      <c r="C2643">
        <f t="shared" si="209"/>
        <v>11</v>
      </c>
      <c r="J2643" t="str">
        <f t="shared" si="210"/>
        <v/>
      </c>
      <c r="M2643" s="2">
        <f t="shared" ca="1" si="211"/>
        <v>11</v>
      </c>
      <c r="O2643" s="4">
        <f t="shared" ca="1" si="208"/>
        <v>0.45833333333333331</v>
      </c>
    </row>
    <row r="2644" spans="1:15" x14ac:dyDescent="0.25">
      <c r="A2644" s="1">
        <v>43707.499999479165</v>
      </c>
      <c r="B2644">
        <f t="shared" si="212"/>
        <v>30</v>
      </c>
      <c r="C2644">
        <f t="shared" si="209"/>
        <v>12</v>
      </c>
      <c r="J2644" t="str">
        <f t="shared" si="210"/>
        <v/>
      </c>
      <c r="M2644" s="2">
        <f t="shared" ca="1" si="211"/>
        <v>12</v>
      </c>
      <c r="O2644" s="4">
        <f t="shared" ca="1" si="208"/>
        <v>0.5</v>
      </c>
    </row>
    <row r="2645" spans="1:15" x14ac:dyDescent="0.25">
      <c r="A2645" s="1">
        <v>43707.541666087964</v>
      </c>
      <c r="B2645">
        <f t="shared" si="212"/>
        <v>30</v>
      </c>
      <c r="C2645">
        <f t="shared" si="209"/>
        <v>13</v>
      </c>
      <c r="J2645" t="str">
        <f t="shared" si="210"/>
        <v/>
      </c>
      <c r="M2645" s="2">
        <f t="shared" ca="1" si="211"/>
        <v>13</v>
      </c>
      <c r="O2645" s="4">
        <f t="shared" ca="1" si="208"/>
        <v>0.54166666666666663</v>
      </c>
    </row>
    <row r="2646" spans="1:15" x14ac:dyDescent="0.25">
      <c r="A2646" s="1">
        <v>43707.583332696762</v>
      </c>
      <c r="B2646">
        <f t="shared" si="212"/>
        <v>30</v>
      </c>
      <c r="C2646">
        <f t="shared" si="209"/>
        <v>14</v>
      </c>
      <c r="J2646" t="str">
        <f t="shared" si="210"/>
        <v/>
      </c>
      <c r="M2646" s="2">
        <f t="shared" ca="1" si="211"/>
        <v>14</v>
      </c>
      <c r="O2646" s="4">
        <f t="shared" ca="1" si="208"/>
        <v>0.58333333333333337</v>
      </c>
    </row>
    <row r="2647" spans="1:15" x14ac:dyDescent="0.25">
      <c r="A2647" s="1">
        <v>43707.624999305554</v>
      </c>
      <c r="B2647">
        <f t="shared" si="212"/>
        <v>30</v>
      </c>
      <c r="C2647">
        <f t="shared" si="209"/>
        <v>15</v>
      </c>
      <c r="J2647" t="str">
        <f t="shared" si="210"/>
        <v/>
      </c>
      <c r="M2647" s="2">
        <f t="shared" ca="1" si="211"/>
        <v>15</v>
      </c>
      <c r="O2647" s="4">
        <f t="shared" ref="O2647:O2710" ca="1" si="214">TIME(M2647,0,0)</f>
        <v>0.625</v>
      </c>
    </row>
    <row r="2648" spans="1:15" x14ac:dyDescent="0.25">
      <c r="A2648" s="1">
        <v>43707.666665914352</v>
      </c>
      <c r="B2648">
        <f t="shared" si="212"/>
        <v>30</v>
      </c>
      <c r="C2648">
        <f t="shared" si="209"/>
        <v>16</v>
      </c>
      <c r="J2648" t="str">
        <f t="shared" si="210"/>
        <v/>
      </c>
      <c r="M2648" s="2">
        <f t="shared" ca="1" si="211"/>
        <v>16</v>
      </c>
      <c r="O2648" s="4">
        <f t="shared" ca="1" si="214"/>
        <v>0.66666666666666663</v>
      </c>
    </row>
    <row r="2649" spans="1:15" x14ac:dyDescent="0.25">
      <c r="A2649" s="1">
        <v>43707.708332523151</v>
      </c>
      <c r="B2649">
        <f t="shared" si="212"/>
        <v>30</v>
      </c>
      <c r="C2649">
        <f t="shared" si="209"/>
        <v>17</v>
      </c>
      <c r="J2649" t="str">
        <f t="shared" si="210"/>
        <v/>
      </c>
      <c r="M2649" s="2">
        <f t="shared" ca="1" si="211"/>
        <v>17</v>
      </c>
      <c r="O2649" s="4">
        <f t="shared" ca="1" si="214"/>
        <v>0.70833333333333337</v>
      </c>
    </row>
    <row r="2650" spans="1:15" x14ac:dyDescent="0.25">
      <c r="A2650" s="1">
        <v>43707.75</v>
      </c>
      <c r="B2650">
        <f t="shared" si="212"/>
        <v>30</v>
      </c>
      <c r="C2650">
        <f t="shared" si="209"/>
        <v>18</v>
      </c>
      <c r="D2650">
        <v>0</v>
      </c>
      <c r="E2650">
        <v>0</v>
      </c>
      <c r="F2650">
        <v>35</v>
      </c>
      <c r="G2650">
        <v>0</v>
      </c>
      <c r="I2650" t="str">
        <f>IF(AND(C2650=C2640,B2650=B2640),"DUP","")</f>
        <v/>
      </c>
      <c r="J2650" t="str">
        <f t="shared" si="210"/>
        <v/>
      </c>
      <c r="M2650" s="2">
        <f t="shared" ca="1" si="211"/>
        <v>18</v>
      </c>
      <c r="O2650" s="4">
        <f t="shared" ca="1" si="214"/>
        <v>0.75</v>
      </c>
    </row>
    <row r="2651" spans="1:15" x14ac:dyDescent="0.25">
      <c r="A2651" s="1">
        <v>43707.791666666664</v>
      </c>
      <c r="B2651">
        <f t="shared" si="212"/>
        <v>30</v>
      </c>
      <c r="C2651">
        <f t="shared" si="209"/>
        <v>19</v>
      </c>
      <c r="D2651">
        <v>0</v>
      </c>
      <c r="E2651">
        <v>0</v>
      </c>
      <c r="F2651">
        <v>58</v>
      </c>
      <c r="G2651">
        <v>0</v>
      </c>
      <c r="I2651" t="str">
        <f t="shared" si="213"/>
        <v/>
      </c>
      <c r="J2651" t="str">
        <f t="shared" si="210"/>
        <v/>
      </c>
      <c r="M2651" s="2">
        <f t="shared" ca="1" si="211"/>
        <v>19</v>
      </c>
      <c r="O2651" s="4">
        <f t="shared" ca="1" si="214"/>
        <v>0.79166666666666663</v>
      </c>
    </row>
    <row r="2652" spans="1:15" x14ac:dyDescent="0.25">
      <c r="A2652" s="1">
        <v>43707.833333333336</v>
      </c>
      <c r="B2652">
        <f t="shared" si="212"/>
        <v>30</v>
      </c>
      <c r="C2652">
        <f t="shared" si="209"/>
        <v>20</v>
      </c>
      <c r="D2652">
        <v>0</v>
      </c>
      <c r="E2652">
        <v>0</v>
      </c>
      <c r="F2652">
        <v>58</v>
      </c>
      <c r="G2652">
        <v>0</v>
      </c>
      <c r="I2652" t="str">
        <f t="shared" si="213"/>
        <v/>
      </c>
      <c r="J2652" t="str">
        <f t="shared" si="210"/>
        <v/>
      </c>
      <c r="M2652" s="2">
        <f t="shared" ca="1" si="211"/>
        <v>20</v>
      </c>
      <c r="O2652" s="4">
        <f t="shared" ca="1" si="214"/>
        <v>0.83333333333333337</v>
      </c>
    </row>
    <row r="2653" spans="1:15" x14ac:dyDescent="0.25">
      <c r="A2653" s="1">
        <v>43707.875</v>
      </c>
      <c r="B2653">
        <f t="shared" si="212"/>
        <v>30</v>
      </c>
      <c r="C2653">
        <f t="shared" si="209"/>
        <v>21</v>
      </c>
      <c r="D2653">
        <v>0</v>
      </c>
      <c r="E2653">
        <v>0</v>
      </c>
      <c r="F2653">
        <v>57</v>
      </c>
      <c r="G2653">
        <v>0</v>
      </c>
      <c r="I2653" t="str">
        <f t="shared" si="213"/>
        <v/>
      </c>
      <c r="J2653" t="str">
        <f t="shared" si="210"/>
        <v/>
      </c>
      <c r="M2653" s="2">
        <f t="shared" ca="1" si="211"/>
        <v>21</v>
      </c>
      <c r="O2653" s="4">
        <f t="shared" ca="1" si="214"/>
        <v>0.875</v>
      </c>
    </row>
    <row r="2654" spans="1:15" x14ac:dyDescent="0.25">
      <c r="A2654" s="1">
        <v>43707.916666666664</v>
      </c>
      <c r="B2654">
        <f t="shared" si="212"/>
        <v>30</v>
      </c>
      <c r="C2654">
        <f t="shared" si="209"/>
        <v>22</v>
      </c>
      <c r="D2654">
        <v>0</v>
      </c>
      <c r="E2654">
        <v>0</v>
      </c>
      <c r="F2654">
        <v>58</v>
      </c>
      <c r="G2654">
        <v>0</v>
      </c>
      <c r="I2654" t="str">
        <f t="shared" si="213"/>
        <v/>
      </c>
      <c r="J2654" t="str">
        <f t="shared" si="210"/>
        <v/>
      </c>
      <c r="M2654" s="2">
        <f t="shared" ca="1" si="211"/>
        <v>22</v>
      </c>
      <c r="O2654" s="4">
        <f t="shared" ca="1" si="214"/>
        <v>0.91666666666666663</v>
      </c>
    </row>
    <row r="2655" spans="1:15" x14ac:dyDescent="0.25">
      <c r="A2655" s="1">
        <v>43707.958333333336</v>
      </c>
      <c r="B2655">
        <f t="shared" si="212"/>
        <v>30</v>
      </c>
      <c r="C2655">
        <f t="shared" si="209"/>
        <v>23</v>
      </c>
      <c r="D2655">
        <v>0</v>
      </c>
      <c r="E2655">
        <v>0</v>
      </c>
      <c r="F2655">
        <v>58</v>
      </c>
      <c r="G2655">
        <v>0</v>
      </c>
      <c r="I2655" t="str">
        <f t="shared" si="213"/>
        <v/>
      </c>
      <c r="J2655" t="str">
        <f t="shared" si="210"/>
        <v/>
      </c>
      <c r="M2655" s="2">
        <f t="shared" ca="1" si="211"/>
        <v>23</v>
      </c>
      <c r="O2655" s="4">
        <f t="shared" ca="1" si="214"/>
        <v>0.95833333333333337</v>
      </c>
    </row>
    <row r="2656" spans="1:15" x14ac:dyDescent="0.25">
      <c r="A2656" s="1">
        <v>43708</v>
      </c>
      <c r="B2656">
        <f t="shared" si="212"/>
        <v>31</v>
      </c>
      <c r="C2656">
        <f t="shared" si="209"/>
        <v>0</v>
      </c>
      <c r="D2656">
        <v>0</v>
      </c>
      <c r="E2656">
        <v>0</v>
      </c>
      <c r="F2656">
        <v>58</v>
      </c>
      <c r="G2656">
        <v>0</v>
      </c>
      <c r="I2656" t="str">
        <f t="shared" si="213"/>
        <v/>
      </c>
      <c r="J2656" t="str">
        <f t="shared" si="210"/>
        <v/>
      </c>
      <c r="M2656" s="2">
        <f t="shared" ca="1" si="211"/>
        <v>0</v>
      </c>
      <c r="O2656" s="4">
        <f t="shared" ca="1" si="214"/>
        <v>0</v>
      </c>
    </row>
    <row r="2657" spans="1:15" x14ac:dyDescent="0.25">
      <c r="A2657" s="1">
        <v>43708.041666666664</v>
      </c>
      <c r="B2657">
        <f t="shared" si="212"/>
        <v>31</v>
      </c>
      <c r="C2657">
        <f t="shared" si="209"/>
        <v>1</v>
      </c>
      <c r="D2657">
        <v>0</v>
      </c>
      <c r="E2657">
        <v>0</v>
      </c>
      <c r="F2657">
        <v>57</v>
      </c>
      <c r="G2657">
        <v>0</v>
      </c>
      <c r="I2657" t="str">
        <f t="shared" si="213"/>
        <v/>
      </c>
      <c r="J2657" t="str">
        <f t="shared" si="210"/>
        <v/>
      </c>
      <c r="M2657" s="2">
        <f t="shared" ca="1" si="211"/>
        <v>1</v>
      </c>
      <c r="O2657" s="4">
        <f t="shared" ca="1" si="214"/>
        <v>4.1666666666666664E-2</v>
      </c>
    </row>
    <row r="2658" spans="1:15" x14ac:dyDescent="0.25">
      <c r="A2658" s="1">
        <v>43708.083333333336</v>
      </c>
      <c r="B2658">
        <f t="shared" si="212"/>
        <v>31</v>
      </c>
      <c r="C2658">
        <f t="shared" si="209"/>
        <v>2</v>
      </c>
      <c r="D2658">
        <v>0</v>
      </c>
      <c r="E2658">
        <v>0</v>
      </c>
      <c r="F2658">
        <v>58</v>
      </c>
      <c r="G2658">
        <v>0</v>
      </c>
      <c r="I2658" t="str">
        <f t="shared" si="213"/>
        <v/>
      </c>
      <c r="J2658" t="str">
        <f t="shared" si="210"/>
        <v/>
      </c>
      <c r="M2658" s="2">
        <f t="shared" ca="1" si="211"/>
        <v>2</v>
      </c>
      <c r="O2658" s="4">
        <f t="shared" ca="1" si="214"/>
        <v>8.3333333333333329E-2</v>
      </c>
    </row>
    <row r="2659" spans="1:15" x14ac:dyDescent="0.25">
      <c r="A2659" s="1">
        <v>43708.125</v>
      </c>
      <c r="B2659">
        <f t="shared" si="212"/>
        <v>31</v>
      </c>
      <c r="C2659">
        <f t="shared" si="209"/>
        <v>3</v>
      </c>
      <c r="D2659">
        <v>0</v>
      </c>
      <c r="E2659">
        <v>0</v>
      </c>
      <c r="F2659">
        <v>58</v>
      </c>
      <c r="G2659">
        <v>0</v>
      </c>
      <c r="I2659" t="str">
        <f t="shared" si="213"/>
        <v/>
      </c>
      <c r="J2659" t="str">
        <f t="shared" si="210"/>
        <v/>
      </c>
      <c r="M2659" s="2">
        <f t="shared" ca="1" si="211"/>
        <v>3</v>
      </c>
      <c r="O2659" s="4">
        <f t="shared" ca="1" si="214"/>
        <v>0.125</v>
      </c>
    </row>
    <row r="2660" spans="1:15" x14ac:dyDescent="0.25">
      <c r="A2660" s="1">
        <v>43708.166666666664</v>
      </c>
      <c r="B2660">
        <f t="shared" si="212"/>
        <v>31</v>
      </c>
      <c r="C2660">
        <f t="shared" si="209"/>
        <v>4</v>
      </c>
      <c r="D2660">
        <v>0</v>
      </c>
      <c r="E2660">
        <v>0</v>
      </c>
      <c r="F2660">
        <v>58</v>
      </c>
      <c r="G2660">
        <v>0</v>
      </c>
      <c r="I2660" t="str">
        <f t="shared" si="213"/>
        <v/>
      </c>
      <c r="J2660" t="str">
        <f t="shared" si="210"/>
        <v/>
      </c>
      <c r="M2660" s="2">
        <f t="shared" ca="1" si="211"/>
        <v>4</v>
      </c>
      <c r="O2660" s="4">
        <f t="shared" ca="1" si="214"/>
        <v>0.16666666666666666</v>
      </c>
    </row>
    <row r="2661" spans="1:15" x14ac:dyDescent="0.25">
      <c r="A2661" s="1">
        <v>43708.208333333336</v>
      </c>
      <c r="B2661">
        <f t="shared" si="212"/>
        <v>31</v>
      </c>
      <c r="C2661">
        <f t="shared" si="209"/>
        <v>5</v>
      </c>
      <c r="D2661">
        <v>0</v>
      </c>
      <c r="E2661">
        <v>0</v>
      </c>
      <c r="F2661">
        <v>58</v>
      </c>
      <c r="G2661">
        <v>0</v>
      </c>
      <c r="I2661" t="str">
        <f t="shared" si="213"/>
        <v/>
      </c>
      <c r="J2661" t="str">
        <f t="shared" si="210"/>
        <v/>
      </c>
      <c r="M2661" s="2">
        <f t="shared" ca="1" si="211"/>
        <v>5</v>
      </c>
      <c r="O2661" s="4">
        <f t="shared" ca="1" si="214"/>
        <v>0.20833333333333334</v>
      </c>
    </row>
    <row r="2662" spans="1:15" x14ac:dyDescent="0.25">
      <c r="A2662" s="1">
        <v>43708.25</v>
      </c>
      <c r="B2662">
        <f t="shared" si="212"/>
        <v>31</v>
      </c>
      <c r="C2662">
        <f t="shared" si="209"/>
        <v>6</v>
      </c>
      <c r="D2662">
        <v>0</v>
      </c>
      <c r="E2662">
        <v>0</v>
      </c>
      <c r="F2662">
        <v>57</v>
      </c>
      <c r="G2662">
        <v>0</v>
      </c>
      <c r="I2662" t="str">
        <f t="shared" si="213"/>
        <v/>
      </c>
      <c r="J2662" t="str">
        <f t="shared" si="210"/>
        <v/>
      </c>
      <c r="M2662" s="2">
        <f t="shared" ca="1" si="211"/>
        <v>6</v>
      </c>
      <c r="O2662" s="4">
        <f t="shared" ca="1" si="214"/>
        <v>0.25</v>
      </c>
    </row>
    <row r="2663" spans="1:15" x14ac:dyDescent="0.25">
      <c r="A2663" s="1">
        <v>43708.291666666664</v>
      </c>
      <c r="B2663">
        <f t="shared" si="212"/>
        <v>31</v>
      </c>
      <c r="C2663">
        <f t="shared" si="209"/>
        <v>7</v>
      </c>
      <c r="D2663">
        <v>0</v>
      </c>
      <c r="E2663">
        <v>0</v>
      </c>
      <c r="F2663">
        <v>58</v>
      </c>
      <c r="G2663">
        <v>0</v>
      </c>
      <c r="I2663" t="str">
        <f t="shared" si="213"/>
        <v/>
      </c>
      <c r="J2663" t="str">
        <f t="shared" si="210"/>
        <v/>
      </c>
      <c r="M2663" s="2">
        <f t="shared" ca="1" si="211"/>
        <v>7</v>
      </c>
      <c r="O2663" s="4">
        <f t="shared" ca="1" si="214"/>
        <v>0.29166666666666669</v>
      </c>
    </row>
    <row r="2664" spans="1:15" x14ac:dyDescent="0.25">
      <c r="A2664" s="1">
        <v>43708.333333333336</v>
      </c>
      <c r="B2664">
        <f t="shared" si="212"/>
        <v>31</v>
      </c>
      <c r="C2664">
        <f t="shared" si="209"/>
        <v>8</v>
      </c>
      <c r="D2664">
        <v>0</v>
      </c>
      <c r="E2664">
        <v>0</v>
      </c>
      <c r="F2664">
        <v>7</v>
      </c>
      <c r="G2664">
        <v>0</v>
      </c>
      <c r="I2664" t="str">
        <f t="shared" si="213"/>
        <v/>
      </c>
      <c r="J2664" t="str">
        <f t="shared" si="210"/>
        <v/>
      </c>
      <c r="M2664" s="2">
        <f t="shared" ca="1" si="211"/>
        <v>8</v>
      </c>
      <c r="O2664" s="4">
        <f t="shared" ca="1" si="214"/>
        <v>0.33333333333333331</v>
      </c>
    </row>
    <row r="2665" spans="1:15" x14ac:dyDescent="0.25">
      <c r="A2665" s="1">
        <v>43708.375</v>
      </c>
      <c r="B2665">
        <f t="shared" si="212"/>
        <v>31</v>
      </c>
      <c r="C2665">
        <f t="shared" si="209"/>
        <v>9</v>
      </c>
      <c r="J2665" t="str">
        <f t="shared" si="210"/>
        <v/>
      </c>
      <c r="M2665" s="2">
        <f t="shared" ca="1" si="211"/>
        <v>9</v>
      </c>
      <c r="O2665" s="4">
        <f t="shared" ca="1" si="214"/>
        <v>0.375</v>
      </c>
    </row>
    <row r="2666" spans="1:15" x14ac:dyDescent="0.25">
      <c r="A2666" s="1">
        <v>43708.416666666664</v>
      </c>
      <c r="B2666">
        <f t="shared" si="212"/>
        <v>31</v>
      </c>
      <c r="C2666">
        <f t="shared" si="209"/>
        <v>10</v>
      </c>
      <c r="J2666" t="str">
        <f t="shared" si="210"/>
        <v/>
      </c>
      <c r="M2666" s="2">
        <f t="shared" ca="1" si="211"/>
        <v>10</v>
      </c>
      <c r="O2666" s="4">
        <f t="shared" ca="1" si="214"/>
        <v>0.41666666666666669</v>
      </c>
    </row>
    <row r="2667" spans="1:15" x14ac:dyDescent="0.25">
      <c r="A2667" s="1">
        <v>43708.458333333336</v>
      </c>
      <c r="B2667">
        <f t="shared" si="212"/>
        <v>31</v>
      </c>
      <c r="C2667">
        <f t="shared" si="209"/>
        <v>11</v>
      </c>
      <c r="J2667" t="str">
        <f t="shared" si="210"/>
        <v/>
      </c>
      <c r="M2667" s="2">
        <f t="shared" ca="1" si="211"/>
        <v>11</v>
      </c>
      <c r="O2667" s="4">
        <f t="shared" ca="1" si="214"/>
        <v>0.45833333333333331</v>
      </c>
    </row>
    <row r="2668" spans="1:15" x14ac:dyDescent="0.25">
      <c r="A2668" s="1">
        <v>43708.5</v>
      </c>
      <c r="B2668">
        <f t="shared" si="212"/>
        <v>31</v>
      </c>
      <c r="C2668">
        <f t="shared" si="209"/>
        <v>12</v>
      </c>
      <c r="J2668" t="str">
        <f t="shared" si="210"/>
        <v/>
      </c>
      <c r="M2668" s="2">
        <f t="shared" ca="1" si="211"/>
        <v>12</v>
      </c>
      <c r="O2668" s="4">
        <f t="shared" ca="1" si="214"/>
        <v>0.5</v>
      </c>
    </row>
    <row r="2669" spans="1:15" x14ac:dyDescent="0.25">
      <c r="A2669" s="1">
        <v>43708.541666666664</v>
      </c>
      <c r="B2669">
        <f t="shared" si="212"/>
        <v>31</v>
      </c>
      <c r="C2669">
        <f t="shared" si="209"/>
        <v>13</v>
      </c>
      <c r="J2669" t="str">
        <f t="shared" si="210"/>
        <v/>
      </c>
      <c r="M2669" s="2">
        <f t="shared" ca="1" si="211"/>
        <v>13</v>
      </c>
      <c r="O2669" s="4">
        <f t="shared" ca="1" si="214"/>
        <v>0.54166666666666663</v>
      </c>
    </row>
    <row r="2670" spans="1:15" x14ac:dyDescent="0.25">
      <c r="A2670" s="1">
        <v>43708.583333333336</v>
      </c>
      <c r="B2670">
        <f t="shared" si="212"/>
        <v>31</v>
      </c>
      <c r="C2670">
        <f t="shared" si="209"/>
        <v>14</v>
      </c>
      <c r="J2670" t="str">
        <f t="shared" si="210"/>
        <v/>
      </c>
      <c r="M2670" s="2">
        <f t="shared" ca="1" si="211"/>
        <v>14</v>
      </c>
      <c r="O2670" s="4">
        <f t="shared" ca="1" si="214"/>
        <v>0.58333333333333337</v>
      </c>
    </row>
    <row r="2671" spans="1:15" x14ac:dyDescent="0.25">
      <c r="A2671" s="1">
        <v>43708.625</v>
      </c>
      <c r="B2671">
        <f t="shared" si="212"/>
        <v>31</v>
      </c>
      <c r="C2671">
        <f t="shared" si="209"/>
        <v>15</v>
      </c>
      <c r="J2671" t="str">
        <f t="shared" si="210"/>
        <v/>
      </c>
      <c r="M2671" s="2">
        <f t="shared" ca="1" si="211"/>
        <v>15</v>
      </c>
      <c r="O2671" s="4">
        <f t="shared" ca="1" si="214"/>
        <v>0.625</v>
      </c>
    </row>
    <row r="2672" spans="1:15" x14ac:dyDescent="0.25">
      <c r="A2672" s="1">
        <v>43708.666666666664</v>
      </c>
      <c r="B2672">
        <f t="shared" si="212"/>
        <v>31</v>
      </c>
      <c r="C2672">
        <f t="shared" si="209"/>
        <v>16</v>
      </c>
      <c r="J2672" t="str">
        <f t="shared" si="210"/>
        <v/>
      </c>
      <c r="M2672" s="2">
        <f t="shared" ca="1" si="211"/>
        <v>16</v>
      </c>
      <c r="O2672" s="4">
        <f t="shared" ca="1" si="214"/>
        <v>0.66666666666666663</v>
      </c>
    </row>
    <row r="2673" spans="1:15" x14ac:dyDescent="0.25">
      <c r="A2673" s="1">
        <v>43708.708333333336</v>
      </c>
      <c r="B2673">
        <f t="shared" si="212"/>
        <v>31</v>
      </c>
      <c r="C2673">
        <f t="shared" si="209"/>
        <v>17</v>
      </c>
      <c r="J2673" t="str">
        <f t="shared" si="210"/>
        <v/>
      </c>
      <c r="M2673" s="2">
        <f t="shared" ca="1" si="211"/>
        <v>17</v>
      </c>
      <c r="O2673" s="4">
        <f t="shared" ca="1" si="214"/>
        <v>0.70833333333333337</v>
      </c>
    </row>
    <row r="2674" spans="1:15" x14ac:dyDescent="0.25">
      <c r="A2674" s="1">
        <v>43708.75</v>
      </c>
      <c r="B2674">
        <f t="shared" si="212"/>
        <v>31</v>
      </c>
      <c r="C2674">
        <f t="shared" si="209"/>
        <v>18</v>
      </c>
      <c r="J2674" t="str">
        <f t="shared" si="210"/>
        <v/>
      </c>
      <c r="M2674" s="2">
        <f t="shared" ca="1" si="211"/>
        <v>18</v>
      </c>
      <c r="O2674" s="4">
        <f t="shared" ca="1" si="214"/>
        <v>0.75</v>
      </c>
    </row>
    <row r="2675" spans="1:15" x14ac:dyDescent="0.25">
      <c r="A2675" s="1">
        <v>43709.791666666664</v>
      </c>
      <c r="B2675">
        <f t="shared" si="212"/>
        <v>1</v>
      </c>
      <c r="C2675">
        <f t="shared" si="209"/>
        <v>19</v>
      </c>
      <c r="D2675">
        <v>28</v>
      </c>
      <c r="E2675">
        <v>0</v>
      </c>
      <c r="F2675">
        <v>0</v>
      </c>
      <c r="G2675">
        <v>0</v>
      </c>
      <c r="I2675" t="str">
        <f>IF(AND(C2675=C2664,B2675=B2664),"DUP","")</f>
        <v/>
      </c>
      <c r="J2675" t="str">
        <f t="shared" si="210"/>
        <v/>
      </c>
      <c r="M2675" s="2">
        <f t="shared" ca="1" si="211"/>
        <v>19</v>
      </c>
      <c r="O2675" s="4">
        <f t="shared" ca="1" si="214"/>
        <v>0.79166666666666663</v>
      </c>
    </row>
    <row r="2676" spans="1:15" x14ac:dyDescent="0.25">
      <c r="A2676" s="1">
        <v>43709.833333333336</v>
      </c>
      <c r="B2676">
        <f t="shared" si="212"/>
        <v>1</v>
      </c>
      <c r="C2676">
        <f t="shared" si="209"/>
        <v>20</v>
      </c>
      <c r="D2676">
        <v>58</v>
      </c>
      <c r="E2676">
        <v>0</v>
      </c>
      <c r="F2676">
        <v>0</v>
      </c>
      <c r="G2676">
        <v>0</v>
      </c>
      <c r="I2676" t="str">
        <f t="shared" si="213"/>
        <v/>
      </c>
      <c r="J2676" t="str">
        <f t="shared" si="210"/>
        <v/>
      </c>
      <c r="M2676" s="2">
        <f t="shared" ca="1" si="211"/>
        <v>20</v>
      </c>
      <c r="O2676" s="4">
        <f t="shared" ca="1" si="214"/>
        <v>0.83333333333333337</v>
      </c>
    </row>
    <row r="2677" spans="1:15" x14ac:dyDescent="0.25">
      <c r="A2677" s="1">
        <v>43709.875</v>
      </c>
      <c r="B2677">
        <f t="shared" si="212"/>
        <v>1</v>
      </c>
      <c r="C2677">
        <f t="shared" si="209"/>
        <v>21</v>
      </c>
      <c r="D2677">
        <v>57</v>
      </c>
      <c r="E2677">
        <v>0</v>
      </c>
      <c r="F2677">
        <v>0</v>
      </c>
      <c r="G2677">
        <v>0</v>
      </c>
      <c r="I2677" t="str">
        <f t="shared" si="213"/>
        <v/>
      </c>
      <c r="J2677" t="str">
        <f t="shared" si="210"/>
        <v/>
      </c>
      <c r="M2677" s="2">
        <f t="shared" ca="1" si="211"/>
        <v>21</v>
      </c>
      <c r="O2677" s="4">
        <f t="shared" ca="1" si="214"/>
        <v>0.875</v>
      </c>
    </row>
    <row r="2678" spans="1:15" x14ac:dyDescent="0.25">
      <c r="A2678" s="1">
        <v>43709.916666666664</v>
      </c>
      <c r="B2678">
        <f t="shared" si="212"/>
        <v>1</v>
      </c>
      <c r="C2678">
        <f t="shared" si="209"/>
        <v>22</v>
      </c>
      <c r="D2678">
        <v>58</v>
      </c>
      <c r="E2678">
        <v>0</v>
      </c>
      <c r="F2678">
        <v>0</v>
      </c>
      <c r="G2678">
        <v>0</v>
      </c>
      <c r="I2678" t="str">
        <f t="shared" si="213"/>
        <v/>
      </c>
      <c r="J2678" t="str">
        <f t="shared" si="210"/>
        <v/>
      </c>
      <c r="M2678" s="2">
        <f t="shared" ca="1" si="211"/>
        <v>22</v>
      </c>
      <c r="O2678" s="4">
        <f t="shared" ca="1" si="214"/>
        <v>0.91666666666666663</v>
      </c>
    </row>
    <row r="2679" spans="1:15" x14ac:dyDescent="0.25">
      <c r="A2679" s="1">
        <v>43709.958333333336</v>
      </c>
      <c r="B2679">
        <f t="shared" si="212"/>
        <v>1</v>
      </c>
      <c r="C2679">
        <f t="shared" si="209"/>
        <v>23</v>
      </c>
      <c r="D2679">
        <v>58</v>
      </c>
      <c r="E2679">
        <v>0</v>
      </c>
      <c r="F2679">
        <v>0</v>
      </c>
      <c r="G2679">
        <v>0</v>
      </c>
      <c r="I2679" t="str">
        <f t="shared" si="213"/>
        <v/>
      </c>
      <c r="J2679" t="str">
        <f t="shared" si="210"/>
        <v/>
      </c>
      <c r="M2679" s="2">
        <f t="shared" ca="1" si="211"/>
        <v>23</v>
      </c>
      <c r="O2679" s="4">
        <f t="shared" ca="1" si="214"/>
        <v>0.95833333333333337</v>
      </c>
    </row>
    <row r="2680" spans="1:15" x14ac:dyDescent="0.25">
      <c r="A2680" s="1">
        <v>43710</v>
      </c>
      <c r="B2680">
        <f t="shared" si="212"/>
        <v>2</v>
      </c>
      <c r="C2680">
        <f t="shared" si="209"/>
        <v>0</v>
      </c>
      <c r="D2680">
        <v>58</v>
      </c>
      <c r="E2680">
        <v>0</v>
      </c>
      <c r="F2680">
        <v>0</v>
      </c>
      <c r="G2680">
        <v>0</v>
      </c>
      <c r="I2680" t="str">
        <f t="shared" si="213"/>
        <v/>
      </c>
      <c r="J2680" t="str">
        <f t="shared" si="210"/>
        <v/>
      </c>
      <c r="M2680" s="2">
        <f t="shared" ca="1" si="211"/>
        <v>0</v>
      </c>
      <c r="O2680" s="4">
        <f t="shared" ca="1" si="214"/>
        <v>0</v>
      </c>
    </row>
    <row r="2681" spans="1:15" x14ac:dyDescent="0.25">
      <c r="A2681" s="1">
        <v>43710.041666666664</v>
      </c>
      <c r="B2681">
        <f t="shared" si="212"/>
        <v>2</v>
      </c>
      <c r="C2681">
        <f t="shared" si="209"/>
        <v>1</v>
      </c>
      <c r="D2681">
        <v>57</v>
      </c>
      <c r="E2681">
        <v>0</v>
      </c>
      <c r="F2681">
        <v>0</v>
      </c>
      <c r="G2681">
        <v>0</v>
      </c>
      <c r="I2681" t="str">
        <f t="shared" si="213"/>
        <v/>
      </c>
      <c r="J2681" t="str">
        <f t="shared" si="210"/>
        <v/>
      </c>
      <c r="M2681" s="2">
        <f t="shared" ca="1" si="211"/>
        <v>1</v>
      </c>
      <c r="O2681" s="4">
        <f t="shared" ca="1" si="214"/>
        <v>4.1666666666666664E-2</v>
      </c>
    </row>
    <row r="2682" spans="1:15" x14ac:dyDescent="0.25">
      <c r="A2682" s="1">
        <v>43710.083333333336</v>
      </c>
      <c r="B2682">
        <f t="shared" si="212"/>
        <v>2</v>
      </c>
      <c r="C2682">
        <f t="shared" ref="C2682:C2745" si="215">HOUR(A2682)</f>
        <v>2</v>
      </c>
      <c r="D2682">
        <v>58</v>
      </c>
      <c r="E2682">
        <v>0</v>
      </c>
      <c r="F2682">
        <v>0</v>
      </c>
      <c r="G2682">
        <v>0</v>
      </c>
      <c r="I2682" t="str">
        <f t="shared" si="213"/>
        <v/>
      </c>
      <c r="J2682" t="str">
        <f t="shared" si="210"/>
        <v/>
      </c>
      <c r="M2682" s="2">
        <f t="shared" ca="1" si="211"/>
        <v>2</v>
      </c>
      <c r="O2682" s="4">
        <f t="shared" ca="1" si="214"/>
        <v>8.3333333333333329E-2</v>
      </c>
    </row>
    <row r="2683" spans="1:15" x14ac:dyDescent="0.25">
      <c r="A2683" s="1">
        <v>43710.125</v>
      </c>
      <c r="B2683">
        <f t="shared" si="212"/>
        <v>2</v>
      </c>
      <c r="C2683">
        <f t="shared" si="215"/>
        <v>3</v>
      </c>
      <c r="D2683">
        <v>58</v>
      </c>
      <c r="E2683">
        <v>0</v>
      </c>
      <c r="F2683">
        <v>0</v>
      </c>
      <c r="G2683">
        <v>0</v>
      </c>
      <c r="I2683" t="str">
        <f t="shared" si="213"/>
        <v/>
      </c>
      <c r="J2683" t="str">
        <f t="shared" si="210"/>
        <v/>
      </c>
      <c r="M2683" s="2">
        <f t="shared" ca="1" si="211"/>
        <v>3</v>
      </c>
      <c r="O2683" s="4">
        <f t="shared" ca="1" si="214"/>
        <v>0.125</v>
      </c>
    </row>
    <row r="2684" spans="1:15" x14ac:dyDescent="0.25">
      <c r="A2684" s="1">
        <v>43710.166666666664</v>
      </c>
      <c r="B2684">
        <f t="shared" si="212"/>
        <v>2</v>
      </c>
      <c r="C2684">
        <f t="shared" si="215"/>
        <v>4</v>
      </c>
      <c r="D2684">
        <v>58</v>
      </c>
      <c r="E2684">
        <v>0</v>
      </c>
      <c r="F2684">
        <v>0</v>
      </c>
      <c r="G2684">
        <v>0</v>
      </c>
      <c r="I2684" t="str">
        <f t="shared" si="213"/>
        <v/>
      </c>
      <c r="J2684" t="str">
        <f t="shared" si="210"/>
        <v/>
      </c>
      <c r="M2684" s="2">
        <f t="shared" ca="1" si="211"/>
        <v>4</v>
      </c>
      <c r="O2684" s="4">
        <f t="shared" ca="1" si="214"/>
        <v>0.16666666666666666</v>
      </c>
    </row>
    <row r="2685" spans="1:15" x14ac:dyDescent="0.25">
      <c r="A2685" s="1">
        <v>43710.208333333336</v>
      </c>
      <c r="B2685">
        <f t="shared" si="212"/>
        <v>2</v>
      </c>
      <c r="C2685">
        <f t="shared" si="215"/>
        <v>5</v>
      </c>
      <c r="D2685">
        <v>57</v>
      </c>
      <c r="E2685">
        <v>0</v>
      </c>
      <c r="F2685">
        <v>0</v>
      </c>
      <c r="G2685">
        <v>0</v>
      </c>
      <c r="I2685" t="str">
        <f t="shared" si="213"/>
        <v/>
      </c>
      <c r="J2685" t="str">
        <f t="shared" si="210"/>
        <v/>
      </c>
      <c r="M2685" s="2">
        <f t="shared" ca="1" si="211"/>
        <v>5</v>
      </c>
      <c r="O2685" s="4">
        <f t="shared" ca="1" si="214"/>
        <v>0.20833333333333334</v>
      </c>
    </row>
    <row r="2686" spans="1:15" x14ac:dyDescent="0.25">
      <c r="A2686" s="1">
        <v>43710.25</v>
      </c>
      <c r="B2686">
        <f t="shared" si="212"/>
        <v>2</v>
      </c>
      <c r="C2686">
        <f t="shared" si="215"/>
        <v>6</v>
      </c>
      <c r="D2686">
        <v>58</v>
      </c>
      <c r="E2686">
        <v>0</v>
      </c>
      <c r="F2686">
        <v>0</v>
      </c>
      <c r="G2686">
        <v>0</v>
      </c>
      <c r="I2686" t="str">
        <f t="shared" si="213"/>
        <v/>
      </c>
      <c r="J2686" t="str">
        <f t="shared" si="210"/>
        <v/>
      </c>
      <c r="M2686" s="2">
        <f t="shared" ca="1" si="211"/>
        <v>6</v>
      </c>
      <c r="O2686" s="4">
        <f t="shared" ca="1" si="214"/>
        <v>0.25</v>
      </c>
    </row>
    <row r="2687" spans="1:15" x14ac:dyDescent="0.25">
      <c r="A2687" s="1">
        <v>43710.291666666664</v>
      </c>
      <c r="B2687">
        <f t="shared" si="212"/>
        <v>2</v>
      </c>
      <c r="C2687">
        <f t="shared" si="215"/>
        <v>7</v>
      </c>
      <c r="D2687">
        <v>58</v>
      </c>
      <c r="E2687">
        <v>0</v>
      </c>
      <c r="F2687">
        <v>0</v>
      </c>
      <c r="G2687">
        <v>0</v>
      </c>
      <c r="I2687" t="str">
        <f t="shared" si="213"/>
        <v/>
      </c>
      <c r="J2687" t="str">
        <f t="shared" si="210"/>
        <v/>
      </c>
      <c r="M2687" s="2">
        <f t="shared" ca="1" si="211"/>
        <v>7</v>
      </c>
      <c r="O2687" s="4">
        <f t="shared" ca="1" si="214"/>
        <v>0.29166666666666669</v>
      </c>
    </row>
    <row r="2688" spans="1:15" x14ac:dyDescent="0.25">
      <c r="A2688" s="1">
        <v>43710.333333333336</v>
      </c>
      <c r="B2688">
        <f t="shared" si="212"/>
        <v>2</v>
      </c>
      <c r="C2688">
        <f t="shared" si="215"/>
        <v>8</v>
      </c>
      <c r="D2688">
        <v>58</v>
      </c>
      <c r="E2688">
        <v>0</v>
      </c>
      <c r="F2688">
        <v>0</v>
      </c>
      <c r="G2688">
        <v>0</v>
      </c>
      <c r="I2688" t="str">
        <f t="shared" si="213"/>
        <v/>
      </c>
      <c r="J2688" t="str">
        <f t="shared" si="210"/>
        <v/>
      </c>
      <c r="M2688" s="2">
        <f t="shared" ca="1" si="211"/>
        <v>8</v>
      </c>
      <c r="O2688" s="4">
        <f t="shared" ca="1" si="214"/>
        <v>0.33333333333333331</v>
      </c>
    </row>
    <row r="2689" spans="1:15" x14ac:dyDescent="0.25">
      <c r="A2689" s="1">
        <v>43710.375</v>
      </c>
      <c r="B2689">
        <f t="shared" si="212"/>
        <v>2</v>
      </c>
      <c r="C2689">
        <f t="shared" si="215"/>
        <v>9</v>
      </c>
      <c r="D2689">
        <v>57</v>
      </c>
      <c r="E2689">
        <v>0</v>
      </c>
      <c r="F2689">
        <v>0</v>
      </c>
      <c r="G2689">
        <v>0</v>
      </c>
      <c r="I2689" t="str">
        <f t="shared" si="213"/>
        <v/>
      </c>
      <c r="J2689" t="str">
        <f t="shared" ref="J2689:J2752" si="216">IF(AND(C2689-C2688&lt;&gt;-23,C2689-C2688&lt;&gt;1,C2689-C2688&lt;&gt;0),C2689-C2688,"")</f>
        <v/>
      </c>
      <c r="M2689" s="2">
        <f t="shared" ca="1" si="211"/>
        <v>9</v>
      </c>
      <c r="O2689" s="4">
        <f t="shared" ca="1" si="214"/>
        <v>0.375</v>
      </c>
    </row>
    <row r="2690" spans="1:15" x14ac:dyDescent="0.25">
      <c r="A2690" s="1">
        <v>43710.416666666664</v>
      </c>
      <c r="B2690">
        <f t="shared" si="212"/>
        <v>2</v>
      </c>
      <c r="C2690">
        <f t="shared" si="215"/>
        <v>10</v>
      </c>
      <c r="D2690">
        <v>58</v>
      </c>
      <c r="E2690">
        <v>0</v>
      </c>
      <c r="F2690">
        <v>0</v>
      </c>
      <c r="G2690">
        <v>0</v>
      </c>
      <c r="I2690" t="str">
        <f t="shared" si="213"/>
        <v/>
      </c>
      <c r="J2690" t="str">
        <f t="shared" si="216"/>
        <v/>
      </c>
      <c r="M2690" s="2">
        <f t="shared" ref="M2690:M2753" ca="1" si="217">MOD(CELL("row",M2689)-1911,24)</f>
        <v>10</v>
      </c>
      <c r="O2690" s="4">
        <f t="shared" ca="1" si="214"/>
        <v>0.41666666666666669</v>
      </c>
    </row>
    <row r="2691" spans="1:15" x14ac:dyDescent="0.25">
      <c r="A2691" s="1">
        <v>43710.458333333336</v>
      </c>
      <c r="B2691">
        <f t="shared" si="212"/>
        <v>2</v>
      </c>
      <c r="C2691">
        <f t="shared" si="215"/>
        <v>11</v>
      </c>
      <c r="D2691">
        <v>19</v>
      </c>
      <c r="E2691">
        <v>0</v>
      </c>
      <c r="F2691">
        <v>0</v>
      </c>
      <c r="G2691">
        <v>0</v>
      </c>
      <c r="I2691" t="str">
        <f t="shared" si="213"/>
        <v/>
      </c>
      <c r="J2691" t="str">
        <f t="shared" si="216"/>
        <v/>
      </c>
      <c r="M2691" s="2">
        <f t="shared" ca="1" si="217"/>
        <v>11</v>
      </c>
      <c r="O2691" s="4">
        <f t="shared" ca="1" si="214"/>
        <v>0.45833333333333331</v>
      </c>
    </row>
    <row r="2692" spans="1:15" x14ac:dyDescent="0.25">
      <c r="A2692" s="1">
        <v>43710.499999652777</v>
      </c>
      <c r="B2692">
        <f t="shared" si="212"/>
        <v>2</v>
      </c>
      <c r="C2692">
        <f t="shared" si="215"/>
        <v>12</v>
      </c>
      <c r="J2692" t="str">
        <f t="shared" si="216"/>
        <v/>
      </c>
      <c r="M2692" s="2">
        <f t="shared" ca="1" si="217"/>
        <v>12</v>
      </c>
      <c r="O2692" s="4">
        <f t="shared" ca="1" si="214"/>
        <v>0.5</v>
      </c>
    </row>
    <row r="2693" spans="1:15" x14ac:dyDescent="0.25">
      <c r="A2693" s="1">
        <v>43710.541666261575</v>
      </c>
      <c r="B2693">
        <f t="shared" si="212"/>
        <v>2</v>
      </c>
      <c r="C2693">
        <f t="shared" si="215"/>
        <v>13</v>
      </c>
      <c r="J2693" t="str">
        <f t="shared" si="216"/>
        <v/>
      </c>
      <c r="M2693" s="2">
        <f t="shared" ca="1" si="217"/>
        <v>13</v>
      </c>
      <c r="O2693" s="4">
        <f t="shared" ca="1" si="214"/>
        <v>0.54166666666666663</v>
      </c>
    </row>
    <row r="2694" spans="1:15" x14ac:dyDescent="0.25">
      <c r="A2694" s="1">
        <v>43710.583333333336</v>
      </c>
      <c r="B2694">
        <f t="shared" si="212"/>
        <v>2</v>
      </c>
      <c r="C2694">
        <f t="shared" si="215"/>
        <v>14</v>
      </c>
      <c r="D2694">
        <v>13</v>
      </c>
      <c r="E2694">
        <v>0</v>
      </c>
      <c r="F2694">
        <v>0</v>
      </c>
      <c r="G2694">
        <v>0</v>
      </c>
      <c r="I2694" t="str">
        <f>IF(AND(C2694=C2691,B2694=B2691),"DUP","")</f>
        <v/>
      </c>
      <c r="J2694" t="str">
        <f t="shared" si="216"/>
        <v/>
      </c>
      <c r="M2694" s="2">
        <f t="shared" ca="1" si="217"/>
        <v>14</v>
      </c>
      <c r="O2694" s="4">
        <f t="shared" ca="1" si="214"/>
        <v>0.58333333333333337</v>
      </c>
    </row>
    <row r="2695" spans="1:15" x14ac:dyDescent="0.25">
      <c r="A2695" s="1">
        <v>43710.625</v>
      </c>
      <c r="B2695">
        <f t="shared" si="212"/>
        <v>2</v>
      </c>
      <c r="C2695">
        <f t="shared" si="215"/>
        <v>15</v>
      </c>
      <c r="D2695">
        <v>42</v>
      </c>
      <c r="E2695">
        <v>0</v>
      </c>
      <c r="F2695">
        <v>0</v>
      </c>
      <c r="G2695">
        <v>0</v>
      </c>
      <c r="I2695" t="str">
        <f t="shared" si="213"/>
        <v/>
      </c>
      <c r="J2695" t="str">
        <f t="shared" si="216"/>
        <v/>
      </c>
      <c r="M2695" s="2">
        <f t="shared" ca="1" si="217"/>
        <v>15</v>
      </c>
      <c r="O2695" s="4">
        <f t="shared" ca="1" si="214"/>
        <v>0.625</v>
      </c>
    </row>
    <row r="2696" spans="1:15" x14ac:dyDescent="0.25">
      <c r="A2696" s="1">
        <v>43710.666666666664</v>
      </c>
      <c r="B2696">
        <f t="shared" si="212"/>
        <v>2</v>
      </c>
      <c r="C2696">
        <f t="shared" si="215"/>
        <v>16</v>
      </c>
      <c r="D2696">
        <v>58</v>
      </c>
      <c r="E2696">
        <v>0</v>
      </c>
      <c r="F2696">
        <v>0</v>
      </c>
      <c r="G2696">
        <v>0</v>
      </c>
      <c r="I2696" t="str">
        <f t="shared" si="213"/>
        <v/>
      </c>
      <c r="J2696" t="str">
        <f t="shared" si="216"/>
        <v/>
      </c>
      <c r="M2696" s="2">
        <f t="shared" ca="1" si="217"/>
        <v>16</v>
      </c>
      <c r="O2696" s="4">
        <f t="shared" ca="1" si="214"/>
        <v>0.66666666666666663</v>
      </c>
    </row>
    <row r="2697" spans="1:15" x14ac:dyDescent="0.25">
      <c r="A2697" s="1">
        <v>43710.708333333336</v>
      </c>
      <c r="B2697">
        <f t="shared" si="212"/>
        <v>2</v>
      </c>
      <c r="C2697">
        <f t="shared" si="215"/>
        <v>17</v>
      </c>
      <c r="D2697">
        <v>57</v>
      </c>
      <c r="E2697">
        <v>0</v>
      </c>
      <c r="F2697">
        <v>0</v>
      </c>
      <c r="G2697">
        <v>0</v>
      </c>
      <c r="I2697" t="str">
        <f t="shared" si="213"/>
        <v/>
      </c>
      <c r="J2697" t="str">
        <f t="shared" si="216"/>
        <v/>
      </c>
      <c r="M2697" s="2">
        <f t="shared" ca="1" si="217"/>
        <v>17</v>
      </c>
      <c r="O2697" s="4">
        <f t="shared" ca="1" si="214"/>
        <v>0.70833333333333337</v>
      </c>
    </row>
    <row r="2698" spans="1:15" x14ac:dyDescent="0.25">
      <c r="A2698" s="1">
        <v>43710.75</v>
      </c>
      <c r="B2698">
        <f t="shared" si="212"/>
        <v>2</v>
      </c>
      <c r="C2698">
        <f t="shared" si="215"/>
        <v>18</v>
      </c>
      <c r="D2698">
        <v>58</v>
      </c>
      <c r="E2698">
        <v>0</v>
      </c>
      <c r="F2698">
        <v>0</v>
      </c>
      <c r="G2698">
        <v>0</v>
      </c>
      <c r="I2698" t="str">
        <f t="shared" si="213"/>
        <v/>
      </c>
      <c r="J2698" t="str">
        <f t="shared" si="216"/>
        <v/>
      </c>
      <c r="M2698" s="2">
        <f t="shared" ca="1" si="217"/>
        <v>18</v>
      </c>
      <c r="O2698" s="4">
        <f t="shared" ca="1" si="214"/>
        <v>0.75</v>
      </c>
    </row>
    <row r="2699" spans="1:15" x14ac:dyDescent="0.25">
      <c r="A2699" s="1">
        <v>43710.791666666664</v>
      </c>
      <c r="B2699">
        <f t="shared" ref="B2699:B2762" si="218">DAY(A2699)</f>
        <v>2</v>
      </c>
      <c r="C2699">
        <f t="shared" si="215"/>
        <v>19</v>
      </c>
      <c r="D2699">
        <v>58</v>
      </c>
      <c r="E2699">
        <v>0</v>
      </c>
      <c r="F2699">
        <v>0</v>
      </c>
      <c r="G2699">
        <v>0</v>
      </c>
      <c r="I2699" t="str">
        <f t="shared" si="213"/>
        <v/>
      </c>
      <c r="J2699" t="str">
        <f t="shared" si="216"/>
        <v/>
      </c>
      <c r="M2699" s="2">
        <f t="shared" ca="1" si="217"/>
        <v>19</v>
      </c>
      <c r="O2699" s="4">
        <f t="shared" ca="1" si="214"/>
        <v>0.79166666666666663</v>
      </c>
    </row>
    <row r="2700" spans="1:15" x14ac:dyDescent="0.25">
      <c r="A2700" s="1">
        <v>43710.833333333336</v>
      </c>
      <c r="B2700">
        <f t="shared" si="218"/>
        <v>2</v>
      </c>
      <c r="C2700">
        <f t="shared" si="215"/>
        <v>20</v>
      </c>
      <c r="D2700">
        <v>57</v>
      </c>
      <c r="E2700">
        <v>0</v>
      </c>
      <c r="F2700">
        <v>6</v>
      </c>
      <c r="G2700">
        <v>0</v>
      </c>
      <c r="I2700" t="str">
        <f t="shared" si="213"/>
        <v/>
      </c>
      <c r="J2700" t="str">
        <f t="shared" si="216"/>
        <v/>
      </c>
      <c r="M2700" s="2">
        <f t="shared" ca="1" si="217"/>
        <v>20</v>
      </c>
      <c r="O2700" s="4">
        <f t="shared" ca="1" si="214"/>
        <v>0.83333333333333337</v>
      </c>
    </row>
    <row r="2701" spans="1:15" x14ac:dyDescent="0.25">
      <c r="A2701" s="1">
        <v>43710.875</v>
      </c>
      <c r="B2701">
        <f t="shared" si="218"/>
        <v>2</v>
      </c>
      <c r="C2701">
        <f t="shared" si="215"/>
        <v>21</v>
      </c>
      <c r="D2701">
        <v>58</v>
      </c>
      <c r="E2701">
        <v>0</v>
      </c>
      <c r="F2701">
        <v>58</v>
      </c>
      <c r="G2701">
        <v>0</v>
      </c>
      <c r="I2701" t="str">
        <f t="shared" si="213"/>
        <v/>
      </c>
      <c r="J2701" t="str">
        <f t="shared" si="216"/>
        <v/>
      </c>
      <c r="M2701" s="2">
        <f t="shared" ca="1" si="217"/>
        <v>21</v>
      </c>
      <c r="O2701" s="4">
        <f t="shared" ca="1" si="214"/>
        <v>0.875</v>
      </c>
    </row>
    <row r="2702" spans="1:15" x14ac:dyDescent="0.25">
      <c r="A2702" s="1">
        <v>43710.916666666664</v>
      </c>
      <c r="B2702">
        <f t="shared" si="218"/>
        <v>2</v>
      </c>
      <c r="C2702">
        <f t="shared" si="215"/>
        <v>22</v>
      </c>
      <c r="D2702">
        <v>58</v>
      </c>
      <c r="E2702">
        <v>0</v>
      </c>
      <c r="F2702">
        <v>58</v>
      </c>
      <c r="G2702">
        <v>0</v>
      </c>
      <c r="I2702" t="str">
        <f t="shared" si="213"/>
        <v/>
      </c>
      <c r="J2702" t="str">
        <f t="shared" si="216"/>
        <v/>
      </c>
      <c r="M2702" s="2">
        <f t="shared" ca="1" si="217"/>
        <v>22</v>
      </c>
      <c r="O2702" s="4">
        <f t="shared" ca="1" si="214"/>
        <v>0.91666666666666663</v>
      </c>
    </row>
    <row r="2703" spans="1:15" x14ac:dyDescent="0.25">
      <c r="A2703" s="1">
        <v>43710.958333333336</v>
      </c>
      <c r="B2703">
        <f t="shared" si="218"/>
        <v>2</v>
      </c>
      <c r="C2703">
        <f t="shared" si="215"/>
        <v>23</v>
      </c>
      <c r="D2703">
        <v>58</v>
      </c>
      <c r="E2703">
        <v>0</v>
      </c>
      <c r="F2703">
        <v>58</v>
      </c>
      <c r="G2703">
        <v>0</v>
      </c>
      <c r="I2703" t="str">
        <f t="shared" si="213"/>
        <v/>
      </c>
      <c r="J2703" t="str">
        <f t="shared" si="216"/>
        <v/>
      </c>
      <c r="M2703" s="2">
        <f t="shared" ca="1" si="217"/>
        <v>23</v>
      </c>
      <c r="O2703" s="4">
        <f t="shared" ca="1" si="214"/>
        <v>0.95833333333333337</v>
      </c>
    </row>
    <row r="2704" spans="1:15" x14ac:dyDescent="0.25">
      <c r="A2704" s="1">
        <v>43711</v>
      </c>
      <c r="B2704">
        <f t="shared" si="218"/>
        <v>3</v>
      </c>
      <c r="C2704">
        <f t="shared" si="215"/>
        <v>0</v>
      </c>
      <c r="D2704">
        <v>57</v>
      </c>
      <c r="E2704">
        <v>0</v>
      </c>
      <c r="F2704">
        <v>57</v>
      </c>
      <c r="G2704">
        <v>0</v>
      </c>
      <c r="I2704" t="str">
        <f t="shared" si="213"/>
        <v/>
      </c>
      <c r="J2704" t="str">
        <f t="shared" si="216"/>
        <v/>
      </c>
      <c r="M2704" s="2">
        <f t="shared" ca="1" si="217"/>
        <v>0</v>
      </c>
      <c r="O2704" s="4">
        <f t="shared" ca="1" si="214"/>
        <v>0</v>
      </c>
    </row>
    <row r="2705" spans="1:15" x14ac:dyDescent="0.25">
      <c r="A2705" s="1">
        <v>43711.041666666664</v>
      </c>
      <c r="B2705">
        <f t="shared" si="218"/>
        <v>3</v>
      </c>
      <c r="C2705">
        <f t="shared" si="215"/>
        <v>1</v>
      </c>
      <c r="D2705">
        <v>58</v>
      </c>
      <c r="E2705">
        <v>0</v>
      </c>
      <c r="F2705">
        <v>58</v>
      </c>
      <c r="G2705">
        <v>0</v>
      </c>
      <c r="I2705" t="str">
        <f t="shared" si="213"/>
        <v/>
      </c>
      <c r="J2705" t="str">
        <f t="shared" si="216"/>
        <v/>
      </c>
      <c r="M2705" s="2">
        <f t="shared" ca="1" si="217"/>
        <v>1</v>
      </c>
      <c r="O2705" s="4">
        <f t="shared" ca="1" si="214"/>
        <v>4.1666666666666664E-2</v>
      </c>
    </row>
    <row r="2706" spans="1:15" x14ac:dyDescent="0.25">
      <c r="A2706" s="1">
        <v>43711.083333333336</v>
      </c>
      <c r="B2706">
        <f t="shared" si="218"/>
        <v>3</v>
      </c>
      <c r="C2706">
        <f t="shared" si="215"/>
        <v>2</v>
      </c>
      <c r="D2706">
        <v>58</v>
      </c>
      <c r="E2706">
        <v>0</v>
      </c>
      <c r="F2706">
        <v>58</v>
      </c>
      <c r="G2706">
        <v>0</v>
      </c>
      <c r="I2706" t="str">
        <f t="shared" si="213"/>
        <v/>
      </c>
      <c r="J2706" t="str">
        <f t="shared" si="216"/>
        <v/>
      </c>
      <c r="M2706" s="2">
        <f t="shared" ca="1" si="217"/>
        <v>2</v>
      </c>
      <c r="O2706" s="4">
        <f t="shared" ca="1" si="214"/>
        <v>8.3333333333333329E-2</v>
      </c>
    </row>
    <row r="2707" spans="1:15" x14ac:dyDescent="0.25">
      <c r="A2707" s="1">
        <v>43711.125</v>
      </c>
      <c r="B2707">
        <f t="shared" si="218"/>
        <v>3</v>
      </c>
      <c r="C2707">
        <f t="shared" si="215"/>
        <v>3</v>
      </c>
      <c r="D2707">
        <v>58</v>
      </c>
      <c r="E2707">
        <v>0</v>
      </c>
      <c r="F2707">
        <v>58</v>
      </c>
      <c r="G2707">
        <v>0</v>
      </c>
      <c r="I2707" t="str">
        <f t="shared" si="213"/>
        <v/>
      </c>
      <c r="J2707" t="str">
        <f t="shared" si="216"/>
        <v/>
      </c>
      <c r="M2707" s="2">
        <f t="shared" ca="1" si="217"/>
        <v>3</v>
      </c>
      <c r="O2707" s="4">
        <f t="shared" ca="1" si="214"/>
        <v>0.125</v>
      </c>
    </row>
    <row r="2708" spans="1:15" x14ac:dyDescent="0.25">
      <c r="A2708" s="1">
        <v>43711.166666666664</v>
      </c>
      <c r="B2708">
        <f t="shared" si="218"/>
        <v>3</v>
      </c>
      <c r="C2708">
        <f t="shared" si="215"/>
        <v>4</v>
      </c>
      <c r="D2708">
        <v>57</v>
      </c>
      <c r="E2708">
        <v>0</v>
      </c>
      <c r="F2708">
        <v>57</v>
      </c>
      <c r="G2708">
        <v>0</v>
      </c>
      <c r="I2708" t="str">
        <f t="shared" si="213"/>
        <v/>
      </c>
      <c r="J2708" t="str">
        <f t="shared" si="216"/>
        <v/>
      </c>
      <c r="M2708" s="2">
        <f t="shared" ca="1" si="217"/>
        <v>4</v>
      </c>
      <c r="O2708" s="4">
        <f t="shared" ca="1" si="214"/>
        <v>0.16666666666666666</v>
      </c>
    </row>
    <row r="2709" spans="1:15" x14ac:dyDescent="0.25">
      <c r="A2709" s="1">
        <v>43711.208333333336</v>
      </c>
      <c r="B2709">
        <f t="shared" si="218"/>
        <v>3</v>
      </c>
      <c r="C2709">
        <f t="shared" si="215"/>
        <v>5</v>
      </c>
      <c r="D2709">
        <v>58</v>
      </c>
      <c r="E2709">
        <v>0</v>
      </c>
      <c r="F2709">
        <v>58</v>
      </c>
      <c r="G2709">
        <v>0</v>
      </c>
      <c r="I2709" t="str">
        <f t="shared" si="213"/>
        <v/>
      </c>
      <c r="J2709" t="str">
        <f t="shared" si="216"/>
        <v/>
      </c>
      <c r="M2709" s="2">
        <f t="shared" ca="1" si="217"/>
        <v>5</v>
      </c>
      <c r="O2709" s="4">
        <f t="shared" ca="1" si="214"/>
        <v>0.20833333333333334</v>
      </c>
    </row>
    <row r="2710" spans="1:15" x14ac:dyDescent="0.25">
      <c r="A2710" s="1">
        <v>43711.25</v>
      </c>
      <c r="B2710">
        <f t="shared" si="218"/>
        <v>3</v>
      </c>
      <c r="C2710">
        <f t="shared" si="215"/>
        <v>6</v>
      </c>
      <c r="D2710">
        <v>58</v>
      </c>
      <c r="E2710">
        <v>0</v>
      </c>
      <c r="F2710">
        <v>58</v>
      </c>
      <c r="G2710">
        <v>0</v>
      </c>
      <c r="I2710" t="str">
        <f t="shared" si="213"/>
        <v/>
      </c>
      <c r="J2710" t="str">
        <f t="shared" si="216"/>
        <v/>
      </c>
      <c r="M2710" s="2">
        <f t="shared" ca="1" si="217"/>
        <v>6</v>
      </c>
      <c r="O2710" s="4">
        <f t="shared" ca="1" si="214"/>
        <v>0.25</v>
      </c>
    </row>
    <row r="2711" spans="1:15" x14ac:dyDescent="0.25">
      <c r="A2711" s="1">
        <v>43711.291666666664</v>
      </c>
      <c r="B2711">
        <f t="shared" si="218"/>
        <v>3</v>
      </c>
      <c r="C2711">
        <f t="shared" si="215"/>
        <v>7</v>
      </c>
      <c r="D2711">
        <v>58</v>
      </c>
      <c r="E2711">
        <v>0</v>
      </c>
      <c r="F2711">
        <v>56</v>
      </c>
      <c r="G2711">
        <v>0</v>
      </c>
      <c r="I2711" t="str">
        <f t="shared" si="213"/>
        <v/>
      </c>
      <c r="J2711" t="str">
        <f t="shared" si="216"/>
        <v/>
      </c>
      <c r="M2711" s="2">
        <f t="shared" ca="1" si="217"/>
        <v>7</v>
      </c>
      <c r="O2711" s="4">
        <f t="shared" ref="O2711:O2774" ca="1" si="219">TIME(M2711,0,0)</f>
        <v>0.29166666666666669</v>
      </c>
    </row>
    <row r="2712" spans="1:15" x14ac:dyDescent="0.25">
      <c r="A2712" s="1">
        <v>43711.333333333336</v>
      </c>
      <c r="B2712">
        <f t="shared" si="218"/>
        <v>3</v>
      </c>
      <c r="C2712">
        <f t="shared" si="215"/>
        <v>8</v>
      </c>
      <c r="D2712">
        <v>4</v>
      </c>
      <c r="E2712">
        <v>0</v>
      </c>
      <c r="F2712">
        <v>0</v>
      </c>
      <c r="G2712">
        <v>0</v>
      </c>
      <c r="I2712" t="str">
        <f t="shared" si="213"/>
        <v/>
      </c>
      <c r="J2712" t="str">
        <f t="shared" si="216"/>
        <v/>
      </c>
      <c r="M2712" s="2">
        <f t="shared" ca="1" si="217"/>
        <v>8</v>
      </c>
      <c r="O2712" s="4">
        <f t="shared" ca="1" si="219"/>
        <v>0.33333333333333331</v>
      </c>
    </row>
    <row r="2713" spans="1:15" x14ac:dyDescent="0.25">
      <c r="A2713" s="1">
        <v>43711.375000231485</v>
      </c>
      <c r="B2713">
        <f t="shared" si="218"/>
        <v>3</v>
      </c>
      <c r="C2713">
        <f t="shared" si="215"/>
        <v>9</v>
      </c>
      <c r="J2713" t="str">
        <f t="shared" si="216"/>
        <v/>
      </c>
      <c r="M2713" s="2">
        <f t="shared" ca="1" si="217"/>
        <v>9</v>
      </c>
      <c r="O2713" s="4">
        <f t="shared" ca="1" si="219"/>
        <v>0.375</v>
      </c>
    </row>
    <row r="2714" spans="1:15" x14ac:dyDescent="0.25">
      <c r="A2714" s="1">
        <v>43711.416666956022</v>
      </c>
      <c r="B2714">
        <f t="shared" si="218"/>
        <v>3</v>
      </c>
      <c r="C2714">
        <f t="shared" si="215"/>
        <v>10</v>
      </c>
      <c r="J2714" t="str">
        <f t="shared" si="216"/>
        <v/>
      </c>
      <c r="M2714" s="2">
        <f t="shared" ca="1" si="217"/>
        <v>10</v>
      </c>
      <c r="O2714" s="4">
        <f t="shared" ca="1" si="219"/>
        <v>0.41666666666666669</v>
      </c>
    </row>
    <row r="2715" spans="1:15" x14ac:dyDescent="0.25">
      <c r="A2715" s="1">
        <v>43711.458333680559</v>
      </c>
      <c r="B2715">
        <f t="shared" si="218"/>
        <v>3</v>
      </c>
      <c r="C2715">
        <f t="shared" si="215"/>
        <v>11</v>
      </c>
      <c r="J2715" t="str">
        <f t="shared" si="216"/>
        <v/>
      </c>
      <c r="M2715" s="2">
        <f t="shared" ca="1" si="217"/>
        <v>11</v>
      </c>
      <c r="O2715" s="4">
        <f t="shared" ca="1" si="219"/>
        <v>0.45833333333333331</v>
      </c>
    </row>
    <row r="2716" spans="1:15" x14ac:dyDescent="0.25">
      <c r="A2716" s="1">
        <v>43711.500000405096</v>
      </c>
      <c r="B2716">
        <f t="shared" si="218"/>
        <v>3</v>
      </c>
      <c r="C2716">
        <f t="shared" si="215"/>
        <v>12</v>
      </c>
      <c r="J2716" t="str">
        <f t="shared" si="216"/>
        <v/>
      </c>
      <c r="M2716" s="2">
        <f t="shared" ca="1" si="217"/>
        <v>12</v>
      </c>
      <c r="O2716" s="4">
        <f t="shared" ca="1" si="219"/>
        <v>0.5</v>
      </c>
    </row>
    <row r="2717" spans="1:15" x14ac:dyDescent="0.25">
      <c r="A2717" s="1">
        <v>43711.541667129626</v>
      </c>
      <c r="B2717">
        <f t="shared" si="218"/>
        <v>3</v>
      </c>
      <c r="C2717">
        <f t="shared" si="215"/>
        <v>13</v>
      </c>
      <c r="J2717" t="str">
        <f t="shared" si="216"/>
        <v/>
      </c>
      <c r="M2717" s="2">
        <f t="shared" ca="1" si="217"/>
        <v>13</v>
      </c>
      <c r="O2717" s="4">
        <f t="shared" ca="1" si="219"/>
        <v>0.54166666666666663</v>
      </c>
    </row>
    <row r="2718" spans="1:15" x14ac:dyDescent="0.25">
      <c r="A2718" s="1">
        <v>43711.583333854163</v>
      </c>
      <c r="B2718">
        <f t="shared" si="218"/>
        <v>3</v>
      </c>
      <c r="C2718">
        <f t="shared" si="215"/>
        <v>14</v>
      </c>
      <c r="J2718" t="str">
        <f t="shared" si="216"/>
        <v/>
      </c>
      <c r="M2718" s="2">
        <f t="shared" ca="1" si="217"/>
        <v>14</v>
      </c>
      <c r="O2718" s="4">
        <f t="shared" ca="1" si="219"/>
        <v>0.58333333333333337</v>
      </c>
    </row>
    <row r="2719" spans="1:15" x14ac:dyDescent="0.25">
      <c r="A2719" s="1">
        <v>43711.625000578701</v>
      </c>
      <c r="B2719">
        <f t="shared" si="218"/>
        <v>3</v>
      </c>
      <c r="C2719">
        <f t="shared" si="215"/>
        <v>15</v>
      </c>
      <c r="J2719" t="str">
        <f t="shared" si="216"/>
        <v/>
      </c>
      <c r="M2719" s="2">
        <f t="shared" ca="1" si="217"/>
        <v>15</v>
      </c>
      <c r="O2719" s="4">
        <f t="shared" ca="1" si="219"/>
        <v>0.625</v>
      </c>
    </row>
    <row r="2720" spans="1:15" x14ac:dyDescent="0.25">
      <c r="A2720" s="1">
        <v>43711.666667303238</v>
      </c>
      <c r="B2720">
        <f t="shared" si="218"/>
        <v>3</v>
      </c>
      <c r="C2720">
        <f t="shared" si="215"/>
        <v>16</v>
      </c>
      <c r="J2720" t="str">
        <f t="shared" si="216"/>
        <v/>
      </c>
      <c r="M2720" s="2">
        <f t="shared" ca="1" si="217"/>
        <v>16</v>
      </c>
      <c r="O2720" s="4">
        <f t="shared" ca="1" si="219"/>
        <v>0.66666666666666663</v>
      </c>
    </row>
    <row r="2721" spans="1:15" x14ac:dyDescent="0.25">
      <c r="A2721" s="1">
        <v>43711.708333333336</v>
      </c>
      <c r="B2721">
        <f t="shared" si="218"/>
        <v>3</v>
      </c>
      <c r="C2721">
        <f t="shared" si="215"/>
        <v>17</v>
      </c>
      <c r="D2721">
        <v>0</v>
      </c>
      <c r="E2721">
        <v>0</v>
      </c>
      <c r="F2721">
        <v>1</v>
      </c>
      <c r="G2721">
        <v>0</v>
      </c>
      <c r="I2721" t="str">
        <f>IF(AND(C2721=C2712,B2721=B2712),"DUP","")</f>
        <v/>
      </c>
      <c r="J2721" t="str">
        <f t="shared" si="216"/>
        <v/>
      </c>
      <c r="M2721" s="2">
        <f t="shared" ca="1" si="217"/>
        <v>17</v>
      </c>
      <c r="O2721" s="4">
        <f t="shared" ca="1" si="219"/>
        <v>0.70833333333333337</v>
      </c>
    </row>
    <row r="2722" spans="1:15" x14ac:dyDescent="0.25">
      <c r="A2722" s="1">
        <v>43711.75</v>
      </c>
      <c r="B2722">
        <f t="shared" si="218"/>
        <v>3</v>
      </c>
      <c r="C2722">
        <f t="shared" si="215"/>
        <v>18</v>
      </c>
      <c r="D2722">
        <v>0</v>
      </c>
      <c r="E2722">
        <v>0</v>
      </c>
      <c r="F2722">
        <v>58</v>
      </c>
      <c r="G2722">
        <v>0</v>
      </c>
      <c r="I2722" t="str">
        <f t="shared" si="213"/>
        <v/>
      </c>
      <c r="J2722" t="str">
        <f t="shared" si="216"/>
        <v/>
      </c>
      <c r="M2722" s="2">
        <f t="shared" ca="1" si="217"/>
        <v>18</v>
      </c>
      <c r="O2722" s="4">
        <f t="shared" ca="1" si="219"/>
        <v>0.75</v>
      </c>
    </row>
    <row r="2723" spans="1:15" x14ac:dyDescent="0.25">
      <c r="A2723" s="1">
        <v>43711.791666666664</v>
      </c>
      <c r="B2723">
        <f t="shared" si="218"/>
        <v>3</v>
      </c>
      <c r="C2723">
        <f t="shared" si="215"/>
        <v>19</v>
      </c>
      <c r="D2723">
        <v>0</v>
      </c>
      <c r="E2723">
        <v>0</v>
      </c>
      <c r="F2723">
        <v>58</v>
      </c>
      <c r="G2723">
        <v>0</v>
      </c>
      <c r="I2723" t="str">
        <f t="shared" si="213"/>
        <v/>
      </c>
      <c r="J2723" t="str">
        <f t="shared" si="216"/>
        <v/>
      </c>
      <c r="M2723" s="2">
        <f t="shared" ca="1" si="217"/>
        <v>19</v>
      </c>
      <c r="O2723" s="4">
        <f t="shared" ca="1" si="219"/>
        <v>0.79166666666666663</v>
      </c>
    </row>
    <row r="2724" spans="1:15" x14ac:dyDescent="0.25">
      <c r="A2724" s="1">
        <v>43711.833333333336</v>
      </c>
      <c r="B2724">
        <f t="shared" si="218"/>
        <v>3</v>
      </c>
      <c r="C2724">
        <f t="shared" si="215"/>
        <v>20</v>
      </c>
      <c r="D2724">
        <v>0</v>
      </c>
      <c r="E2724">
        <v>0</v>
      </c>
      <c r="F2724">
        <v>57</v>
      </c>
      <c r="G2724">
        <v>0</v>
      </c>
      <c r="I2724" t="str">
        <f t="shared" si="213"/>
        <v/>
      </c>
      <c r="J2724" t="str">
        <f t="shared" si="216"/>
        <v/>
      </c>
      <c r="M2724" s="2">
        <f t="shared" ca="1" si="217"/>
        <v>20</v>
      </c>
      <c r="O2724" s="4">
        <f t="shared" ca="1" si="219"/>
        <v>0.83333333333333337</v>
      </c>
    </row>
    <row r="2725" spans="1:15" x14ac:dyDescent="0.25">
      <c r="A2725" s="1">
        <v>43711.875</v>
      </c>
      <c r="B2725">
        <f t="shared" si="218"/>
        <v>3</v>
      </c>
      <c r="C2725">
        <f t="shared" si="215"/>
        <v>21</v>
      </c>
      <c r="D2725">
        <v>24</v>
      </c>
      <c r="E2725">
        <v>0</v>
      </c>
      <c r="F2725">
        <v>58</v>
      </c>
      <c r="G2725">
        <v>0</v>
      </c>
      <c r="I2725" t="str">
        <f t="shared" si="213"/>
        <v/>
      </c>
      <c r="J2725" t="str">
        <f t="shared" si="216"/>
        <v/>
      </c>
      <c r="M2725" s="2">
        <f t="shared" ca="1" si="217"/>
        <v>21</v>
      </c>
      <c r="O2725" s="4">
        <f t="shared" ca="1" si="219"/>
        <v>0.875</v>
      </c>
    </row>
    <row r="2726" spans="1:15" x14ac:dyDescent="0.25">
      <c r="A2726" s="1">
        <v>43711.916666666664</v>
      </c>
      <c r="B2726">
        <f t="shared" si="218"/>
        <v>3</v>
      </c>
      <c r="C2726">
        <f t="shared" si="215"/>
        <v>22</v>
      </c>
      <c r="D2726">
        <v>58</v>
      </c>
      <c r="E2726">
        <v>0</v>
      </c>
      <c r="F2726">
        <v>58</v>
      </c>
      <c r="G2726">
        <v>0</v>
      </c>
      <c r="I2726" t="str">
        <f t="shared" si="213"/>
        <v/>
      </c>
      <c r="J2726" t="str">
        <f t="shared" si="216"/>
        <v/>
      </c>
      <c r="M2726" s="2">
        <f t="shared" ca="1" si="217"/>
        <v>22</v>
      </c>
      <c r="O2726" s="4">
        <f t="shared" ca="1" si="219"/>
        <v>0.91666666666666663</v>
      </c>
    </row>
    <row r="2727" spans="1:15" x14ac:dyDescent="0.25">
      <c r="A2727" s="1">
        <v>43711.958333333336</v>
      </c>
      <c r="B2727">
        <f t="shared" si="218"/>
        <v>3</v>
      </c>
      <c r="C2727">
        <f t="shared" si="215"/>
        <v>23</v>
      </c>
      <c r="D2727">
        <v>57</v>
      </c>
      <c r="E2727">
        <v>0</v>
      </c>
      <c r="F2727">
        <v>57</v>
      </c>
      <c r="G2727">
        <v>0</v>
      </c>
      <c r="I2727" t="str">
        <f t="shared" si="213"/>
        <v/>
      </c>
      <c r="J2727" t="str">
        <f t="shared" si="216"/>
        <v/>
      </c>
      <c r="M2727" s="2">
        <f t="shared" ca="1" si="217"/>
        <v>23</v>
      </c>
      <c r="O2727" s="4">
        <f t="shared" ca="1" si="219"/>
        <v>0.95833333333333337</v>
      </c>
    </row>
    <row r="2728" spans="1:15" x14ac:dyDescent="0.25">
      <c r="A2728" s="1">
        <v>43712</v>
      </c>
      <c r="B2728">
        <f t="shared" si="218"/>
        <v>4</v>
      </c>
      <c r="C2728">
        <f t="shared" si="215"/>
        <v>0</v>
      </c>
      <c r="D2728">
        <v>58</v>
      </c>
      <c r="E2728">
        <v>0</v>
      </c>
      <c r="F2728">
        <v>58</v>
      </c>
      <c r="G2728">
        <v>0</v>
      </c>
      <c r="I2728" t="str">
        <f t="shared" si="213"/>
        <v/>
      </c>
      <c r="J2728" t="str">
        <f t="shared" si="216"/>
        <v/>
      </c>
      <c r="M2728" s="2">
        <f t="shared" ca="1" si="217"/>
        <v>0</v>
      </c>
      <c r="O2728" s="4">
        <f t="shared" ca="1" si="219"/>
        <v>0</v>
      </c>
    </row>
    <row r="2729" spans="1:15" x14ac:dyDescent="0.25">
      <c r="A2729" s="1">
        <v>43712.041666666664</v>
      </c>
      <c r="B2729">
        <f t="shared" si="218"/>
        <v>4</v>
      </c>
      <c r="C2729">
        <f t="shared" si="215"/>
        <v>1</v>
      </c>
      <c r="D2729">
        <v>58</v>
      </c>
      <c r="E2729">
        <v>0</v>
      </c>
      <c r="F2729">
        <v>58</v>
      </c>
      <c r="G2729">
        <v>0</v>
      </c>
      <c r="I2729" t="str">
        <f t="shared" si="213"/>
        <v/>
      </c>
      <c r="J2729" t="str">
        <f t="shared" si="216"/>
        <v/>
      </c>
      <c r="M2729" s="2">
        <f t="shared" ca="1" si="217"/>
        <v>1</v>
      </c>
      <c r="O2729" s="4">
        <f t="shared" ca="1" si="219"/>
        <v>4.1666666666666664E-2</v>
      </c>
    </row>
    <row r="2730" spans="1:15" x14ac:dyDescent="0.25">
      <c r="A2730" s="1">
        <v>43712.083333333336</v>
      </c>
      <c r="B2730">
        <f t="shared" si="218"/>
        <v>4</v>
      </c>
      <c r="C2730">
        <f t="shared" si="215"/>
        <v>2</v>
      </c>
      <c r="D2730">
        <v>58</v>
      </c>
      <c r="E2730">
        <v>0</v>
      </c>
      <c r="F2730">
        <v>58</v>
      </c>
      <c r="G2730">
        <v>0</v>
      </c>
      <c r="I2730" t="str">
        <f t="shared" si="213"/>
        <v/>
      </c>
      <c r="J2730" t="str">
        <f t="shared" si="216"/>
        <v/>
      </c>
      <c r="M2730" s="2">
        <f t="shared" ca="1" si="217"/>
        <v>2</v>
      </c>
      <c r="O2730" s="4">
        <f t="shared" ca="1" si="219"/>
        <v>8.3333333333333329E-2</v>
      </c>
    </row>
    <row r="2731" spans="1:15" x14ac:dyDescent="0.25">
      <c r="A2731" s="1">
        <v>43712.125</v>
      </c>
      <c r="B2731">
        <f t="shared" si="218"/>
        <v>4</v>
      </c>
      <c r="C2731">
        <f t="shared" si="215"/>
        <v>3</v>
      </c>
      <c r="D2731">
        <v>57</v>
      </c>
      <c r="E2731">
        <v>0</v>
      </c>
      <c r="F2731">
        <v>57</v>
      </c>
      <c r="G2731">
        <v>0</v>
      </c>
      <c r="I2731" t="str">
        <f t="shared" si="213"/>
        <v/>
      </c>
      <c r="J2731" t="str">
        <f t="shared" si="216"/>
        <v/>
      </c>
      <c r="M2731" s="2">
        <f t="shared" ca="1" si="217"/>
        <v>3</v>
      </c>
      <c r="O2731" s="4">
        <f t="shared" ca="1" si="219"/>
        <v>0.125</v>
      </c>
    </row>
    <row r="2732" spans="1:15" x14ac:dyDescent="0.25">
      <c r="A2732" s="1">
        <v>43712.166666666664</v>
      </c>
      <c r="B2732">
        <f t="shared" si="218"/>
        <v>4</v>
      </c>
      <c r="C2732">
        <f t="shared" si="215"/>
        <v>4</v>
      </c>
      <c r="D2732">
        <v>58</v>
      </c>
      <c r="E2732">
        <v>0</v>
      </c>
      <c r="F2732">
        <v>58</v>
      </c>
      <c r="G2732">
        <v>0</v>
      </c>
      <c r="I2732" t="str">
        <f t="shared" ref="I2732:I2813" si="220">IF(AND(C2732=C2731,B2732=B2731),"DUP","")</f>
        <v/>
      </c>
      <c r="J2732" t="str">
        <f t="shared" si="216"/>
        <v/>
      </c>
      <c r="M2732" s="2">
        <f t="shared" ca="1" si="217"/>
        <v>4</v>
      </c>
      <c r="O2732" s="4">
        <f t="shared" ca="1" si="219"/>
        <v>0.16666666666666666</v>
      </c>
    </row>
    <row r="2733" spans="1:15" x14ac:dyDescent="0.25">
      <c r="A2733" s="1">
        <v>43712.208333333336</v>
      </c>
      <c r="B2733">
        <f t="shared" si="218"/>
        <v>4</v>
      </c>
      <c r="C2733">
        <f t="shared" si="215"/>
        <v>5</v>
      </c>
      <c r="D2733">
        <v>58</v>
      </c>
      <c r="E2733">
        <v>0</v>
      </c>
      <c r="F2733">
        <v>58</v>
      </c>
      <c r="G2733">
        <v>0</v>
      </c>
      <c r="I2733" t="str">
        <f t="shared" si="220"/>
        <v/>
      </c>
      <c r="J2733" t="str">
        <f t="shared" si="216"/>
        <v/>
      </c>
      <c r="M2733" s="2">
        <f t="shared" ca="1" si="217"/>
        <v>5</v>
      </c>
      <c r="O2733" s="4">
        <f t="shared" ca="1" si="219"/>
        <v>0.20833333333333334</v>
      </c>
    </row>
    <row r="2734" spans="1:15" x14ac:dyDescent="0.25">
      <c r="A2734" s="1">
        <v>43712.25</v>
      </c>
      <c r="B2734">
        <f t="shared" si="218"/>
        <v>4</v>
      </c>
      <c r="C2734">
        <f t="shared" si="215"/>
        <v>6</v>
      </c>
      <c r="D2734">
        <v>58</v>
      </c>
      <c r="E2734">
        <v>0</v>
      </c>
      <c r="F2734">
        <v>58</v>
      </c>
      <c r="G2734">
        <v>0</v>
      </c>
      <c r="I2734" t="str">
        <f t="shared" si="220"/>
        <v/>
      </c>
      <c r="J2734" t="str">
        <f t="shared" si="216"/>
        <v/>
      </c>
      <c r="M2734" s="2">
        <f t="shared" ca="1" si="217"/>
        <v>6</v>
      </c>
      <c r="O2734" s="4">
        <f t="shared" ca="1" si="219"/>
        <v>0.25</v>
      </c>
    </row>
    <row r="2735" spans="1:15" x14ac:dyDescent="0.25">
      <c r="A2735" s="1">
        <v>43712.291666666664</v>
      </c>
      <c r="B2735">
        <f t="shared" si="218"/>
        <v>4</v>
      </c>
      <c r="C2735">
        <f t="shared" si="215"/>
        <v>7</v>
      </c>
      <c r="D2735">
        <v>55</v>
      </c>
      <c r="E2735">
        <v>0</v>
      </c>
      <c r="F2735">
        <v>57</v>
      </c>
      <c r="G2735">
        <v>0</v>
      </c>
      <c r="I2735" t="str">
        <f t="shared" si="220"/>
        <v/>
      </c>
      <c r="J2735" t="str">
        <f t="shared" si="216"/>
        <v/>
      </c>
      <c r="M2735" s="2">
        <f t="shared" ca="1" si="217"/>
        <v>7</v>
      </c>
      <c r="O2735" s="4">
        <f t="shared" ca="1" si="219"/>
        <v>0.29166666666666669</v>
      </c>
    </row>
    <row r="2736" spans="1:15" x14ac:dyDescent="0.25">
      <c r="A2736" s="1">
        <v>43712.333333333336</v>
      </c>
      <c r="B2736">
        <f t="shared" si="218"/>
        <v>4</v>
      </c>
      <c r="C2736">
        <f t="shared" si="215"/>
        <v>8</v>
      </c>
      <c r="D2736">
        <v>57</v>
      </c>
      <c r="E2736">
        <v>0</v>
      </c>
      <c r="F2736">
        <v>3</v>
      </c>
      <c r="G2736">
        <v>0</v>
      </c>
      <c r="I2736" t="str">
        <f t="shared" si="220"/>
        <v/>
      </c>
      <c r="J2736" t="str">
        <f t="shared" si="216"/>
        <v/>
      </c>
      <c r="M2736" s="2">
        <f t="shared" ca="1" si="217"/>
        <v>8</v>
      </c>
      <c r="O2736" s="4">
        <f t="shared" ca="1" si="219"/>
        <v>0.33333333333333331</v>
      </c>
    </row>
    <row r="2737" spans="1:15" x14ac:dyDescent="0.25">
      <c r="A2737" s="1">
        <v>43712.375</v>
      </c>
      <c r="B2737">
        <f t="shared" si="218"/>
        <v>4</v>
      </c>
      <c r="C2737">
        <f t="shared" si="215"/>
        <v>9</v>
      </c>
      <c r="J2737" t="str">
        <f t="shared" si="216"/>
        <v/>
      </c>
      <c r="M2737" s="2">
        <f t="shared" ca="1" si="217"/>
        <v>9</v>
      </c>
      <c r="O2737" s="4">
        <f t="shared" ca="1" si="219"/>
        <v>0.375</v>
      </c>
    </row>
    <row r="2738" spans="1:15" x14ac:dyDescent="0.25">
      <c r="A2738" s="1">
        <v>43712.416666666664</v>
      </c>
      <c r="B2738">
        <f t="shared" si="218"/>
        <v>4</v>
      </c>
      <c r="C2738">
        <f t="shared" si="215"/>
        <v>10</v>
      </c>
      <c r="J2738" t="str">
        <f t="shared" si="216"/>
        <v/>
      </c>
      <c r="M2738" s="2">
        <f t="shared" ca="1" si="217"/>
        <v>10</v>
      </c>
      <c r="O2738" s="4">
        <f t="shared" ca="1" si="219"/>
        <v>0.41666666666666669</v>
      </c>
    </row>
    <row r="2739" spans="1:15" x14ac:dyDescent="0.25">
      <c r="A2739" s="1">
        <v>43712.458333333336</v>
      </c>
      <c r="B2739">
        <f t="shared" si="218"/>
        <v>4</v>
      </c>
      <c r="C2739">
        <f t="shared" si="215"/>
        <v>11</v>
      </c>
      <c r="J2739" t="str">
        <f t="shared" si="216"/>
        <v/>
      </c>
      <c r="M2739" s="2">
        <f t="shared" ca="1" si="217"/>
        <v>11</v>
      </c>
      <c r="O2739" s="4">
        <f t="shared" ca="1" si="219"/>
        <v>0.45833333333333331</v>
      </c>
    </row>
    <row r="2740" spans="1:15" x14ac:dyDescent="0.25">
      <c r="A2740" s="1">
        <v>43712.5</v>
      </c>
      <c r="B2740">
        <f t="shared" si="218"/>
        <v>4</v>
      </c>
      <c r="C2740">
        <f t="shared" si="215"/>
        <v>12</v>
      </c>
      <c r="J2740" t="str">
        <f t="shared" si="216"/>
        <v/>
      </c>
      <c r="M2740" s="2">
        <f t="shared" ca="1" si="217"/>
        <v>12</v>
      </c>
      <c r="O2740" s="4">
        <f t="shared" ca="1" si="219"/>
        <v>0.5</v>
      </c>
    </row>
    <row r="2741" spans="1:15" x14ac:dyDescent="0.25">
      <c r="A2741" s="1">
        <v>43712.541666666664</v>
      </c>
      <c r="B2741">
        <f t="shared" si="218"/>
        <v>4</v>
      </c>
      <c r="C2741">
        <f t="shared" si="215"/>
        <v>13</v>
      </c>
      <c r="J2741" t="str">
        <f t="shared" si="216"/>
        <v/>
      </c>
      <c r="M2741" s="2">
        <f t="shared" ca="1" si="217"/>
        <v>13</v>
      </c>
      <c r="O2741" s="4">
        <f t="shared" ca="1" si="219"/>
        <v>0.54166666666666663</v>
      </c>
    </row>
    <row r="2742" spans="1:15" x14ac:dyDescent="0.25">
      <c r="A2742" s="1">
        <v>43712.583333333336</v>
      </c>
      <c r="B2742">
        <f t="shared" si="218"/>
        <v>4</v>
      </c>
      <c r="C2742">
        <f t="shared" si="215"/>
        <v>14</v>
      </c>
      <c r="J2742" t="str">
        <f t="shared" si="216"/>
        <v/>
      </c>
      <c r="M2742" s="2">
        <f t="shared" ca="1" si="217"/>
        <v>14</v>
      </c>
      <c r="O2742" s="4">
        <f t="shared" ca="1" si="219"/>
        <v>0.58333333333333337</v>
      </c>
    </row>
    <row r="2743" spans="1:15" x14ac:dyDescent="0.25">
      <c r="A2743" s="1">
        <v>43712.625</v>
      </c>
      <c r="B2743">
        <f t="shared" si="218"/>
        <v>4</v>
      </c>
      <c r="C2743">
        <f t="shared" si="215"/>
        <v>15</v>
      </c>
      <c r="J2743" t="str">
        <f t="shared" si="216"/>
        <v/>
      </c>
      <c r="M2743" s="2">
        <f t="shared" ca="1" si="217"/>
        <v>15</v>
      </c>
      <c r="O2743" s="4">
        <f t="shared" ca="1" si="219"/>
        <v>0.625</v>
      </c>
    </row>
    <row r="2744" spans="1:15" x14ac:dyDescent="0.25">
      <c r="A2744" s="1">
        <v>43712.666666666664</v>
      </c>
      <c r="B2744">
        <f t="shared" si="218"/>
        <v>4</v>
      </c>
      <c r="C2744">
        <f t="shared" si="215"/>
        <v>16</v>
      </c>
      <c r="J2744" t="str">
        <f t="shared" si="216"/>
        <v/>
      </c>
      <c r="M2744" s="2">
        <f t="shared" ca="1" si="217"/>
        <v>16</v>
      </c>
      <c r="O2744" s="4">
        <f t="shared" ca="1" si="219"/>
        <v>0.66666666666666663</v>
      </c>
    </row>
    <row r="2745" spans="1:15" x14ac:dyDescent="0.25">
      <c r="A2745" s="1">
        <v>43712.708333333336</v>
      </c>
      <c r="B2745">
        <f t="shared" si="218"/>
        <v>4</v>
      </c>
      <c r="C2745">
        <f t="shared" si="215"/>
        <v>17</v>
      </c>
      <c r="D2745">
        <v>0</v>
      </c>
      <c r="E2745">
        <v>0</v>
      </c>
      <c r="F2745">
        <v>10</v>
      </c>
      <c r="G2745">
        <v>0</v>
      </c>
      <c r="I2745" t="str">
        <f>IF(AND(C2745=C2736,B2745=B2736),"DUP","")</f>
        <v/>
      </c>
      <c r="J2745" t="str">
        <f t="shared" si="216"/>
        <v/>
      </c>
      <c r="M2745" s="2">
        <f t="shared" ca="1" si="217"/>
        <v>17</v>
      </c>
      <c r="O2745" s="4">
        <f t="shared" ca="1" si="219"/>
        <v>0.70833333333333337</v>
      </c>
    </row>
    <row r="2746" spans="1:15" x14ac:dyDescent="0.25">
      <c r="A2746" s="1">
        <v>43712.75</v>
      </c>
      <c r="B2746">
        <f t="shared" si="218"/>
        <v>4</v>
      </c>
      <c r="C2746">
        <f t="shared" ref="C2746:C2809" si="221">HOUR(A2746)</f>
        <v>18</v>
      </c>
      <c r="D2746">
        <v>19</v>
      </c>
      <c r="E2746">
        <v>0</v>
      </c>
      <c r="F2746">
        <v>21</v>
      </c>
      <c r="G2746">
        <v>0</v>
      </c>
      <c r="I2746" t="str">
        <f t="shared" si="220"/>
        <v/>
      </c>
      <c r="J2746" t="str">
        <f t="shared" si="216"/>
        <v/>
      </c>
      <c r="M2746" s="2">
        <f t="shared" ca="1" si="217"/>
        <v>18</v>
      </c>
      <c r="O2746" s="4">
        <f t="shared" ca="1" si="219"/>
        <v>0.75</v>
      </c>
    </row>
    <row r="2747" spans="1:15" x14ac:dyDescent="0.25">
      <c r="A2747" s="1">
        <v>43712.791666666664</v>
      </c>
      <c r="B2747">
        <f t="shared" si="218"/>
        <v>4</v>
      </c>
      <c r="C2747">
        <f t="shared" si="221"/>
        <v>19</v>
      </c>
      <c r="D2747">
        <v>57</v>
      </c>
      <c r="E2747">
        <v>0</v>
      </c>
      <c r="F2747">
        <v>57</v>
      </c>
      <c r="G2747">
        <v>0</v>
      </c>
      <c r="I2747" t="str">
        <f t="shared" si="220"/>
        <v/>
      </c>
      <c r="J2747" t="str">
        <f t="shared" si="216"/>
        <v/>
      </c>
      <c r="M2747" s="2">
        <f t="shared" ca="1" si="217"/>
        <v>19</v>
      </c>
      <c r="O2747" s="4">
        <f t="shared" ca="1" si="219"/>
        <v>0.79166666666666663</v>
      </c>
    </row>
    <row r="2748" spans="1:15" x14ac:dyDescent="0.25">
      <c r="A2748" s="1">
        <v>43712.833333333336</v>
      </c>
      <c r="B2748">
        <f t="shared" si="218"/>
        <v>4</v>
      </c>
      <c r="C2748">
        <f t="shared" si="221"/>
        <v>20</v>
      </c>
      <c r="D2748">
        <v>58</v>
      </c>
      <c r="E2748">
        <v>32</v>
      </c>
      <c r="F2748">
        <v>58</v>
      </c>
      <c r="G2748">
        <v>0</v>
      </c>
      <c r="I2748" t="str">
        <f t="shared" si="220"/>
        <v/>
      </c>
      <c r="J2748" t="str">
        <f t="shared" si="216"/>
        <v/>
      </c>
      <c r="M2748" s="2">
        <f t="shared" ca="1" si="217"/>
        <v>20</v>
      </c>
      <c r="O2748" s="4">
        <f t="shared" ca="1" si="219"/>
        <v>0.83333333333333337</v>
      </c>
    </row>
    <row r="2749" spans="1:15" x14ac:dyDescent="0.25">
      <c r="A2749" s="1">
        <v>43712.875</v>
      </c>
      <c r="B2749">
        <f t="shared" si="218"/>
        <v>4</v>
      </c>
      <c r="C2749">
        <f t="shared" si="221"/>
        <v>21</v>
      </c>
      <c r="D2749">
        <v>58</v>
      </c>
      <c r="E2749">
        <v>56</v>
      </c>
      <c r="F2749">
        <v>58</v>
      </c>
      <c r="G2749">
        <v>0</v>
      </c>
      <c r="I2749" t="str">
        <f t="shared" si="220"/>
        <v/>
      </c>
      <c r="J2749" t="str">
        <f t="shared" si="216"/>
        <v/>
      </c>
      <c r="M2749" s="2">
        <f t="shared" ca="1" si="217"/>
        <v>21</v>
      </c>
      <c r="O2749" s="4">
        <f t="shared" ca="1" si="219"/>
        <v>0.875</v>
      </c>
    </row>
    <row r="2750" spans="1:15" x14ac:dyDescent="0.25">
      <c r="A2750" s="1">
        <v>43712.916666666664</v>
      </c>
      <c r="B2750">
        <f t="shared" si="218"/>
        <v>4</v>
      </c>
      <c r="C2750">
        <f t="shared" si="221"/>
        <v>22</v>
      </c>
      <c r="D2750">
        <v>57</v>
      </c>
      <c r="E2750">
        <v>56</v>
      </c>
      <c r="F2750">
        <v>57</v>
      </c>
      <c r="G2750">
        <v>0</v>
      </c>
      <c r="I2750" t="str">
        <f t="shared" si="220"/>
        <v/>
      </c>
      <c r="J2750" t="str">
        <f t="shared" si="216"/>
        <v/>
      </c>
      <c r="M2750" s="2">
        <f t="shared" ca="1" si="217"/>
        <v>22</v>
      </c>
      <c r="O2750" s="4">
        <f t="shared" ca="1" si="219"/>
        <v>0.91666666666666663</v>
      </c>
    </row>
    <row r="2751" spans="1:15" x14ac:dyDescent="0.25">
      <c r="A2751" s="1">
        <v>43712.958333333336</v>
      </c>
      <c r="B2751">
        <f t="shared" si="218"/>
        <v>4</v>
      </c>
      <c r="C2751">
        <f t="shared" si="221"/>
        <v>23</v>
      </c>
      <c r="D2751">
        <v>58</v>
      </c>
      <c r="E2751">
        <v>25</v>
      </c>
      <c r="F2751">
        <v>58</v>
      </c>
      <c r="G2751">
        <v>0</v>
      </c>
      <c r="I2751" t="str">
        <f t="shared" si="220"/>
        <v/>
      </c>
      <c r="J2751" t="str">
        <f t="shared" si="216"/>
        <v/>
      </c>
      <c r="M2751" s="2">
        <f t="shared" ca="1" si="217"/>
        <v>23</v>
      </c>
      <c r="O2751" s="4">
        <f t="shared" ca="1" si="219"/>
        <v>0.95833333333333337</v>
      </c>
    </row>
    <row r="2752" spans="1:15" x14ac:dyDescent="0.25">
      <c r="A2752" s="1">
        <v>43713</v>
      </c>
      <c r="B2752">
        <f t="shared" si="218"/>
        <v>5</v>
      </c>
      <c r="C2752">
        <f t="shared" si="221"/>
        <v>0</v>
      </c>
      <c r="D2752">
        <v>58</v>
      </c>
      <c r="E2752">
        <v>27</v>
      </c>
      <c r="F2752">
        <v>58</v>
      </c>
      <c r="G2752">
        <v>0</v>
      </c>
      <c r="I2752" t="str">
        <f t="shared" si="220"/>
        <v/>
      </c>
      <c r="J2752" t="str">
        <f t="shared" si="216"/>
        <v/>
      </c>
      <c r="M2752" s="2">
        <f t="shared" ca="1" si="217"/>
        <v>0</v>
      </c>
      <c r="O2752" s="4">
        <f t="shared" ca="1" si="219"/>
        <v>0</v>
      </c>
    </row>
    <row r="2753" spans="1:15" x14ac:dyDescent="0.25">
      <c r="A2753" s="1">
        <v>43713.041666666664</v>
      </c>
      <c r="B2753">
        <f t="shared" si="218"/>
        <v>5</v>
      </c>
      <c r="C2753">
        <f t="shared" si="221"/>
        <v>1</v>
      </c>
      <c r="D2753">
        <v>57</v>
      </c>
      <c r="E2753">
        <v>23</v>
      </c>
      <c r="F2753">
        <v>57</v>
      </c>
      <c r="G2753">
        <v>0</v>
      </c>
      <c r="I2753" t="str">
        <f t="shared" si="220"/>
        <v/>
      </c>
      <c r="J2753" t="str">
        <f t="shared" ref="J2753:J2816" si="222">IF(AND(C2753-C2752&lt;&gt;-23,C2753-C2752&lt;&gt;1,C2753-C2752&lt;&gt;0),C2753-C2752,"")</f>
        <v/>
      </c>
      <c r="M2753" s="2">
        <f t="shared" ca="1" si="217"/>
        <v>1</v>
      </c>
      <c r="O2753" s="4">
        <f t="shared" ca="1" si="219"/>
        <v>4.1666666666666664E-2</v>
      </c>
    </row>
    <row r="2754" spans="1:15" x14ac:dyDescent="0.25">
      <c r="A2754" s="1">
        <v>43713.083333333336</v>
      </c>
      <c r="B2754">
        <f t="shared" si="218"/>
        <v>5</v>
      </c>
      <c r="C2754">
        <f t="shared" si="221"/>
        <v>2</v>
      </c>
      <c r="D2754">
        <v>58</v>
      </c>
      <c r="E2754">
        <v>27</v>
      </c>
      <c r="F2754">
        <v>58</v>
      </c>
      <c r="G2754">
        <v>0</v>
      </c>
      <c r="I2754" t="str">
        <f t="shared" si="220"/>
        <v/>
      </c>
      <c r="J2754" t="str">
        <f t="shared" si="222"/>
        <v/>
      </c>
      <c r="M2754" s="2">
        <f t="shared" ref="M2754:M2817" ca="1" si="223">MOD(CELL("row",M2753)-1911,24)</f>
        <v>2</v>
      </c>
      <c r="O2754" s="4">
        <f t="shared" ca="1" si="219"/>
        <v>8.3333333333333329E-2</v>
      </c>
    </row>
    <row r="2755" spans="1:15" x14ac:dyDescent="0.25">
      <c r="A2755" s="1">
        <v>43713.125</v>
      </c>
      <c r="B2755">
        <f t="shared" si="218"/>
        <v>5</v>
      </c>
      <c r="C2755">
        <f t="shared" si="221"/>
        <v>3</v>
      </c>
      <c r="D2755">
        <v>58</v>
      </c>
      <c r="E2755">
        <v>30</v>
      </c>
      <c r="F2755">
        <v>58</v>
      </c>
      <c r="G2755">
        <v>0</v>
      </c>
      <c r="I2755" t="str">
        <f t="shared" si="220"/>
        <v/>
      </c>
      <c r="J2755" t="str">
        <f t="shared" si="222"/>
        <v/>
      </c>
      <c r="M2755" s="2">
        <f t="shared" ca="1" si="223"/>
        <v>3</v>
      </c>
      <c r="O2755" s="4">
        <f t="shared" ca="1" si="219"/>
        <v>0.125</v>
      </c>
    </row>
    <row r="2756" spans="1:15" x14ac:dyDescent="0.25">
      <c r="A2756" s="1">
        <v>43713.166666666664</v>
      </c>
      <c r="B2756">
        <f t="shared" si="218"/>
        <v>5</v>
      </c>
      <c r="C2756">
        <f t="shared" si="221"/>
        <v>4</v>
      </c>
      <c r="D2756">
        <v>58</v>
      </c>
      <c r="E2756">
        <v>39</v>
      </c>
      <c r="F2756">
        <v>58</v>
      </c>
      <c r="G2756">
        <v>0</v>
      </c>
      <c r="I2756" t="str">
        <f t="shared" si="220"/>
        <v/>
      </c>
      <c r="J2756" t="str">
        <f t="shared" si="222"/>
        <v/>
      </c>
      <c r="M2756" s="2">
        <f t="shared" ca="1" si="223"/>
        <v>4</v>
      </c>
      <c r="O2756" s="4">
        <f t="shared" ca="1" si="219"/>
        <v>0.16666666666666666</v>
      </c>
    </row>
    <row r="2757" spans="1:15" x14ac:dyDescent="0.25">
      <c r="A2757" s="1">
        <v>43713.208333333336</v>
      </c>
      <c r="B2757">
        <f t="shared" si="218"/>
        <v>5</v>
      </c>
      <c r="C2757">
        <f t="shared" si="221"/>
        <v>5</v>
      </c>
      <c r="D2757">
        <v>58</v>
      </c>
      <c r="E2757">
        <v>37</v>
      </c>
      <c r="F2757">
        <v>58</v>
      </c>
      <c r="G2757">
        <v>0</v>
      </c>
      <c r="I2757" t="str">
        <f t="shared" si="220"/>
        <v/>
      </c>
      <c r="J2757" t="str">
        <f t="shared" si="222"/>
        <v/>
      </c>
      <c r="M2757" s="2">
        <f t="shared" ca="1" si="223"/>
        <v>5</v>
      </c>
      <c r="O2757" s="4">
        <f t="shared" ca="1" si="219"/>
        <v>0.20833333333333334</v>
      </c>
    </row>
    <row r="2758" spans="1:15" x14ac:dyDescent="0.25">
      <c r="A2758" s="1">
        <v>43713.25</v>
      </c>
      <c r="B2758">
        <f t="shared" si="218"/>
        <v>5</v>
      </c>
      <c r="C2758">
        <f t="shared" si="221"/>
        <v>6</v>
      </c>
      <c r="D2758">
        <v>57</v>
      </c>
      <c r="E2758">
        <v>41</v>
      </c>
      <c r="F2758">
        <v>57</v>
      </c>
      <c r="G2758">
        <v>0</v>
      </c>
      <c r="I2758" t="str">
        <f t="shared" si="220"/>
        <v/>
      </c>
      <c r="J2758" t="str">
        <f t="shared" si="222"/>
        <v/>
      </c>
      <c r="M2758" s="2">
        <f t="shared" ca="1" si="223"/>
        <v>6</v>
      </c>
      <c r="O2758" s="4">
        <f t="shared" ca="1" si="219"/>
        <v>0.25</v>
      </c>
    </row>
    <row r="2759" spans="1:15" x14ac:dyDescent="0.25">
      <c r="A2759" s="1">
        <v>43713.291666666664</v>
      </c>
      <c r="B2759">
        <f t="shared" si="218"/>
        <v>5</v>
      </c>
      <c r="C2759">
        <f t="shared" si="221"/>
        <v>7</v>
      </c>
      <c r="D2759">
        <v>37</v>
      </c>
      <c r="E2759">
        <v>33</v>
      </c>
      <c r="F2759">
        <v>57</v>
      </c>
      <c r="G2759">
        <v>33</v>
      </c>
      <c r="I2759" t="str">
        <f t="shared" si="220"/>
        <v/>
      </c>
      <c r="J2759" t="str">
        <f t="shared" si="222"/>
        <v/>
      </c>
      <c r="M2759" s="2">
        <f t="shared" ca="1" si="223"/>
        <v>7</v>
      </c>
      <c r="O2759" s="4">
        <f t="shared" ca="1" si="219"/>
        <v>0.29166666666666669</v>
      </c>
    </row>
    <row r="2760" spans="1:15" x14ac:dyDescent="0.25">
      <c r="A2760" s="1">
        <v>43713.333333333336</v>
      </c>
      <c r="B2760">
        <f t="shared" si="218"/>
        <v>5</v>
      </c>
      <c r="C2760">
        <f t="shared" si="221"/>
        <v>8</v>
      </c>
      <c r="D2760">
        <v>0</v>
      </c>
      <c r="E2760">
        <v>0</v>
      </c>
      <c r="F2760">
        <v>0</v>
      </c>
      <c r="G2760">
        <v>34</v>
      </c>
      <c r="I2760" t="str">
        <f t="shared" si="220"/>
        <v/>
      </c>
      <c r="J2760" t="str">
        <f t="shared" si="222"/>
        <v/>
      </c>
      <c r="M2760" s="2">
        <f t="shared" ca="1" si="223"/>
        <v>8</v>
      </c>
      <c r="O2760" s="4">
        <f t="shared" ca="1" si="219"/>
        <v>0.33333333333333331</v>
      </c>
    </row>
    <row r="2761" spans="1:15" x14ac:dyDescent="0.25">
      <c r="A2761" s="1">
        <v>43713.375</v>
      </c>
      <c r="B2761">
        <f t="shared" si="218"/>
        <v>5</v>
      </c>
      <c r="C2761">
        <f t="shared" si="221"/>
        <v>9</v>
      </c>
      <c r="D2761">
        <v>0</v>
      </c>
      <c r="E2761">
        <v>0</v>
      </c>
      <c r="F2761">
        <v>0</v>
      </c>
      <c r="G2761">
        <v>48</v>
      </c>
      <c r="I2761" t="str">
        <f t="shared" si="220"/>
        <v/>
      </c>
      <c r="J2761" t="str">
        <f t="shared" si="222"/>
        <v/>
      </c>
      <c r="M2761" s="2">
        <f t="shared" ca="1" si="223"/>
        <v>9</v>
      </c>
      <c r="O2761" s="4">
        <f t="shared" ca="1" si="219"/>
        <v>0.375</v>
      </c>
    </row>
    <row r="2762" spans="1:15" x14ac:dyDescent="0.25">
      <c r="A2762" s="1">
        <v>43713.416666666664</v>
      </c>
      <c r="B2762">
        <f t="shared" si="218"/>
        <v>5</v>
      </c>
      <c r="C2762">
        <f t="shared" si="221"/>
        <v>10</v>
      </c>
      <c r="D2762">
        <v>0</v>
      </c>
      <c r="E2762">
        <v>0</v>
      </c>
      <c r="F2762">
        <v>0</v>
      </c>
      <c r="G2762">
        <v>46</v>
      </c>
      <c r="I2762" t="str">
        <f t="shared" si="220"/>
        <v/>
      </c>
      <c r="J2762" t="str">
        <f t="shared" si="222"/>
        <v/>
      </c>
      <c r="M2762" s="2">
        <f t="shared" ca="1" si="223"/>
        <v>10</v>
      </c>
      <c r="O2762" s="4">
        <f t="shared" ca="1" si="219"/>
        <v>0.41666666666666669</v>
      </c>
    </row>
    <row r="2763" spans="1:15" x14ac:dyDescent="0.25">
      <c r="A2763" s="1">
        <v>43713.458333333336</v>
      </c>
      <c r="B2763">
        <f t="shared" ref="B2763:B2826" si="224">DAY(A2763)</f>
        <v>5</v>
      </c>
      <c r="C2763">
        <f t="shared" si="221"/>
        <v>11</v>
      </c>
      <c r="J2763" t="str">
        <f t="shared" si="222"/>
        <v/>
      </c>
      <c r="M2763" s="2">
        <f t="shared" ca="1" si="223"/>
        <v>11</v>
      </c>
      <c r="O2763" s="4">
        <f t="shared" ca="1" si="219"/>
        <v>0.45833333333333331</v>
      </c>
    </row>
    <row r="2764" spans="1:15" x14ac:dyDescent="0.25">
      <c r="A2764" s="1">
        <v>43713.5</v>
      </c>
      <c r="B2764">
        <f t="shared" si="224"/>
        <v>5</v>
      </c>
      <c r="C2764">
        <f t="shared" si="221"/>
        <v>12</v>
      </c>
      <c r="J2764" t="str">
        <f t="shared" si="222"/>
        <v/>
      </c>
      <c r="M2764" s="2">
        <f t="shared" ca="1" si="223"/>
        <v>12</v>
      </c>
      <c r="O2764" s="4">
        <f t="shared" ca="1" si="219"/>
        <v>0.5</v>
      </c>
    </row>
    <row r="2765" spans="1:15" x14ac:dyDescent="0.25">
      <c r="A2765" s="1">
        <v>43713.541666666664</v>
      </c>
      <c r="B2765">
        <f t="shared" si="224"/>
        <v>5</v>
      </c>
      <c r="C2765">
        <f t="shared" si="221"/>
        <v>13</v>
      </c>
      <c r="J2765" t="str">
        <f t="shared" si="222"/>
        <v/>
      </c>
      <c r="M2765" s="2">
        <f t="shared" ca="1" si="223"/>
        <v>13</v>
      </c>
      <c r="O2765" s="4">
        <f t="shared" ca="1" si="219"/>
        <v>0.54166666666666663</v>
      </c>
    </row>
    <row r="2766" spans="1:15" x14ac:dyDescent="0.25">
      <c r="A2766" s="1">
        <v>43713.583333333336</v>
      </c>
      <c r="B2766">
        <f t="shared" si="224"/>
        <v>5</v>
      </c>
      <c r="C2766">
        <f t="shared" si="221"/>
        <v>14</v>
      </c>
      <c r="J2766" t="str">
        <f t="shared" si="222"/>
        <v/>
      </c>
      <c r="M2766" s="2">
        <f t="shared" ca="1" si="223"/>
        <v>14</v>
      </c>
      <c r="O2766" s="4">
        <f t="shared" ca="1" si="219"/>
        <v>0.58333333333333337</v>
      </c>
    </row>
    <row r="2767" spans="1:15" x14ac:dyDescent="0.25">
      <c r="A2767" s="1">
        <v>43713.625</v>
      </c>
      <c r="B2767">
        <f t="shared" si="224"/>
        <v>5</v>
      </c>
      <c r="C2767">
        <f t="shared" si="221"/>
        <v>15</v>
      </c>
      <c r="D2767">
        <v>0</v>
      </c>
      <c r="E2767">
        <v>47</v>
      </c>
      <c r="F2767">
        <v>0</v>
      </c>
      <c r="G2767">
        <v>0</v>
      </c>
      <c r="I2767" t="str">
        <f>IF(AND(C2767=C2762,B2767=B2762),"DUP","")</f>
        <v/>
      </c>
      <c r="J2767" t="str">
        <f t="shared" si="222"/>
        <v/>
      </c>
      <c r="M2767" s="2">
        <f t="shared" ca="1" si="223"/>
        <v>15</v>
      </c>
      <c r="O2767" s="4">
        <f t="shared" ca="1" si="219"/>
        <v>0.625</v>
      </c>
    </row>
    <row r="2768" spans="1:15" x14ac:dyDescent="0.25">
      <c r="A2768" s="1">
        <v>43713.666666666664</v>
      </c>
      <c r="B2768">
        <f t="shared" si="224"/>
        <v>5</v>
      </c>
      <c r="C2768">
        <f t="shared" si="221"/>
        <v>16</v>
      </c>
      <c r="D2768">
        <v>0</v>
      </c>
      <c r="E2768">
        <v>39</v>
      </c>
      <c r="F2768">
        <v>0</v>
      </c>
      <c r="G2768">
        <v>0</v>
      </c>
      <c r="I2768" t="str">
        <f t="shared" si="220"/>
        <v/>
      </c>
      <c r="J2768" t="str">
        <f t="shared" si="222"/>
        <v/>
      </c>
      <c r="M2768" s="2">
        <f t="shared" ca="1" si="223"/>
        <v>16</v>
      </c>
      <c r="O2768" s="4">
        <f t="shared" ca="1" si="219"/>
        <v>0.66666666666666663</v>
      </c>
    </row>
    <row r="2769" spans="1:15" x14ac:dyDescent="0.25">
      <c r="A2769" s="1">
        <v>43713.708333333336</v>
      </c>
      <c r="B2769">
        <f t="shared" si="224"/>
        <v>5</v>
      </c>
      <c r="C2769">
        <f t="shared" si="221"/>
        <v>17</v>
      </c>
      <c r="D2769">
        <v>0</v>
      </c>
      <c r="E2769">
        <v>27</v>
      </c>
      <c r="F2769">
        <v>11</v>
      </c>
      <c r="G2769">
        <v>0</v>
      </c>
      <c r="I2769" t="str">
        <f t="shared" si="220"/>
        <v/>
      </c>
      <c r="J2769" t="str">
        <f t="shared" si="222"/>
        <v/>
      </c>
      <c r="M2769" s="2">
        <f t="shared" ca="1" si="223"/>
        <v>17</v>
      </c>
      <c r="O2769" s="4">
        <f t="shared" ca="1" si="219"/>
        <v>0.70833333333333337</v>
      </c>
    </row>
    <row r="2770" spans="1:15" x14ac:dyDescent="0.25">
      <c r="A2770" s="1">
        <v>43713.75</v>
      </c>
      <c r="B2770">
        <f t="shared" si="224"/>
        <v>5</v>
      </c>
      <c r="C2770">
        <f t="shared" si="221"/>
        <v>18</v>
      </c>
      <c r="D2770">
        <v>20</v>
      </c>
      <c r="E2770">
        <v>37</v>
      </c>
      <c r="F2770">
        <v>0</v>
      </c>
      <c r="G2770">
        <v>0</v>
      </c>
      <c r="I2770" t="str">
        <f t="shared" si="220"/>
        <v/>
      </c>
      <c r="J2770" t="str">
        <f t="shared" si="222"/>
        <v/>
      </c>
      <c r="M2770" s="2">
        <f t="shared" ca="1" si="223"/>
        <v>18</v>
      </c>
      <c r="O2770" s="4">
        <f t="shared" ca="1" si="219"/>
        <v>0.75</v>
      </c>
    </row>
    <row r="2771" spans="1:15" x14ac:dyDescent="0.25">
      <c r="A2771" s="1">
        <v>43713.791666666664</v>
      </c>
      <c r="B2771">
        <f t="shared" si="224"/>
        <v>5</v>
      </c>
      <c r="C2771">
        <f t="shared" si="221"/>
        <v>19</v>
      </c>
      <c r="D2771">
        <v>58</v>
      </c>
      <c r="E2771">
        <v>5</v>
      </c>
      <c r="F2771">
        <v>0</v>
      </c>
      <c r="G2771">
        <v>0</v>
      </c>
      <c r="I2771" t="str">
        <f t="shared" si="220"/>
        <v/>
      </c>
      <c r="J2771" t="str">
        <f t="shared" si="222"/>
        <v/>
      </c>
      <c r="M2771" s="2">
        <f t="shared" ca="1" si="223"/>
        <v>19</v>
      </c>
      <c r="O2771" s="4">
        <f t="shared" ca="1" si="219"/>
        <v>0.79166666666666663</v>
      </c>
    </row>
    <row r="2772" spans="1:15" x14ac:dyDescent="0.25">
      <c r="A2772" s="1">
        <v>43713.833333333336</v>
      </c>
      <c r="B2772">
        <f t="shared" si="224"/>
        <v>5</v>
      </c>
      <c r="C2772">
        <f t="shared" si="221"/>
        <v>20</v>
      </c>
      <c r="D2772">
        <v>57</v>
      </c>
      <c r="E2772">
        <v>0</v>
      </c>
      <c r="F2772">
        <v>0</v>
      </c>
      <c r="G2772">
        <v>0</v>
      </c>
      <c r="I2772" t="str">
        <f t="shared" si="220"/>
        <v/>
      </c>
      <c r="J2772" t="str">
        <f t="shared" si="222"/>
        <v/>
      </c>
      <c r="M2772" s="2">
        <f t="shared" ca="1" si="223"/>
        <v>20</v>
      </c>
      <c r="O2772" s="4">
        <f t="shared" ca="1" si="219"/>
        <v>0.83333333333333337</v>
      </c>
    </row>
    <row r="2773" spans="1:15" x14ac:dyDescent="0.25">
      <c r="A2773" s="1">
        <v>43713.875</v>
      </c>
      <c r="B2773">
        <f t="shared" si="224"/>
        <v>5</v>
      </c>
      <c r="C2773">
        <f t="shared" si="221"/>
        <v>21</v>
      </c>
      <c r="D2773">
        <v>58</v>
      </c>
      <c r="E2773">
        <v>20</v>
      </c>
      <c r="F2773">
        <v>19</v>
      </c>
      <c r="G2773">
        <v>21</v>
      </c>
      <c r="I2773" t="str">
        <f t="shared" si="220"/>
        <v/>
      </c>
      <c r="J2773" t="str">
        <f t="shared" si="222"/>
        <v/>
      </c>
      <c r="M2773" s="2">
        <f t="shared" ca="1" si="223"/>
        <v>21</v>
      </c>
      <c r="O2773" s="4">
        <f t="shared" ca="1" si="219"/>
        <v>0.875</v>
      </c>
    </row>
    <row r="2774" spans="1:15" x14ac:dyDescent="0.25">
      <c r="A2774" s="1">
        <v>43713.916666666664</v>
      </c>
      <c r="B2774">
        <f t="shared" si="224"/>
        <v>5</v>
      </c>
      <c r="C2774">
        <f t="shared" si="221"/>
        <v>22</v>
      </c>
      <c r="D2774">
        <v>58</v>
      </c>
      <c r="E2774">
        <v>58</v>
      </c>
      <c r="F2774">
        <v>58</v>
      </c>
      <c r="G2774">
        <v>0</v>
      </c>
      <c r="I2774" t="str">
        <f t="shared" si="220"/>
        <v/>
      </c>
      <c r="J2774" t="str">
        <f t="shared" si="222"/>
        <v/>
      </c>
      <c r="M2774" s="2">
        <f t="shared" ca="1" si="223"/>
        <v>22</v>
      </c>
      <c r="O2774" s="4">
        <f t="shared" ca="1" si="219"/>
        <v>0.91666666666666663</v>
      </c>
    </row>
    <row r="2775" spans="1:15" x14ac:dyDescent="0.25">
      <c r="A2775" s="1">
        <v>43713.958333333336</v>
      </c>
      <c r="B2775">
        <f t="shared" si="224"/>
        <v>5</v>
      </c>
      <c r="C2775">
        <f t="shared" si="221"/>
        <v>23</v>
      </c>
      <c r="D2775">
        <v>58</v>
      </c>
      <c r="E2775">
        <v>58</v>
      </c>
      <c r="F2775">
        <v>58</v>
      </c>
      <c r="G2775">
        <v>0</v>
      </c>
      <c r="I2775" t="str">
        <f t="shared" si="220"/>
        <v/>
      </c>
      <c r="J2775" t="str">
        <f t="shared" si="222"/>
        <v/>
      </c>
      <c r="M2775" s="2">
        <f t="shared" ca="1" si="223"/>
        <v>23</v>
      </c>
      <c r="O2775" s="4">
        <f t="shared" ref="O2775:O2838" ca="1" si="225">TIME(M2775,0,0)</f>
        <v>0.95833333333333337</v>
      </c>
    </row>
    <row r="2776" spans="1:15" x14ac:dyDescent="0.25">
      <c r="A2776" s="1">
        <v>43714</v>
      </c>
      <c r="B2776">
        <f t="shared" si="224"/>
        <v>6</v>
      </c>
      <c r="C2776">
        <f t="shared" si="221"/>
        <v>0</v>
      </c>
      <c r="D2776">
        <v>58</v>
      </c>
      <c r="E2776">
        <v>36</v>
      </c>
      <c r="F2776">
        <v>58</v>
      </c>
      <c r="G2776">
        <v>0</v>
      </c>
      <c r="I2776" t="str">
        <f t="shared" si="220"/>
        <v/>
      </c>
      <c r="J2776" t="str">
        <f t="shared" si="222"/>
        <v/>
      </c>
      <c r="M2776" s="2">
        <f t="shared" ca="1" si="223"/>
        <v>0</v>
      </c>
      <c r="O2776" s="4">
        <f t="shared" ca="1" si="225"/>
        <v>0</v>
      </c>
    </row>
    <row r="2777" spans="1:15" x14ac:dyDescent="0.25">
      <c r="A2777" s="1">
        <v>43714.041666666664</v>
      </c>
      <c r="B2777">
        <f t="shared" si="224"/>
        <v>6</v>
      </c>
      <c r="C2777">
        <f t="shared" si="221"/>
        <v>1</v>
      </c>
      <c r="D2777">
        <v>57</v>
      </c>
      <c r="E2777">
        <v>34</v>
      </c>
      <c r="F2777">
        <v>57</v>
      </c>
      <c r="G2777">
        <v>0</v>
      </c>
      <c r="I2777" t="str">
        <f t="shared" si="220"/>
        <v/>
      </c>
      <c r="J2777" t="str">
        <f t="shared" si="222"/>
        <v/>
      </c>
      <c r="M2777" s="2">
        <f t="shared" ca="1" si="223"/>
        <v>1</v>
      </c>
      <c r="O2777" s="4">
        <f t="shared" ca="1" si="225"/>
        <v>4.1666666666666664E-2</v>
      </c>
    </row>
    <row r="2778" spans="1:15" x14ac:dyDescent="0.25">
      <c r="A2778" s="1">
        <v>43714.083333333336</v>
      </c>
      <c r="B2778">
        <f t="shared" si="224"/>
        <v>6</v>
      </c>
      <c r="C2778">
        <f t="shared" si="221"/>
        <v>2</v>
      </c>
      <c r="D2778">
        <v>58</v>
      </c>
      <c r="E2778">
        <v>28</v>
      </c>
      <c r="F2778">
        <v>58</v>
      </c>
      <c r="G2778">
        <v>0</v>
      </c>
      <c r="I2778" t="str">
        <f t="shared" si="220"/>
        <v/>
      </c>
      <c r="J2778" t="str">
        <f t="shared" si="222"/>
        <v/>
      </c>
      <c r="M2778" s="2">
        <f t="shared" ca="1" si="223"/>
        <v>2</v>
      </c>
      <c r="O2778" s="4">
        <f t="shared" ca="1" si="225"/>
        <v>8.3333333333333329E-2</v>
      </c>
    </row>
    <row r="2779" spans="1:15" x14ac:dyDescent="0.25">
      <c r="A2779" s="1">
        <v>43714.125</v>
      </c>
      <c r="B2779">
        <f t="shared" si="224"/>
        <v>6</v>
      </c>
      <c r="C2779">
        <f t="shared" si="221"/>
        <v>3</v>
      </c>
      <c r="D2779">
        <v>58</v>
      </c>
      <c r="E2779">
        <v>47</v>
      </c>
      <c r="F2779">
        <v>58</v>
      </c>
      <c r="G2779">
        <v>0</v>
      </c>
      <c r="I2779" t="str">
        <f t="shared" si="220"/>
        <v/>
      </c>
      <c r="J2779" t="str">
        <f t="shared" si="222"/>
        <v/>
      </c>
      <c r="M2779" s="2">
        <f t="shared" ca="1" si="223"/>
        <v>3</v>
      </c>
      <c r="O2779" s="4">
        <f t="shared" ca="1" si="225"/>
        <v>0.125</v>
      </c>
    </row>
    <row r="2780" spans="1:15" x14ac:dyDescent="0.25">
      <c r="A2780" s="1">
        <v>43714.166666666664</v>
      </c>
      <c r="B2780">
        <f t="shared" si="224"/>
        <v>6</v>
      </c>
      <c r="C2780">
        <f t="shared" si="221"/>
        <v>4</v>
      </c>
      <c r="D2780">
        <v>58</v>
      </c>
      <c r="E2780">
        <v>47</v>
      </c>
      <c r="F2780">
        <v>58</v>
      </c>
      <c r="G2780">
        <v>0</v>
      </c>
      <c r="I2780" t="str">
        <f t="shared" si="220"/>
        <v/>
      </c>
      <c r="J2780" t="str">
        <f t="shared" si="222"/>
        <v/>
      </c>
      <c r="M2780" s="2">
        <f t="shared" ca="1" si="223"/>
        <v>4</v>
      </c>
      <c r="O2780" s="4">
        <f t="shared" ca="1" si="225"/>
        <v>0.16666666666666666</v>
      </c>
    </row>
    <row r="2781" spans="1:15" x14ac:dyDescent="0.25">
      <c r="A2781" s="1">
        <v>43714.208333333336</v>
      </c>
      <c r="B2781">
        <f t="shared" si="224"/>
        <v>6</v>
      </c>
      <c r="C2781">
        <f t="shared" si="221"/>
        <v>5</v>
      </c>
      <c r="D2781">
        <v>57</v>
      </c>
      <c r="E2781">
        <v>38</v>
      </c>
      <c r="F2781">
        <v>57</v>
      </c>
      <c r="G2781">
        <v>0</v>
      </c>
      <c r="I2781" t="str">
        <f t="shared" si="220"/>
        <v/>
      </c>
      <c r="J2781" t="str">
        <f t="shared" si="222"/>
        <v/>
      </c>
      <c r="M2781" s="2">
        <f t="shared" ca="1" si="223"/>
        <v>5</v>
      </c>
      <c r="O2781" s="4">
        <f t="shared" ca="1" si="225"/>
        <v>0.20833333333333334</v>
      </c>
    </row>
    <row r="2782" spans="1:15" x14ac:dyDescent="0.25">
      <c r="A2782" s="1">
        <v>43714.25</v>
      </c>
      <c r="B2782">
        <f t="shared" si="224"/>
        <v>6</v>
      </c>
      <c r="C2782">
        <f t="shared" si="221"/>
        <v>6</v>
      </c>
      <c r="D2782">
        <v>58</v>
      </c>
      <c r="E2782">
        <v>32</v>
      </c>
      <c r="F2782">
        <v>58</v>
      </c>
      <c r="G2782">
        <v>0</v>
      </c>
      <c r="I2782" t="str">
        <f t="shared" si="220"/>
        <v/>
      </c>
      <c r="J2782" t="str">
        <f t="shared" si="222"/>
        <v/>
      </c>
      <c r="M2782" s="2">
        <f t="shared" ca="1" si="223"/>
        <v>6</v>
      </c>
      <c r="O2782" s="4">
        <f t="shared" ca="1" si="225"/>
        <v>0.25</v>
      </c>
    </row>
    <row r="2783" spans="1:15" x14ac:dyDescent="0.25">
      <c r="A2783" s="1">
        <v>43714.291666666664</v>
      </c>
      <c r="B2783">
        <f t="shared" si="224"/>
        <v>6</v>
      </c>
      <c r="C2783">
        <f t="shared" si="221"/>
        <v>7</v>
      </c>
      <c r="D2783">
        <v>43</v>
      </c>
      <c r="E2783">
        <v>13</v>
      </c>
      <c r="F2783">
        <v>58</v>
      </c>
      <c r="G2783">
        <v>0</v>
      </c>
      <c r="I2783" t="str">
        <f t="shared" si="220"/>
        <v/>
      </c>
      <c r="J2783" t="str">
        <f t="shared" si="222"/>
        <v/>
      </c>
      <c r="M2783" s="2">
        <f t="shared" ca="1" si="223"/>
        <v>7</v>
      </c>
      <c r="O2783" s="4">
        <f t="shared" ca="1" si="225"/>
        <v>0.29166666666666669</v>
      </c>
    </row>
    <row r="2784" spans="1:15" x14ac:dyDescent="0.25">
      <c r="A2784" s="1">
        <v>43714.333333333336</v>
      </c>
      <c r="B2784">
        <f t="shared" si="224"/>
        <v>6</v>
      </c>
      <c r="C2784">
        <f t="shared" si="221"/>
        <v>8</v>
      </c>
      <c r="D2784">
        <v>0</v>
      </c>
      <c r="E2784">
        <v>0</v>
      </c>
      <c r="F2784">
        <v>1</v>
      </c>
      <c r="G2784">
        <v>0</v>
      </c>
      <c r="I2784" t="str">
        <f t="shared" si="220"/>
        <v/>
      </c>
      <c r="J2784" t="str">
        <f t="shared" si="222"/>
        <v/>
      </c>
      <c r="M2784" s="2">
        <f t="shared" ca="1" si="223"/>
        <v>8</v>
      </c>
      <c r="O2784" s="4">
        <f t="shared" ca="1" si="225"/>
        <v>0.33333333333333331</v>
      </c>
    </row>
    <row r="2785" spans="1:15" x14ac:dyDescent="0.25">
      <c r="A2785" s="1">
        <v>43714.374999652777</v>
      </c>
      <c r="B2785">
        <f t="shared" si="224"/>
        <v>6</v>
      </c>
      <c r="C2785">
        <f t="shared" si="221"/>
        <v>9</v>
      </c>
      <c r="J2785" t="str">
        <f t="shared" si="222"/>
        <v/>
      </c>
      <c r="M2785" s="2">
        <f t="shared" ca="1" si="223"/>
        <v>9</v>
      </c>
      <c r="O2785" s="4">
        <f t="shared" ca="1" si="225"/>
        <v>0.375</v>
      </c>
    </row>
    <row r="2786" spans="1:15" x14ac:dyDescent="0.25">
      <c r="A2786" s="1">
        <v>43714.416666261575</v>
      </c>
      <c r="B2786">
        <f t="shared" si="224"/>
        <v>6</v>
      </c>
      <c r="C2786">
        <f t="shared" si="221"/>
        <v>10</v>
      </c>
      <c r="J2786" t="str">
        <f t="shared" si="222"/>
        <v/>
      </c>
      <c r="M2786" s="2">
        <f t="shared" ca="1" si="223"/>
        <v>10</v>
      </c>
      <c r="O2786" s="4">
        <f t="shared" ca="1" si="225"/>
        <v>0.41666666666666669</v>
      </c>
    </row>
    <row r="2787" spans="1:15" x14ac:dyDescent="0.25">
      <c r="A2787" s="1">
        <v>43714.458332870374</v>
      </c>
      <c r="B2787">
        <f t="shared" si="224"/>
        <v>6</v>
      </c>
      <c r="C2787">
        <f t="shared" si="221"/>
        <v>11</v>
      </c>
      <c r="J2787" t="str">
        <f t="shared" si="222"/>
        <v/>
      </c>
      <c r="M2787" s="2">
        <f t="shared" ca="1" si="223"/>
        <v>11</v>
      </c>
      <c r="O2787" s="4">
        <f t="shared" ca="1" si="225"/>
        <v>0.45833333333333331</v>
      </c>
    </row>
    <row r="2788" spans="1:15" x14ac:dyDescent="0.25">
      <c r="A2788" s="1">
        <v>43714.499999479165</v>
      </c>
      <c r="B2788">
        <f t="shared" si="224"/>
        <v>6</v>
      </c>
      <c r="C2788">
        <f t="shared" si="221"/>
        <v>12</v>
      </c>
      <c r="J2788" t="str">
        <f t="shared" si="222"/>
        <v/>
      </c>
      <c r="M2788" s="2">
        <f t="shared" ca="1" si="223"/>
        <v>12</v>
      </c>
      <c r="O2788" s="4">
        <f t="shared" ca="1" si="225"/>
        <v>0.5</v>
      </c>
    </row>
    <row r="2789" spans="1:15" x14ac:dyDescent="0.25">
      <c r="A2789" s="1">
        <v>43714.541666087964</v>
      </c>
      <c r="B2789">
        <f t="shared" si="224"/>
        <v>6</v>
      </c>
      <c r="C2789">
        <f t="shared" si="221"/>
        <v>13</v>
      </c>
      <c r="J2789" t="str">
        <f t="shared" si="222"/>
        <v/>
      </c>
      <c r="M2789" s="2">
        <f t="shared" ca="1" si="223"/>
        <v>13</v>
      </c>
      <c r="O2789" s="4">
        <f t="shared" ca="1" si="225"/>
        <v>0.54166666666666663</v>
      </c>
    </row>
    <row r="2790" spans="1:15" x14ac:dyDescent="0.25">
      <c r="A2790" s="1">
        <v>43714.583333333336</v>
      </c>
      <c r="B2790">
        <f t="shared" si="224"/>
        <v>6</v>
      </c>
      <c r="C2790">
        <f t="shared" si="221"/>
        <v>14</v>
      </c>
      <c r="D2790">
        <v>0</v>
      </c>
      <c r="E2790">
        <v>49</v>
      </c>
      <c r="F2790">
        <v>0</v>
      </c>
      <c r="G2790">
        <v>0</v>
      </c>
      <c r="I2790" t="str">
        <f>IF(AND(C2790=C2784,B2790=B2784),"DUP","")</f>
        <v/>
      </c>
      <c r="J2790" t="str">
        <f t="shared" si="222"/>
        <v/>
      </c>
      <c r="M2790" s="2">
        <f t="shared" ca="1" si="223"/>
        <v>14</v>
      </c>
      <c r="O2790" s="4">
        <f t="shared" ca="1" si="225"/>
        <v>0.58333333333333337</v>
      </c>
    </row>
    <row r="2791" spans="1:15" x14ac:dyDescent="0.25">
      <c r="A2791" s="1">
        <v>43714.625</v>
      </c>
      <c r="B2791">
        <f t="shared" si="224"/>
        <v>6</v>
      </c>
      <c r="C2791">
        <f t="shared" si="221"/>
        <v>15</v>
      </c>
      <c r="D2791">
        <v>0</v>
      </c>
      <c r="E2791">
        <v>58</v>
      </c>
      <c r="F2791">
        <v>0</v>
      </c>
      <c r="G2791">
        <v>0</v>
      </c>
      <c r="I2791" t="str">
        <f t="shared" si="220"/>
        <v/>
      </c>
      <c r="J2791" t="str">
        <f t="shared" si="222"/>
        <v/>
      </c>
      <c r="M2791" s="2">
        <f t="shared" ca="1" si="223"/>
        <v>15</v>
      </c>
      <c r="O2791" s="4">
        <f t="shared" ca="1" si="225"/>
        <v>0.625</v>
      </c>
    </row>
    <row r="2792" spans="1:15" x14ac:dyDescent="0.25">
      <c r="A2792" s="1">
        <v>43714.666666666664</v>
      </c>
      <c r="B2792">
        <f t="shared" si="224"/>
        <v>6</v>
      </c>
      <c r="C2792">
        <f t="shared" si="221"/>
        <v>16</v>
      </c>
      <c r="D2792">
        <v>1</v>
      </c>
      <c r="E2792">
        <v>57</v>
      </c>
      <c r="F2792">
        <v>0</v>
      </c>
      <c r="G2792">
        <v>0</v>
      </c>
      <c r="I2792" t="str">
        <f t="shared" si="220"/>
        <v/>
      </c>
      <c r="J2792" t="str">
        <f t="shared" si="222"/>
        <v/>
      </c>
      <c r="M2792" s="2">
        <f t="shared" ca="1" si="223"/>
        <v>16</v>
      </c>
      <c r="O2792" s="4">
        <f t="shared" ca="1" si="225"/>
        <v>0.66666666666666663</v>
      </c>
    </row>
    <row r="2793" spans="1:15" x14ac:dyDescent="0.25">
      <c r="A2793" s="1">
        <v>43714.708333333336</v>
      </c>
      <c r="B2793">
        <f t="shared" si="224"/>
        <v>6</v>
      </c>
      <c r="C2793">
        <f t="shared" si="221"/>
        <v>17</v>
      </c>
      <c r="D2793">
        <v>58</v>
      </c>
      <c r="E2793">
        <v>52</v>
      </c>
      <c r="F2793">
        <v>6</v>
      </c>
      <c r="G2793">
        <v>0</v>
      </c>
      <c r="I2793" t="str">
        <f t="shared" si="220"/>
        <v/>
      </c>
      <c r="J2793" t="str">
        <f t="shared" si="222"/>
        <v/>
      </c>
      <c r="M2793" s="2">
        <f t="shared" ca="1" si="223"/>
        <v>17</v>
      </c>
      <c r="O2793" s="4">
        <f t="shared" ca="1" si="225"/>
        <v>0.70833333333333337</v>
      </c>
    </row>
    <row r="2794" spans="1:15" x14ac:dyDescent="0.25">
      <c r="A2794" s="1">
        <v>43714.75</v>
      </c>
      <c r="B2794">
        <f t="shared" si="224"/>
        <v>6</v>
      </c>
      <c r="C2794">
        <f t="shared" si="221"/>
        <v>18</v>
      </c>
      <c r="D2794">
        <v>12</v>
      </c>
      <c r="E2794">
        <v>56</v>
      </c>
      <c r="F2794">
        <v>58</v>
      </c>
      <c r="G2794">
        <v>41</v>
      </c>
      <c r="I2794" t="str">
        <f t="shared" si="220"/>
        <v/>
      </c>
      <c r="J2794" t="str">
        <f t="shared" si="222"/>
        <v/>
      </c>
      <c r="M2794" s="2">
        <f t="shared" ca="1" si="223"/>
        <v>18</v>
      </c>
      <c r="O2794" s="4">
        <f t="shared" ca="1" si="225"/>
        <v>0.75</v>
      </c>
    </row>
    <row r="2795" spans="1:15" x14ac:dyDescent="0.25">
      <c r="A2795" s="1">
        <v>43714.791666666664</v>
      </c>
      <c r="B2795">
        <f t="shared" si="224"/>
        <v>6</v>
      </c>
      <c r="C2795">
        <f t="shared" si="221"/>
        <v>19</v>
      </c>
      <c r="D2795">
        <v>0</v>
      </c>
      <c r="E2795">
        <v>35</v>
      </c>
      <c r="F2795">
        <v>6</v>
      </c>
      <c r="G2795">
        <v>1</v>
      </c>
      <c r="I2795" t="str">
        <f t="shared" si="220"/>
        <v/>
      </c>
      <c r="J2795" t="str">
        <f t="shared" si="222"/>
        <v/>
      </c>
      <c r="M2795" s="2">
        <f t="shared" ca="1" si="223"/>
        <v>19</v>
      </c>
      <c r="O2795" s="4">
        <f t="shared" ca="1" si="225"/>
        <v>0.79166666666666663</v>
      </c>
    </row>
    <row r="2796" spans="1:15" x14ac:dyDescent="0.25">
      <c r="A2796" s="1">
        <v>43714.833333333336</v>
      </c>
      <c r="B2796">
        <f t="shared" si="224"/>
        <v>6</v>
      </c>
      <c r="C2796">
        <f t="shared" si="221"/>
        <v>20</v>
      </c>
      <c r="D2796">
        <v>0</v>
      </c>
      <c r="E2796">
        <v>24</v>
      </c>
      <c r="F2796">
        <v>0</v>
      </c>
      <c r="G2796">
        <v>0</v>
      </c>
      <c r="I2796" t="str">
        <f t="shared" si="220"/>
        <v/>
      </c>
      <c r="J2796" t="str">
        <f t="shared" si="222"/>
        <v/>
      </c>
      <c r="M2796" s="2">
        <f t="shared" ca="1" si="223"/>
        <v>20</v>
      </c>
      <c r="O2796" s="4">
        <f t="shared" ca="1" si="225"/>
        <v>0.83333333333333337</v>
      </c>
    </row>
    <row r="2797" spans="1:15" x14ac:dyDescent="0.25">
      <c r="A2797" s="1">
        <v>43714.875</v>
      </c>
      <c r="B2797">
        <f t="shared" si="224"/>
        <v>6</v>
      </c>
      <c r="C2797">
        <f t="shared" si="221"/>
        <v>21</v>
      </c>
      <c r="J2797" t="str">
        <f t="shared" si="222"/>
        <v/>
      </c>
      <c r="M2797" s="2">
        <f t="shared" ca="1" si="223"/>
        <v>21</v>
      </c>
      <c r="O2797" s="4">
        <f t="shared" ca="1" si="225"/>
        <v>0.875</v>
      </c>
    </row>
    <row r="2798" spans="1:15" x14ac:dyDescent="0.25">
      <c r="A2798" s="1">
        <v>43714.916666666664</v>
      </c>
      <c r="B2798">
        <f t="shared" si="224"/>
        <v>6</v>
      </c>
      <c r="C2798">
        <f t="shared" si="221"/>
        <v>22</v>
      </c>
      <c r="D2798">
        <v>51</v>
      </c>
      <c r="E2798">
        <v>10</v>
      </c>
      <c r="F2798">
        <v>0</v>
      </c>
      <c r="G2798">
        <v>0</v>
      </c>
      <c r="I2798" t="str">
        <f>IF(AND(C2798=C2796,B2798=B2796),"DUP","")</f>
        <v/>
      </c>
      <c r="J2798" t="str">
        <f t="shared" si="222"/>
        <v/>
      </c>
      <c r="M2798" s="2">
        <f t="shared" ca="1" si="223"/>
        <v>22</v>
      </c>
      <c r="O2798" s="4">
        <f t="shared" ca="1" si="225"/>
        <v>0.91666666666666663</v>
      </c>
    </row>
    <row r="2799" spans="1:15" x14ac:dyDescent="0.25">
      <c r="A2799" s="1">
        <v>43714.958333333336</v>
      </c>
      <c r="B2799">
        <f t="shared" si="224"/>
        <v>6</v>
      </c>
      <c r="C2799">
        <f t="shared" si="221"/>
        <v>23</v>
      </c>
      <c r="D2799">
        <v>58</v>
      </c>
      <c r="E2799">
        <v>3</v>
      </c>
      <c r="F2799">
        <v>2</v>
      </c>
      <c r="G2799">
        <v>0</v>
      </c>
      <c r="I2799" t="str">
        <f t="shared" si="220"/>
        <v/>
      </c>
      <c r="J2799" t="str">
        <f t="shared" si="222"/>
        <v/>
      </c>
      <c r="M2799" s="2">
        <f t="shared" ca="1" si="223"/>
        <v>23</v>
      </c>
      <c r="O2799" s="4">
        <f t="shared" ca="1" si="225"/>
        <v>0.95833333333333337</v>
      </c>
    </row>
    <row r="2800" spans="1:15" x14ac:dyDescent="0.25">
      <c r="A2800" s="1">
        <v>43715</v>
      </c>
      <c r="B2800">
        <f t="shared" si="224"/>
        <v>7</v>
      </c>
      <c r="C2800">
        <f t="shared" si="221"/>
        <v>0</v>
      </c>
      <c r="D2800">
        <v>58</v>
      </c>
      <c r="E2800">
        <v>25</v>
      </c>
      <c r="F2800">
        <v>58</v>
      </c>
      <c r="G2800">
        <v>0</v>
      </c>
      <c r="I2800" t="str">
        <f t="shared" si="220"/>
        <v/>
      </c>
      <c r="J2800" t="str">
        <f t="shared" si="222"/>
        <v/>
      </c>
      <c r="M2800" s="2">
        <f t="shared" ca="1" si="223"/>
        <v>0</v>
      </c>
      <c r="O2800" s="4">
        <f t="shared" ca="1" si="225"/>
        <v>0</v>
      </c>
    </row>
    <row r="2801" spans="1:15" x14ac:dyDescent="0.25">
      <c r="A2801" s="1">
        <v>43715.041666666664</v>
      </c>
      <c r="B2801">
        <f t="shared" si="224"/>
        <v>7</v>
      </c>
      <c r="C2801">
        <f t="shared" si="221"/>
        <v>1</v>
      </c>
      <c r="D2801">
        <v>58</v>
      </c>
      <c r="E2801">
        <v>19</v>
      </c>
      <c r="F2801">
        <v>58</v>
      </c>
      <c r="G2801">
        <v>0</v>
      </c>
      <c r="I2801" t="str">
        <f t="shared" si="220"/>
        <v/>
      </c>
      <c r="J2801" t="str">
        <f t="shared" si="222"/>
        <v/>
      </c>
      <c r="M2801" s="2">
        <f t="shared" ca="1" si="223"/>
        <v>1</v>
      </c>
      <c r="O2801" s="4">
        <f t="shared" ca="1" si="225"/>
        <v>4.1666666666666664E-2</v>
      </c>
    </row>
    <row r="2802" spans="1:15" x14ac:dyDescent="0.25">
      <c r="A2802" s="1">
        <v>43715.083333333336</v>
      </c>
      <c r="B2802">
        <f t="shared" si="224"/>
        <v>7</v>
      </c>
      <c r="C2802">
        <f t="shared" si="221"/>
        <v>2</v>
      </c>
      <c r="D2802">
        <v>58</v>
      </c>
      <c r="E2802">
        <v>16</v>
      </c>
      <c r="F2802">
        <v>58</v>
      </c>
      <c r="G2802">
        <v>0</v>
      </c>
      <c r="I2802" t="str">
        <f t="shared" si="220"/>
        <v/>
      </c>
      <c r="J2802" t="str">
        <f t="shared" si="222"/>
        <v/>
      </c>
      <c r="M2802" s="2">
        <f t="shared" ca="1" si="223"/>
        <v>2</v>
      </c>
      <c r="O2802" s="4">
        <f t="shared" ca="1" si="225"/>
        <v>8.3333333333333329E-2</v>
      </c>
    </row>
    <row r="2803" spans="1:15" x14ac:dyDescent="0.25">
      <c r="A2803" s="1">
        <v>43715.125</v>
      </c>
      <c r="B2803">
        <f t="shared" si="224"/>
        <v>7</v>
      </c>
      <c r="C2803">
        <f t="shared" si="221"/>
        <v>3</v>
      </c>
      <c r="D2803">
        <v>57</v>
      </c>
      <c r="E2803">
        <v>17</v>
      </c>
      <c r="F2803">
        <v>57</v>
      </c>
      <c r="G2803">
        <v>0</v>
      </c>
      <c r="I2803" t="str">
        <f t="shared" si="220"/>
        <v/>
      </c>
      <c r="J2803" t="str">
        <f t="shared" si="222"/>
        <v/>
      </c>
      <c r="M2803" s="2">
        <f t="shared" ca="1" si="223"/>
        <v>3</v>
      </c>
      <c r="O2803" s="4">
        <f t="shared" ca="1" si="225"/>
        <v>0.125</v>
      </c>
    </row>
    <row r="2804" spans="1:15" x14ac:dyDescent="0.25">
      <c r="A2804" s="1">
        <v>43715.166666666664</v>
      </c>
      <c r="B2804">
        <f t="shared" si="224"/>
        <v>7</v>
      </c>
      <c r="C2804">
        <f t="shared" si="221"/>
        <v>4</v>
      </c>
      <c r="D2804">
        <v>58</v>
      </c>
      <c r="E2804">
        <v>20</v>
      </c>
      <c r="F2804">
        <v>58</v>
      </c>
      <c r="G2804">
        <v>0</v>
      </c>
      <c r="I2804" t="str">
        <f t="shared" si="220"/>
        <v/>
      </c>
      <c r="J2804" t="str">
        <f t="shared" si="222"/>
        <v/>
      </c>
      <c r="M2804" s="2">
        <f t="shared" ca="1" si="223"/>
        <v>4</v>
      </c>
      <c r="O2804" s="4">
        <f t="shared" ca="1" si="225"/>
        <v>0.16666666666666666</v>
      </c>
    </row>
    <row r="2805" spans="1:15" x14ac:dyDescent="0.25">
      <c r="A2805" s="1">
        <v>43715.208333333336</v>
      </c>
      <c r="B2805">
        <f t="shared" si="224"/>
        <v>7</v>
      </c>
      <c r="C2805">
        <f t="shared" si="221"/>
        <v>5</v>
      </c>
      <c r="D2805">
        <v>58</v>
      </c>
      <c r="E2805">
        <v>18</v>
      </c>
      <c r="F2805">
        <v>58</v>
      </c>
      <c r="G2805">
        <v>0</v>
      </c>
      <c r="I2805" t="str">
        <f t="shared" si="220"/>
        <v/>
      </c>
      <c r="J2805" t="str">
        <f t="shared" si="222"/>
        <v/>
      </c>
      <c r="M2805" s="2">
        <f t="shared" ca="1" si="223"/>
        <v>5</v>
      </c>
      <c r="O2805" s="4">
        <f t="shared" ca="1" si="225"/>
        <v>0.20833333333333334</v>
      </c>
    </row>
    <row r="2806" spans="1:15" x14ac:dyDescent="0.25">
      <c r="A2806" s="1">
        <v>43715.25</v>
      </c>
      <c r="B2806">
        <f t="shared" si="224"/>
        <v>7</v>
      </c>
      <c r="C2806">
        <f t="shared" si="221"/>
        <v>6</v>
      </c>
      <c r="D2806">
        <v>58</v>
      </c>
      <c r="E2806">
        <v>34</v>
      </c>
      <c r="F2806">
        <v>58</v>
      </c>
      <c r="G2806">
        <v>0</v>
      </c>
      <c r="I2806" t="str">
        <f t="shared" si="220"/>
        <v/>
      </c>
      <c r="J2806" t="str">
        <f t="shared" si="222"/>
        <v/>
      </c>
      <c r="M2806" s="2">
        <f t="shared" ca="1" si="223"/>
        <v>6</v>
      </c>
      <c r="O2806" s="4">
        <f t="shared" ca="1" si="225"/>
        <v>0.25</v>
      </c>
    </row>
    <row r="2807" spans="1:15" x14ac:dyDescent="0.25">
      <c r="A2807" s="1">
        <v>43715.291666666664</v>
      </c>
      <c r="B2807">
        <f t="shared" si="224"/>
        <v>7</v>
      </c>
      <c r="C2807">
        <f t="shared" si="221"/>
        <v>7</v>
      </c>
      <c r="D2807">
        <v>57</v>
      </c>
      <c r="E2807">
        <v>39</v>
      </c>
      <c r="F2807">
        <v>57</v>
      </c>
      <c r="G2807">
        <v>0</v>
      </c>
      <c r="I2807" t="str">
        <f t="shared" si="220"/>
        <v/>
      </c>
      <c r="J2807" t="str">
        <f t="shared" si="222"/>
        <v/>
      </c>
      <c r="M2807" s="2">
        <f t="shared" ca="1" si="223"/>
        <v>7</v>
      </c>
      <c r="O2807" s="4">
        <f t="shared" ca="1" si="225"/>
        <v>0.29166666666666669</v>
      </c>
    </row>
    <row r="2808" spans="1:15" x14ac:dyDescent="0.25">
      <c r="A2808" s="1">
        <v>43715.333333333336</v>
      </c>
      <c r="B2808">
        <f t="shared" si="224"/>
        <v>7</v>
      </c>
      <c r="C2808">
        <f t="shared" si="221"/>
        <v>8</v>
      </c>
      <c r="D2808">
        <v>41</v>
      </c>
      <c r="E2808">
        <v>31</v>
      </c>
      <c r="F2808">
        <v>58</v>
      </c>
      <c r="G2808">
        <v>0</v>
      </c>
      <c r="I2808" t="str">
        <f t="shared" si="220"/>
        <v/>
      </c>
      <c r="J2808" t="str">
        <f t="shared" si="222"/>
        <v/>
      </c>
      <c r="M2808" s="2">
        <f t="shared" ca="1" si="223"/>
        <v>8</v>
      </c>
      <c r="O2808" s="4">
        <f t="shared" ca="1" si="225"/>
        <v>0.33333333333333331</v>
      </c>
    </row>
    <row r="2809" spans="1:15" x14ac:dyDescent="0.25">
      <c r="A2809" s="1">
        <v>43715.375</v>
      </c>
      <c r="B2809">
        <f t="shared" si="224"/>
        <v>7</v>
      </c>
      <c r="C2809">
        <f t="shared" si="221"/>
        <v>9</v>
      </c>
      <c r="D2809">
        <v>0</v>
      </c>
      <c r="E2809">
        <v>0</v>
      </c>
      <c r="F2809">
        <v>58</v>
      </c>
      <c r="G2809">
        <v>0</v>
      </c>
      <c r="I2809" t="str">
        <f t="shared" si="220"/>
        <v/>
      </c>
      <c r="J2809" t="str">
        <f t="shared" si="222"/>
        <v/>
      </c>
      <c r="M2809" s="2">
        <f t="shared" ca="1" si="223"/>
        <v>9</v>
      </c>
      <c r="O2809" s="4">
        <f t="shared" ca="1" si="225"/>
        <v>0.375</v>
      </c>
    </row>
    <row r="2810" spans="1:15" x14ac:dyDescent="0.25">
      <c r="A2810" s="1">
        <v>43715.416666666664</v>
      </c>
      <c r="B2810">
        <f t="shared" si="224"/>
        <v>7</v>
      </c>
      <c r="C2810">
        <f t="shared" ref="C2810:C2873" si="226">HOUR(A2810)</f>
        <v>10</v>
      </c>
      <c r="D2810">
        <v>0</v>
      </c>
      <c r="E2810">
        <v>0</v>
      </c>
      <c r="F2810">
        <v>58</v>
      </c>
      <c r="G2810">
        <v>0</v>
      </c>
      <c r="I2810" t="str">
        <f t="shared" si="220"/>
        <v/>
      </c>
      <c r="J2810" t="str">
        <f t="shared" si="222"/>
        <v/>
      </c>
      <c r="M2810" s="2">
        <f t="shared" ca="1" si="223"/>
        <v>10</v>
      </c>
      <c r="O2810" s="4">
        <f t="shared" ca="1" si="225"/>
        <v>0.41666666666666669</v>
      </c>
    </row>
    <row r="2811" spans="1:15" x14ac:dyDescent="0.25">
      <c r="A2811" s="1">
        <v>43715.458333333336</v>
      </c>
      <c r="B2811">
        <f t="shared" si="224"/>
        <v>7</v>
      </c>
      <c r="C2811">
        <f t="shared" si="226"/>
        <v>11</v>
      </c>
      <c r="D2811">
        <v>0</v>
      </c>
      <c r="E2811">
        <v>0</v>
      </c>
      <c r="F2811">
        <v>58</v>
      </c>
      <c r="G2811">
        <v>0</v>
      </c>
      <c r="I2811" t="str">
        <f t="shared" si="220"/>
        <v/>
      </c>
      <c r="J2811" t="str">
        <f t="shared" si="222"/>
        <v/>
      </c>
      <c r="M2811" s="2">
        <f t="shared" ca="1" si="223"/>
        <v>11</v>
      </c>
      <c r="O2811" s="4">
        <f t="shared" ca="1" si="225"/>
        <v>0.45833333333333331</v>
      </c>
    </row>
    <row r="2812" spans="1:15" x14ac:dyDescent="0.25">
      <c r="A2812" s="1">
        <v>43715.5</v>
      </c>
      <c r="B2812">
        <f t="shared" si="224"/>
        <v>7</v>
      </c>
      <c r="C2812">
        <f t="shared" si="226"/>
        <v>12</v>
      </c>
      <c r="D2812">
        <v>20</v>
      </c>
      <c r="E2812">
        <v>16</v>
      </c>
      <c r="F2812">
        <v>5</v>
      </c>
      <c r="G2812">
        <v>0</v>
      </c>
      <c r="I2812" t="str">
        <f t="shared" si="220"/>
        <v/>
      </c>
      <c r="J2812" t="str">
        <f t="shared" si="222"/>
        <v/>
      </c>
      <c r="M2812" s="2">
        <f t="shared" ca="1" si="223"/>
        <v>12</v>
      </c>
      <c r="O2812" s="4">
        <f t="shared" ca="1" si="225"/>
        <v>0.5</v>
      </c>
    </row>
    <row r="2813" spans="1:15" x14ac:dyDescent="0.25">
      <c r="A2813" s="1">
        <v>43715.541666666664</v>
      </c>
      <c r="B2813">
        <f t="shared" si="224"/>
        <v>7</v>
      </c>
      <c r="C2813">
        <f t="shared" si="226"/>
        <v>13</v>
      </c>
      <c r="D2813">
        <v>58</v>
      </c>
      <c r="E2813">
        <v>51</v>
      </c>
      <c r="F2813">
        <v>45</v>
      </c>
      <c r="G2813">
        <v>0</v>
      </c>
      <c r="I2813" t="str">
        <f t="shared" si="220"/>
        <v/>
      </c>
      <c r="J2813" t="str">
        <f t="shared" si="222"/>
        <v/>
      </c>
      <c r="M2813" s="2">
        <f t="shared" ca="1" si="223"/>
        <v>13</v>
      </c>
      <c r="O2813" s="4">
        <f t="shared" ca="1" si="225"/>
        <v>0.54166666666666663</v>
      </c>
    </row>
    <row r="2814" spans="1:15" x14ac:dyDescent="0.25">
      <c r="A2814" s="1">
        <v>43715.583333333336</v>
      </c>
      <c r="B2814">
        <f t="shared" si="224"/>
        <v>7</v>
      </c>
      <c r="C2814">
        <f t="shared" si="226"/>
        <v>14</v>
      </c>
      <c r="D2814">
        <v>58</v>
      </c>
      <c r="E2814">
        <v>43</v>
      </c>
      <c r="F2814">
        <v>58</v>
      </c>
      <c r="G2814">
        <v>17</v>
      </c>
      <c r="I2814" t="str">
        <f t="shared" ref="I2814:I2886" si="227">IF(AND(C2814=C2813,B2814=B2813),"DUP","")</f>
        <v/>
      </c>
      <c r="J2814" t="str">
        <f t="shared" si="222"/>
        <v/>
      </c>
      <c r="M2814" s="2">
        <f t="shared" ca="1" si="223"/>
        <v>14</v>
      </c>
      <c r="O2814" s="4">
        <f t="shared" ca="1" si="225"/>
        <v>0.58333333333333337</v>
      </c>
    </row>
    <row r="2815" spans="1:15" x14ac:dyDescent="0.25">
      <c r="A2815" s="1">
        <v>43715.625</v>
      </c>
      <c r="B2815">
        <f t="shared" si="224"/>
        <v>7</v>
      </c>
      <c r="C2815">
        <f t="shared" si="226"/>
        <v>15</v>
      </c>
      <c r="D2815">
        <v>0</v>
      </c>
      <c r="E2815">
        <v>22</v>
      </c>
      <c r="F2815">
        <v>1</v>
      </c>
      <c r="G2815">
        <v>2</v>
      </c>
      <c r="I2815" t="str">
        <f t="shared" si="227"/>
        <v/>
      </c>
      <c r="J2815" t="str">
        <f t="shared" si="222"/>
        <v/>
      </c>
      <c r="M2815" s="2">
        <f t="shared" ca="1" si="223"/>
        <v>15</v>
      </c>
      <c r="O2815" s="4">
        <f t="shared" ca="1" si="225"/>
        <v>0.625</v>
      </c>
    </row>
    <row r="2816" spans="1:15" x14ac:dyDescent="0.25">
      <c r="A2816" s="1">
        <v>43715.666666666664</v>
      </c>
      <c r="B2816">
        <f t="shared" si="224"/>
        <v>7</v>
      </c>
      <c r="C2816">
        <f t="shared" si="226"/>
        <v>16</v>
      </c>
      <c r="D2816">
        <v>0</v>
      </c>
      <c r="E2816">
        <v>43</v>
      </c>
      <c r="F2816">
        <v>0</v>
      </c>
      <c r="G2816">
        <v>0</v>
      </c>
      <c r="I2816" t="str">
        <f t="shared" si="227"/>
        <v/>
      </c>
      <c r="J2816" t="str">
        <f t="shared" si="222"/>
        <v/>
      </c>
      <c r="M2816" s="2">
        <f t="shared" ca="1" si="223"/>
        <v>16</v>
      </c>
      <c r="O2816" s="4">
        <f t="shared" ca="1" si="225"/>
        <v>0.66666666666666663</v>
      </c>
    </row>
    <row r="2817" spans="1:15" x14ac:dyDescent="0.25">
      <c r="A2817" s="1">
        <v>43715.708333333336</v>
      </c>
      <c r="B2817">
        <f t="shared" si="224"/>
        <v>7</v>
      </c>
      <c r="C2817">
        <f t="shared" si="226"/>
        <v>17</v>
      </c>
      <c r="D2817">
        <v>0</v>
      </c>
      <c r="E2817">
        <v>57</v>
      </c>
      <c r="F2817">
        <v>0</v>
      </c>
      <c r="G2817">
        <v>0</v>
      </c>
      <c r="I2817" t="str">
        <f t="shared" si="227"/>
        <v/>
      </c>
      <c r="J2817" t="str">
        <f t="shared" ref="J2817:J2880" si="228">IF(AND(C2817-C2816&lt;&gt;-23,C2817-C2816&lt;&gt;1,C2817-C2816&lt;&gt;0),C2817-C2816,"")</f>
        <v/>
      </c>
      <c r="M2817" s="2">
        <f t="shared" ca="1" si="223"/>
        <v>17</v>
      </c>
      <c r="O2817" s="4">
        <f t="shared" ca="1" si="225"/>
        <v>0.70833333333333337</v>
      </c>
    </row>
    <row r="2818" spans="1:15" x14ac:dyDescent="0.25">
      <c r="A2818" s="1">
        <v>43715.75</v>
      </c>
      <c r="B2818">
        <f t="shared" si="224"/>
        <v>7</v>
      </c>
      <c r="C2818">
        <f t="shared" si="226"/>
        <v>18</v>
      </c>
      <c r="D2818">
        <v>0</v>
      </c>
      <c r="E2818">
        <v>13</v>
      </c>
      <c r="F2818">
        <v>0</v>
      </c>
      <c r="G2818">
        <v>0</v>
      </c>
      <c r="I2818" t="str">
        <f t="shared" si="227"/>
        <v/>
      </c>
      <c r="J2818" t="str">
        <f t="shared" si="228"/>
        <v/>
      </c>
      <c r="M2818" s="2">
        <f t="shared" ref="M2818:M2881" ca="1" si="229">MOD(CELL("row",M2817)-1911,24)</f>
        <v>18</v>
      </c>
      <c r="O2818" s="4">
        <f t="shared" ca="1" si="225"/>
        <v>0.75</v>
      </c>
    </row>
    <row r="2819" spans="1:15" x14ac:dyDescent="0.25">
      <c r="A2819" s="1">
        <v>43715.791666666664</v>
      </c>
      <c r="B2819">
        <f t="shared" si="224"/>
        <v>7</v>
      </c>
      <c r="C2819">
        <f t="shared" si="226"/>
        <v>19</v>
      </c>
      <c r="D2819">
        <v>0</v>
      </c>
      <c r="E2819">
        <v>0</v>
      </c>
      <c r="F2819">
        <v>0</v>
      </c>
      <c r="G2819">
        <v>13</v>
      </c>
      <c r="I2819" t="str">
        <f t="shared" si="227"/>
        <v/>
      </c>
      <c r="J2819" t="str">
        <f t="shared" si="228"/>
        <v/>
      </c>
      <c r="M2819" s="2">
        <f t="shared" ca="1" si="229"/>
        <v>19</v>
      </c>
      <c r="O2819" s="4">
        <f t="shared" ca="1" si="225"/>
        <v>0.79166666666666663</v>
      </c>
    </row>
    <row r="2820" spans="1:15" x14ac:dyDescent="0.25">
      <c r="A2820" s="1">
        <v>43715.833333333336</v>
      </c>
      <c r="B2820">
        <f t="shared" si="224"/>
        <v>7</v>
      </c>
      <c r="C2820">
        <f t="shared" si="226"/>
        <v>20</v>
      </c>
      <c r="D2820">
        <v>0</v>
      </c>
      <c r="E2820">
        <v>0</v>
      </c>
      <c r="F2820">
        <v>0</v>
      </c>
      <c r="G2820">
        <v>56</v>
      </c>
      <c r="I2820" t="str">
        <f t="shared" si="227"/>
        <v/>
      </c>
      <c r="J2820" t="str">
        <f t="shared" si="228"/>
        <v/>
      </c>
      <c r="M2820" s="2">
        <f t="shared" ca="1" si="229"/>
        <v>20</v>
      </c>
      <c r="O2820" s="4">
        <f t="shared" ca="1" si="225"/>
        <v>0.83333333333333337</v>
      </c>
    </row>
    <row r="2821" spans="1:15" x14ac:dyDescent="0.25">
      <c r="A2821" s="1">
        <v>43715.875</v>
      </c>
      <c r="B2821">
        <f t="shared" si="224"/>
        <v>7</v>
      </c>
      <c r="C2821">
        <f t="shared" si="226"/>
        <v>21</v>
      </c>
      <c r="D2821">
        <v>0</v>
      </c>
      <c r="E2821">
        <v>35</v>
      </c>
      <c r="F2821">
        <v>0</v>
      </c>
      <c r="G2821">
        <v>50</v>
      </c>
      <c r="I2821" t="str">
        <f t="shared" si="227"/>
        <v/>
      </c>
      <c r="J2821" t="str">
        <f t="shared" si="228"/>
        <v/>
      </c>
      <c r="M2821" s="2">
        <f t="shared" ca="1" si="229"/>
        <v>21</v>
      </c>
      <c r="O2821" s="4">
        <f t="shared" ca="1" si="225"/>
        <v>0.875</v>
      </c>
    </row>
    <row r="2822" spans="1:15" x14ac:dyDescent="0.25">
      <c r="A2822" s="1">
        <v>43715.916666666664</v>
      </c>
      <c r="B2822">
        <f t="shared" si="224"/>
        <v>7</v>
      </c>
      <c r="C2822">
        <f t="shared" si="226"/>
        <v>22</v>
      </c>
      <c r="D2822">
        <v>0</v>
      </c>
      <c r="E2822">
        <v>57</v>
      </c>
      <c r="F2822">
        <v>0</v>
      </c>
      <c r="G2822">
        <v>57</v>
      </c>
      <c r="I2822" t="str">
        <f t="shared" si="227"/>
        <v/>
      </c>
      <c r="J2822" t="str">
        <f t="shared" si="228"/>
        <v/>
      </c>
      <c r="M2822" s="2">
        <f t="shared" ca="1" si="229"/>
        <v>22</v>
      </c>
      <c r="O2822" s="4">
        <f t="shared" ca="1" si="225"/>
        <v>0.91666666666666663</v>
      </c>
    </row>
    <row r="2823" spans="1:15" x14ac:dyDescent="0.25">
      <c r="A2823" s="1">
        <v>43715.958333333336</v>
      </c>
      <c r="B2823">
        <f t="shared" si="224"/>
        <v>7</v>
      </c>
      <c r="C2823">
        <f t="shared" si="226"/>
        <v>23</v>
      </c>
      <c r="D2823">
        <v>0</v>
      </c>
      <c r="E2823">
        <v>46</v>
      </c>
      <c r="F2823">
        <v>0</v>
      </c>
      <c r="G2823">
        <v>58</v>
      </c>
      <c r="I2823" t="str">
        <f t="shared" si="227"/>
        <v/>
      </c>
      <c r="J2823" t="str">
        <f t="shared" si="228"/>
        <v/>
      </c>
      <c r="M2823" s="2">
        <f t="shared" ca="1" si="229"/>
        <v>23</v>
      </c>
      <c r="O2823" s="4">
        <f t="shared" ca="1" si="225"/>
        <v>0.95833333333333337</v>
      </c>
    </row>
    <row r="2824" spans="1:15" x14ac:dyDescent="0.25">
      <c r="A2824" s="1">
        <v>43716</v>
      </c>
      <c r="B2824">
        <f t="shared" si="224"/>
        <v>8</v>
      </c>
      <c r="C2824">
        <f t="shared" si="226"/>
        <v>0</v>
      </c>
      <c r="D2824">
        <v>39</v>
      </c>
      <c r="E2824">
        <v>40</v>
      </c>
      <c r="F2824">
        <v>39</v>
      </c>
      <c r="G2824">
        <v>53</v>
      </c>
      <c r="I2824" t="str">
        <f t="shared" si="227"/>
        <v/>
      </c>
      <c r="J2824" t="str">
        <f t="shared" si="228"/>
        <v/>
      </c>
      <c r="M2824" s="2">
        <f t="shared" ca="1" si="229"/>
        <v>0</v>
      </c>
      <c r="O2824" s="4">
        <f t="shared" ca="1" si="225"/>
        <v>0</v>
      </c>
    </row>
    <row r="2825" spans="1:15" x14ac:dyDescent="0.25">
      <c r="A2825" s="1">
        <v>43716.041666666664</v>
      </c>
      <c r="B2825">
        <f t="shared" si="224"/>
        <v>8</v>
      </c>
      <c r="C2825">
        <f t="shared" si="226"/>
        <v>1</v>
      </c>
      <c r="D2825">
        <v>57</v>
      </c>
      <c r="E2825">
        <v>30</v>
      </c>
      <c r="F2825">
        <v>57</v>
      </c>
      <c r="G2825">
        <v>57</v>
      </c>
      <c r="I2825" t="str">
        <f t="shared" si="227"/>
        <v/>
      </c>
      <c r="J2825" t="str">
        <f t="shared" si="228"/>
        <v/>
      </c>
      <c r="M2825" s="2">
        <f t="shared" ca="1" si="229"/>
        <v>1</v>
      </c>
      <c r="O2825" s="4">
        <f t="shared" ca="1" si="225"/>
        <v>4.1666666666666664E-2</v>
      </c>
    </row>
    <row r="2826" spans="1:15" x14ac:dyDescent="0.25">
      <c r="A2826" s="1">
        <v>43716.083333333336</v>
      </c>
      <c r="B2826">
        <f t="shared" si="224"/>
        <v>8</v>
      </c>
      <c r="C2826">
        <f t="shared" si="226"/>
        <v>2</v>
      </c>
      <c r="D2826">
        <v>58</v>
      </c>
      <c r="E2826">
        <v>27</v>
      </c>
      <c r="F2826">
        <v>58</v>
      </c>
      <c r="G2826">
        <v>35</v>
      </c>
      <c r="I2826" t="str">
        <f t="shared" si="227"/>
        <v/>
      </c>
      <c r="J2826" t="str">
        <f t="shared" si="228"/>
        <v/>
      </c>
      <c r="M2826" s="2">
        <f t="shared" ca="1" si="229"/>
        <v>2</v>
      </c>
      <c r="O2826" s="4">
        <f t="shared" ca="1" si="225"/>
        <v>8.3333333333333329E-2</v>
      </c>
    </row>
    <row r="2827" spans="1:15" x14ac:dyDescent="0.25">
      <c r="A2827" s="1">
        <v>43716.125</v>
      </c>
      <c r="B2827">
        <f t="shared" ref="B2827:B2890" si="230">DAY(A2827)</f>
        <v>8</v>
      </c>
      <c r="C2827">
        <f t="shared" si="226"/>
        <v>3</v>
      </c>
      <c r="D2827">
        <v>58</v>
      </c>
      <c r="E2827">
        <v>30</v>
      </c>
      <c r="F2827">
        <v>58</v>
      </c>
      <c r="G2827">
        <v>16</v>
      </c>
      <c r="I2827" t="str">
        <f t="shared" si="227"/>
        <v/>
      </c>
      <c r="J2827" t="str">
        <f t="shared" si="228"/>
        <v/>
      </c>
      <c r="M2827" s="2">
        <f t="shared" ca="1" si="229"/>
        <v>3</v>
      </c>
      <c r="O2827" s="4">
        <f t="shared" ca="1" si="225"/>
        <v>0.125</v>
      </c>
    </row>
    <row r="2828" spans="1:15" x14ac:dyDescent="0.25">
      <c r="A2828" s="1">
        <v>43716.166666666664</v>
      </c>
      <c r="B2828">
        <f t="shared" si="230"/>
        <v>8</v>
      </c>
      <c r="C2828">
        <f t="shared" si="226"/>
        <v>4</v>
      </c>
      <c r="D2828">
        <v>58</v>
      </c>
      <c r="E2828">
        <v>30</v>
      </c>
      <c r="F2828">
        <v>58</v>
      </c>
      <c r="G2828">
        <v>9</v>
      </c>
      <c r="I2828" t="str">
        <f t="shared" si="227"/>
        <v/>
      </c>
      <c r="J2828" t="str">
        <f t="shared" si="228"/>
        <v/>
      </c>
      <c r="M2828" s="2">
        <f t="shared" ca="1" si="229"/>
        <v>4</v>
      </c>
      <c r="O2828" s="4">
        <f t="shared" ca="1" si="225"/>
        <v>0.16666666666666666</v>
      </c>
    </row>
    <row r="2829" spans="1:15" x14ac:dyDescent="0.25">
      <c r="A2829" s="1">
        <v>43716.208333333336</v>
      </c>
      <c r="B2829">
        <f t="shared" si="230"/>
        <v>8</v>
      </c>
      <c r="C2829">
        <f t="shared" si="226"/>
        <v>5</v>
      </c>
      <c r="D2829">
        <v>58</v>
      </c>
      <c r="E2829">
        <v>37</v>
      </c>
      <c r="F2829">
        <v>58</v>
      </c>
      <c r="G2829">
        <v>28</v>
      </c>
      <c r="I2829" t="str">
        <f t="shared" si="227"/>
        <v/>
      </c>
      <c r="J2829" t="str">
        <f t="shared" si="228"/>
        <v/>
      </c>
      <c r="M2829" s="2">
        <f t="shared" ca="1" si="229"/>
        <v>5</v>
      </c>
      <c r="O2829" s="4">
        <f t="shared" ca="1" si="225"/>
        <v>0.20833333333333334</v>
      </c>
    </row>
    <row r="2830" spans="1:15" x14ac:dyDescent="0.25">
      <c r="A2830" s="1">
        <v>43716.25</v>
      </c>
      <c r="B2830">
        <f t="shared" si="230"/>
        <v>8</v>
      </c>
      <c r="C2830">
        <f t="shared" si="226"/>
        <v>6</v>
      </c>
      <c r="D2830">
        <v>57</v>
      </c>
      <c r="E2830">
        <v>52</v>
      </c>
      <c r="F2830">
        <v>57</v>
      </c>
      <c r="G2830">
        <v>21</v>
      </c>
      <c r="I2830" t="str">
        <f t="shared" si="227"/>
        <v/>
      </c>
      <c r="J2830" t="str">
        <f t="shared" si="228"/>
        <v/>
      </c>
      <c r="M2830" s="2">
        <f t="shared" ca="1" si="229"/>
        <v>6</v>
      </c>
      <c r="O2830" s="4">
        <f t="shared" ca="1" si="225"/>
        <v>0.25</v>
      </c>
    </row>
    <row r="2831" spans="1:15" x14ac:dyDescent="0.25">
      <c r="A2831" s="1">
        <v>43716.291666666664</v>
      </c>
      <c r="B2831">
        <f t="shared" si="230"/>
        <v>8</v>
      </c>
      <c r="C2831">
        <f t="shared" si="226"/>
        <v>7</v>
      </c>
      <c r="D2831">
        <v>58</v>
      </c>
      <c r="E2831">
        <v>12</v>
      </c>
      <c r="F2831">
        <v>58</v>
      </c>
      <c r="G2831">
        <v>38</v>
      </c>
      <c r="I2831" t="str">
        <f t="shared" si="227"/>
        <v/>
      </c>
      <c r="J2831" t="str">
        <f t="shared" si="228"/>
        <v/>
      </c>
      <c r="M2831" s="2">
        <f t="shared" ca="1" si="229"/>
        <v>7</v>
      </c>
      <c r="O2831" s="4">
        <f t="shared" ca="1" si="225"/>
        <v>0.29166666666666669</v>
      </c>
    </row>
    <row r="2832" spans="1:15" x14ac:dyDescent="0.25">
      <c r="A2832" s="1">
        <v>43716.333333333336</v>
      </c>
      <c r="B2832">
        <f t="shared" si="230"/>
        <v>8</v>
      </c>
      <c r="C2832">
        <f t="shared" si="226"/>
        <v>8</v>
      </c>
      <c r="D2832">
        <v>58</v>
      </c>
      <c r="E2832">
        <v>0</v>
      </c>
      <c r="F2832">
        <v>58</v>
      </c>
      <c r="G2832">
        <v>58</v>
      </c>
      <c r="I2832" t="str">
        <f t="shared" si="227"/>
        <v/>
      </c>
      <c r="J2832" t="str">
        <f t="shared" si="228"/>
        <v/>
      </c>
      <c r="M2832" s="2">
        <f t="shared" ca="1" si="229"/>
        <v>8</v>
      </c>
      <c r="O2832" s="4">
        <f t="shared" ca="1" si="225"/>
        <v>0.33333333333333331</v>
      </c>
    </row>
    <row r="2833" spans="1:15" x14ac:dyDescent="0.25">
      <c r="A2833" s="1">
        <v>43716.375</v>
      </c>
      <c r="B2833">
        <f t="shared" si="230"/>
        <v>8</v>
      </c>
      <c r="C2833">
        <f t="shared" si="226"/>
        <v>9</v>
      </c>
      <c r="D2833">
        <v>55</v>
      </c>
      <c r="E2833">
        <v>0</v>
      </c>
      <c r="F2833">
        <v>58</v>
      </c>
      <c r="G2833">
        <v>56</v>
      </c>
      <c r="I2833" t="str">
        <f t="shared" si="227"/>
        <v/>
      </c>
      <c r="J2833" t="str">
        <f t="shared" si="228"/>
        <v/>
      </c>
      <c r="M2833" s="2">
        <f t="shared" ca="1" si="229"/>
        <v>9</v>
      </c>
      <c r="O2833" s="4">
        <f t="shared" ca="1" si="225"/>
        <v>0.375</v>
      </c>
    </row>
    <row r="2834" spans="1:15" x14ac:dyDescent="0.25">
      <c r="A2834" s="1">
        <v>43716.416666666664</v>
      </c>
      <c r="B2834">
        <f t="shared" si="230"/>
        <v>8</v>
      </c>
      <c r="C2834">
        <f t="shared" si="226"/>
        <v>10</v>
      </c>
      <c r="D2834">
        <v>1</v>
      </c>
      <c r="E2834">
        <v>0</v>
      </c>
      <c r="F2834">
        <v>41</v>
      </c>
      <c r="G2834">
        <v>55</v>
      </c>
      <c r="I2834" t="str">
        <f t="shared" si="227"/>
        <v/>
      </c>
      <c r="J2834" t="str">
        <f t="shared" si="228"/>
        <v/>
      </c>
      <c r="M2834" s="2">
        <f t="shared" ca="1" si="229"/>
        <v>10</v>
      </c>
      <c r="O2834" s="4">
        <f t="shared" ca="1" si="225"/>
        <v>0.41666666666666669</v>
      </c>
    </row>
    <row r="2835" spans="1:15" x14ac:dyDescent="0.25">
      <c r="A2835" s="1">
        <v>43716.458333333336</v>
      </c>
      <c r="B2835">
        <f t="shared" si="230"/>
        <v>8</v>
      </c>
      <c r="C2835">
        <f t="shared" si="226"/>
        <v>11</v>
      </c>
      <c r="D2835">
        <v>0</v>
      </c>
      <c r="E2835">
        <v>0</v>
      </c>
      <c r="F2835">
        <v>0</v>
      </c>
      <c r="G2835">
        <v>33</v>
      </c>
      <c r="I2835" t="str">
        <f t="shared" si="227"/>
        <v/>
      </c>
      <c r="J2835" t="str">
        <f t="shared" si="228"/>
        <v/>
      </c>
      <c r="M2835" s="2">
        <f t="shared" ca="1" si="229"/>
        <v>11</v>
      </c>
      <c r="O2835" s="4">
        <f t="shared" ca="1" si="225"/>
        <v>0.45833333333333331</v>
      </c>
    </row>
    <row r="2836" spans="1:15" x14ac:dyDescent="0.25">
      <c r="A2836" s="1">
        <v>43716.499999652777</v>
      </c>
      <c r="B2836">
        <f t="shared" si="230"/>
        <v>8</v>
      </c>
      <c r="C2836">
        <f t="shared" si="226"/>
        <v>12</v>
      </c>
      <c r="J2836" t="str">
        <f t="shared" si="228"/>
        <v/>
      </c>
      <c r="M2836" s="2">
        <f t="shared" ca="1" si="229"/>
        <v>12</v>
      </c>
      <c r="O2836" s="4">
        <f t="shared" ca="1" si="225"/>
        <v>0.5</v>
      </c>
    </row>
    <row r="2837" spans="1:15" x14ac:dyDescent="0.25">
      <c r="A2837" s="1">
        <v>43716.541666666664</v>
      </c>
      <c r="B2837">
        <f t="shared" si="230"/>
        <v>8</v>
      </c>
      <c r="C2837">
        <f t="shared" si="226"/>
        <v>13</v>
      </c>
      <c r="D2837">
        <v>0</v>
      </c>
      <c r="E2837">
        <v>21</v>
      </c>
      <c r="F2837">
        <v>0</v>
      </c>
      <c r="G2837">
        <v>0</v>
      </c>
      <c r="I2837" t="str">
        <f>IF(AND(C2837=C2835,B2837=B2835),"DUP","")</f>
        <v/>
      </c>
      <c r="J2837" t="str">
        <f t="shared" si="228"/>
        <v/>
      </c>
      <c r="M2837" s="2">
        <f t="shared" ca="1" si="229"/>
        <v>13</v>
      </c>
      <c r="O2837" s="4">
        <f t="shared" ca="1" si="225"/>
        <v>0.54166666666666663</v>
      </c>
    </row>
    <row r="2838" spans="1:15" x14ac:dyDescent="0.25">
      <c r="A2838" s="1">
        <v>43716.583333333336</v>
      </c>
      <c r="B2838">
        <f t="shared" si="230"/>
        <v>8</v>
      </c>
      <c r="C2838">
        <f t="shared" si="226"/>
        <v>14</v>
      </c>
      <c r="D2838">
        <v>0</v>
      </c>
      <c r="E2838">
        <v>2</v>
      </c>
      <c r="F2838">
        <v>0</v>
      </c>
      <c r="G2838">
        <v>0</v>
      </c>
      <c r="I2838" t="str">
        <f t="shared" si="227"/>
        <v/>
      </c>
      <c r="J2838" t="str">
        <f t="shared" si="228"/>
        <v/>
      </c>
      <c r="M2838" s="2">
        <f t="shared" ca="1" si="229"/>
        <v>14</v>
      </c>
      <c r="O2838" s="4">
        <f t="shared" ca="1" si="225"/>
        <v>0.58333333333333337</v>
      </c>
    </row>
    <row r="2839" spans="1:15" x14ac:dyDescent="0.25">
      <c r="A2839" s="1">
        <v>43716.625</v>
      </c>
      <c r="B2839">
        <f t="shared" si="230"/>
        <v>8</v>
      </c>
      <c r="C2839">
        <f t="shared" si="226"/>
        <v>15</v>
      </c>
      <c r="D2839">
        <v>44</v>
      </c>
      <c r="E2839">
        <v>6</v>
      </c>
      <c r="F2839">
        <v>19</v>
      </c>
      <c r="G2839">
        <v>37</v>
      </c>
      <c r="I2839" t="str">
        <f t="shared" si="227"/>
        <v/>
      </c>
      <c r="J2839" t="str">
        <f t="shared" si="228"/>
        <v/>
      </c>
      <c r="M2839" s="2">
        <f t="shared" ca="1" si="229"/>
        <v>15</v>
      </c>
      <c r="O2839" s="4">
        <f t="shared" ref="O2839:O2902" ca="1" si="231">TIME(M2839,0,0)</f>
        <v>0.625</v>
      </c>
    </row>
    <row r="2840" spans="1:15" x14ac:dyDescent="0.25">
      <c r="A2840" s="1">
        <v>43716.666666666664</v>
      </c>
      <c r="B2840">
        <f t="shared" si="230"/>
        <v>8</v>
      </c>
      <c r="C2840">
        <f t="shared" si="226"/>
        <v>16</v>
      </c>
      <c r="D2840">
        <v>57</v>
      </c>
      <c r="E2840">
        <v>3</v>
      </c>
      <c r="F2840">
        <v>54</v>
      </c>
      <c r="G2840">
        <v>15</v>
      </c>
      <c r="I2840" t="str">
        <f t="shared" si="227"/>
        <v/>
      </c>
      <c r="J2840" t="str">
        <f t="shared" si="228"/>
        <v/>
      </c>
      <c r="M2840" s="2">
        <f t="shared" ca="1" si="229"/>
        <v>16</v>
      </c>
      <c r="O2840" s="4">
        <f t="shared" ca="1" si="231"/>
        <v>0.66666666666666663</v>
      </c>
    </row>
    <row r="2841" spans="1:15" x14ac:dyDescent="0.25">
      <c r="A2841" s="1">
        <v>43716.708333333336</v>
      </c>
      <c r="B2841">
        <f t="shared" si="230"/>
        <v>8</v>
      </c>
      <c r="C2841">
        <f t="shared" si="226"/>
        <v>17</v>
      </c>
      <c r="D2841">
        <v>58</v>
      </c>
      <c r="E2841">
        <v>0</v>
      </c>
      <c r="F2841">
        <v>58</v>
      </c>
      <c r="G2841">
        <v>0</v>
      </c>
      <c r="I2841" t="str">
        <f t="shared" si="227"/>
        <v/>
      </c>
      <c r="J2841" t="str">
        <f t="shared" si="228"/>
        <v/>
      </c>
      <c r="M2841" s="2">
        <f t="shared" ca="1" si="229"/>
        <v>17</v>
      </c>
      <c r="O2841" s="4">
        <f t="shared" ca="1" si="231"/>
        <v>0.70833333333333337</v>
      </c>
    </row>
    <row r="2842" spans="1:15" x14ac:dyDescent="0.25">
      <c r="A2842" s="1">
        <v>43716.75</v>
      </c>
      <c r="B2842">
        <f t="shared" si="230"/>
        <v>8</v>
      </c>
      <c r="C2842">
        <f t="shared" si="226"/>
        <v>18</v>
      </c>
      <c r="D2842">
        <v>58</v>
      </c>
      <c r="E2842">
        <v>17</v>
      </c>
      <c r="F2842">
        <v>51</v>
      </c>
      <c r="G2842">
        <v>0</v>
      </c>
      <c r="I2842" t="str">
        <f t="shared" si="227"/>
        <v/>
      </c>
      <c r="J2842" t="str">
        <f t="shared" si="228"/>
        <v/>
      </c>
      <c r="M2842" s="2">
        <f t="shared" ca="1" si="229"/>
        <v>18</v>
      </c>
      <c r="O2842" s="4">
        <f t="shared" ca="1" si="231"/>
        <v>0.75</v>
      </c>
    </row>
    <row r="2843" spans="1:15" x14ac:dyDescent="0.25">
      <c r="A2843" s="1">
        <v>43716.791666666664</v>
      </c>
      <c r="B2843">
        <f t="shared" si="230"/>
        <v>8</v>
      </c>
      <c r="C2843">
        <f t="shared" si="226"/>
        <v>19</v>
      </c>
      <c r="D2843">
        <v>16</v>
      </c>
      <c r="E2843">
        <v>49</v>
      </c>
      <c r="F2843">
        <v>15</v>
      </c>
      <c r="G2843">
        <v>0</v>
      </c>
      <c r="I2843" t="str">
        <f t="shared" si="227"/>
        <v/>
      </c>
      <c r="J2843" t="str">
        <f t="shared" si="228"/>
        <v/>
      </c>
      <c r="M2843" s="2">
        <f t="shared" ca="1" si="229"/>
        <v>19</v>
      </c>
      <c r="O2843" s="4">
        <f t="shared" ca="1" si="231"/>
        <v>0.79166666666666663</v>
      </c>
    </row>
    <row r="2844" spans="1:15" x14ac:dyDescent="0.25">
      <c r="A2844" s="1">
        <v>43716.833333333336</v>
      </c>
      <c r="B2844">
        <f t="shared" si="230"/>
        <v>8</v>
      </c>
      <c r="C2844">
        <f t="shared" si="226"/>
        <v>20</v>
      </c>
      <c r="D2844">
        <v>57</v>
      </c>
      <c r="E2844">
        <v>52</v>
      </c>
      <c r="F2844">
        <v>50</v>
      </c>
      <c r="G2844">
        <v>0</v>
      </c>
      <c r="I2844" t="str">
        <f t="shared" si="227"/>
        <v/>
      </c>
      <c r="J2844" t="str">
        <f t="shared" si="228"/>
        <v/>
      </c>
      <c r="M2844" s="2">
        <f t="shared" ca="1" si="229"/>
        <v>20</v>
      </c>
      <c r="O2844" s="4">
        <f t="shared" ca="1" si="231"/>
        <v>0.83333333333333337</v>
      </c>
    </row>
    <row r="2845" spans="1:15" x14ac:dyDescent="0.25">
      <c r="A2845" s="1">
        <v>43716.875</v>
      </c>
      <c r="B2845">
        <f t="shared" si="230"/>
        <v>8</v>
      </c>
      <c r="C2845">
        <f t="shared" si="226"/>
        <v>21</v>
      </c>
      <c r="D2845">
        <v>58</v>
      </c>
      <c r="E2845">
        <v>55</v>
      </c>
      <c r="F2845">
        <v>58</v>
      </c>
      <c r="G2845">
        <v>44</v>
      </c>
      <c r="I2845" t="str">
        <f t="shared" si="227"/>
        <v/>
      </c>
      <c r="J2845" t="str">
        <f t="shared" si="228"/>
        <v/>
      </c>
      <c r="M2845" s="2">
        <f t="shared" ca="1" si="229"/>
        <v>21</v>
      </c>
      <c r="O2845" s="4">
        <f t="shared" ca="1" si="231"/>
        <v>0.875</v>
      </c>
    </row>
    <row r="2846" spans="1:15" x14ac:dyDescent="0.25">
      <c r="A2846" s="1">
        <v>43716.916666666664</v>
      </c>
      <c r="B2846">
        <f t="shared" si="230"/>
        <v>8</v>
      </c>
      <c r="C2846">
        <f t="shared" si="226"/>
        <v>22</v>
      </c>
      <c r="D2846">
        <v>58</v>
      </c>
      <c r="E2846">
        <v>31</v>
      </c>
      <c r="F2846">
        <v>58</v>
      </c>
      <c r="G2846">
        <v>58</v>
      </c>
      <c r="I2846" t="str">
        <f t="shared" si="227"/>
        <v/>
      </c>
      <c r="J2846" t="str">
        <f t="shared" si="228"/>
        <v/>
      </c>
      <c r="M2846" s="2">
        <f t="shared" ca="1" si="229"/>
        <v>22</v>
      </c>
      <c r="O2846" s="4">
        <f t="shared" ca="1" si="231"/>
        <v>0.91666666666666663</v>
      </c>
    </row>
    <row r="2847" spans="1:15" x14ac:dyDescent="0.25">
      <c r="A2847" s="1">
        <v>43716.958333333336</v>
      </c>
      <c r="B2847">
        <f t="shared" si="230"/>
        <v>8</v>
      </c>
      <c r="C2847">
        <f t="shared" si="226"/>
        <v>23</v>
      </c>
      <c r="D2847">
        <v>57</v>
      </c>
      <c r="E2847">
        <v>26</v>
      </c>
      <c r="F2847">
        <v>57</v>
      </c>
      <c r="G2847">
        <v>56</v>
      </c>
      <c r="I2847" t="str">
        <f t="shared" si="227"/>
        <v/>
      </c>
      <c r="J2847" t="str">
        <f t="shared" si="228"/>
        <v/>
      </c>
      <c r="M2847" s="2">
        <f t="shared" ca="1" si="229"/>
        <v>23</v>
      </c>
      <c r="O2847" s="4">
        <f t="shared" ca="1" si="231"/>
        <v>0.95833333333333337</v>
      </c>
    </row>
    <row r="2848" spans="1:15" x14ac:dyDescent="0.25">
      <c r="A2848" s="1">
        <v>43717</v>
      </c>
      <c r="B2848">
        <f t="shared" si="230"/>
        <v>9</v>
      </c>
      <c r="C2848">
        <f t="shared" si="226"/>
        <v>0</v>
      </c>
      <c r="D2848">
        <v>58</v>
      </c>
      <c r="E2848">
        <v>31</v>
      </c>
      <c r="F2848">
        <v>58</v>
      </c>
      <c r="G2848">
        <v>58</v>
      </c>
      <c r="I2848" t="str">
        <f t="shared" si="227"/>
        <v/>
      </c>
      <c r="J2848" t="str">
        <f t="shared" si="228"/>
        <v/>
      </c>
      <c r="M2848" s="2">
        <f t="shared" ca="1" si="229"/>
        <v>0</v>
      </c>
      <c r="O2848" s="4">
        <f t="shared" ca="1" si="231"/>
        <v>0</v>
      </c>
    </row>
    <row r="2849" spans="1:15" x14ac:dyDescent="0.25">
      <c r="A2849" s="1">
        <v>43717.041666666664</v>
      </c>
      <c r="B2849">
        <f t="shared" si="230"/>
        <v>9</v>
      </c>
      <c r="C2849">
        <f t="shared" si="226"/>
        <v>1</v>
      </c>
      <c r="D2849">
        <v>58</v>
      </c>
      <c r="E2849">
        <v>21</v>
      </c>
      <c r="F2849">
        <v>58</v>
      </c>
      <c r="G2849">
        <v>58</v>
      </c>
      <c r="I2849" t="str">
        <f t="shared" si="227"/>
        <v/>
      </c>
      <c r="J2849" t="str">
        <f t="shared" si="228"/>
        <v/>
      </c>
      <c r="M2849" s="2">
        <f t="shared" ca="1" si="229"/>
        <v>1</v>
      </c>
      <c r="O2849" s="4">
        <f t="shared" ca="1" si="231"/>
        <v>4.1666666666666664E-2</v>
      </c>
    </row>
    <row r="2850" spans="1:15" x14ac:dyDescent="0.25">
      <c r="A2850" s="1">
        <v>43717.083333333336</v>
      </c>
      <c r="B2850">
        <f t="shared" si="230"/>
        <v>9</v>
      </c>
      <c r="C2850">
        <f t="shared" si="226"/>
        <v>2</v>
      </c>
      <c r="D2850">
        <v>58</v>
      </c>
      <c r="E2850">
        <v>33</v>
      </c>
      <c r="F2850">
        <v>58</v>
      </c>
      <c r="G2850">
        <v>58</v>
      </c>
      <c r="I2850" t="str">
        <f t="shared" si="227"/>
        <v/>
      </c>
      <c r="J2850" t="str">
        <f t="shared" si="228"/>
        <v/>
      </c>
      <c r="M2850" s="2">
        <f t="shared" ca="1" si="229"/>
        <v>2</v>
      </c>
      <c r="O2850" s="4">
        <f t="shared" ca="1" si="231"/>
        <v>8.3333333333333329E-2</v>
      </c>
    </row>
    <row r="2851" spans="1:15" x14ac:dyDescent="0.25">
      <c r="A2851" s="1">
        <v>43717.125</v>
      </c>
      <c r="B2851">
        <f t="shared" si="230"/>
        <v>9</v>
      </c>
      <c r="C2851">
        <f t="shared" si="226"/>
        <v>3</v>
      </c>
      <c r="D2851">
        <v>57</v>
      </c>
      <c r="E2851">
        <v>26</v>
      </c>
      <c r="F2851">
        <v>57</v>
      </c>
      <c r="G2851">
        <v>56</v>
      </c>
      <c r="I2851" t="str">
        <f t="shared" si="227"/>
        <v/>
      </c>
      <c r="J2851" t="str">
        <f t="shared" si="228"/>
        <v/>
      </c>
      <c r="M2851" s="2">
        <f t="shared" ca="1" si="229"/>
        <v>3</v>
      </c>
      <c r="O2851" s="4">
        <f t="shared" ca="1" si="231"/>
        <v>0.125</v>
      </c>
    </row>
    <row r="2852" spans="1:15" x14ac:dyDescent="0.25">
      <c r="A2852" s="1">
        <v>43717.166666666664</v>
      </c>
      <c r="B2852">
        <f t="shared" si="230"/>
        <v>9</v>
      </c>
      <c r="C2852">
        <f t="shared" si="226"/>
        <v>4</v>
      </c>
      <c r="D2852">
        <v>58</v>
      </c>
      <c r="E2852">
        <v>29</v>
      </c>
      <c r="F2852">
        <v>58</v>
      </c>
      <c r="G2852">
        <v>54</v>
      </c>
      <c r="I2852" t="str">
        <f t="shared" si="227"/>
        <v/>
      </c>
      <c r="J2852" t="str">
        <f t="shared" si="228"/>
        <v/>
      </c>
      <c r="M2852" s="2">
        <f t="shared" ca="1" si="229"/>
        <v>4</v>
      </c>
      <c r="O2852" s="4">
        <f t="shared" ca="1" si="231"/>
        <v>0.16666666666666666</v>
      </c>
    </row>
    <row r="2853" spans="1:15" x14ac:dyDescent="0.25">
      <c r="A2853" s="1">
        <v>43717.208333333336</v>
      </c>
      <c r="B2853">
        <f t="shared" si="230"/>
        <v>9</v>
      </c>
      <c r="C2853">
        <f t="shared" si="226"/>
        <v>5</v>
      </c>
      <c r="D2853">
        <v>58</v>
      </c>
      <c r="E2853">
        <v>52</v>
      </c>
      <c r="F2853">
        <v>58</v>
      </c>
      <c r="G2853">
        <v>36</v>
      </c>
      <c r="I2853" t="str">
        <f t="shared" si="227"/>
        <v/>
      </c>
      <c r="J2853" t="str">
        <f t="shared" si="228"/>
        <v/>
      </c>
      <c r="M2853" s="2">
        <f t="shared" ca="1" si="229"/>
        <v>5</v>
      </c>
      <c r="O2853" s="4">
        <f t="shared" ca="1" si="231"/>
        <v>0.20833333333333334</v>
      </c>
    </row>
    <row r="2854" spans="1:15" x14ac:dyDescent="0.25">
      <c r="A2854" s="1">
        <v>43717.25</v>
      </c>
      <c r="B2854">
        <f t="shared" si="230"/>
        <v>9</v>
      </c>
      <c r="C2854">
        <f t="shared" si="226"/>
        <v>6</v>
      </c>
      <c r="D2854">
        <v>58</v>
      </c>
      <c r="E2854">
        <v>21</v>
      </c>
      <c r="F2854">
        <v>58</v>
      </c>
      <c r="G2854">
        <v>36</v>
      </c>
      <c r="I2854" t="str">
        <f t="shared" si="227"/>
        <v/>
      </c>
      <c r="J2854" t="str">
        <f t="shared" si="228"/>
        <v/>
      </c>
      <c r="M2854" s="2">
        <f t="shared" ca="1" si="229"/>
        <v>6</v>
      </c>
      <c r="O2854" s="4">
        <f t="shared" ca="1" si="231"/>
        <v>0.25</v>
      </c>
    </row>
    <row r="2855" spans="1:15" x14ac:dyDescent="0.25">
      <c r="A2855" s="1">
        <v>43717.291666666664</v>
      </c>
      <c r="B2855">
        <f t="shared" si="230"/>
        <v>9</v>
      </c>
      <c r="C2855">
        <f t="shared" si="226"/>
        <v>7</v>
      </c>
      <c r="D2855">
        <v>43</v>
      </c>
      <c r="E2855">
        <v>11</v>
      </c>
      <c r="F2855">
        <v>48</v>
      </c>
      <c r="G2855">
        <v>38</v>
      </c>
      <c r="I2855" t="str">
        <f t="shared" si="227"/>
        <v/>
      </c>
      <c r="J2855" t="str">
        <f t="shared" si="228"/>
        <v/>
      </c>
      <c r="M2855" s="2">
        <f t="shared" ca="1" si="229"/>
        <v>7</v>
      </c>
      <c r="O2855" s="4">
        <f t="shared" ca="1" si="231"/>
        <v>0.29166666666666669</v>
      </c>
    </row>
    <row r="2856" spans="1:15" x14ac:dyDescent="0.25">
      <c r="A2856" s="1">
        <v>43717.333333333336</v>
      </c>
      <c r="B2856">
        <f t="shared" si="230"/>
        <v>9</v>
      </c>
      <c r="C2856">
        <f t="shared" si="226"/>
        <v>8</v>
      </c>
      <c r="D2856">
        <v>0</v>
      </c>
      <c r="E2856">
        <v>0</v>
      </c>
      <c r="F2856">
        <v>0</v>
      </c>
      <c r="G2856">
        <v>36</v>
      </c>
      <c r="I2856" t="str">
        <f t="shared" si="227"/>
        <v/>
      </c>
      <c r="J2856" t="str">
        <f t="shared" si="228"/>
        <v/>
      </c>
      <c r="M2856" s="2">
        <f t="shared" ca="1" si="229"/>
        <v>8</v>
      </c>
      <c r="O2856" s="4">
        <f t="shared" ca="1" si="231"/>
        <v>0.33333333333333331</v>
      </c>
    </row>
    <row r="2857" spans="1:15" x14ac:dyDescent="0.25">
      <c r="A2857" s="1">
        <v>43717.374999652777</v>
      </c>
      <c r="B2857">
        <f t="shared" si="230"/>
        <v>9</v>
      </c>
      <c r="C2857">
        <f t="shared" si="226"/>
        <v>9</v>
      </c>
      <c r="J2857" t="str">
        <f t="shared" si="228"/>
        <v/>
      </c>
      <c r="M2857" s="2">
        <f t="shared" ca="1" si="229"/>
        <v>9</v>
      </c>
      <c r="O2857" s="4">
        <f t="shared" ca="1" si="231"/>
        <v>0.375</v>
      </c>
    </row>
    <row r="2858" spans="1:15" x14ac:dyDescent="0.25">
      <c r="A2858" s="1">
        <v>43717.416666261575</v>
      </c>
      <c r="B2858">
        <f t="shared" si="230"/>
        <v>9</v>
      </c>
      <c r="C2858">
        <f t="shared" si="226"/>
        <v>10</v>
      </c>
      <c r="J2858" t="str">
        <f t="shared" si="228"/>
        <v/>
      </c>
      <c r="M2858" s="2">
        <f t="shared" ca="1" si="229"/>
        <v>10</v>
      </c>
      <c r="O2858" s="4">
        <f t="shared" ca="1" si="231"/>
        <v>0.41666666666666669</v>
      </c>
    </row>
    <row r="2859" spans="1:15" x14ac:dyDescent="0.25">
      <c r="A2859" s="1">
        <v>43717.458332870374</v>
      </c>
      <c r="B2859">
        <f t="shared" si="230"/>
        <v>9</v>
      </c>
      <c r="C2859">
        <f t="shared" si="226"/>
        <v>11</v>
      </c>
      <c r="J2859" t="str">
        <f t="shared" si="228"/>
        <v/>
      </c>
      <c r="M2859" s="2">
        <f t="shared" ca="1" si="229"/>
        <v>11</v>
      </c>
      <c r="O2859" s="4">
        <f t="shared" ca="1" si="231"/>
        <v>0.45833333333333331</v>
      </c>
    </row>
    <row r="2860" spans="1:15" x14ac:dyDescent="0.25">
      <c r="A2860" s="1">
        <v>43717.499999479165</v>
      </c>
      <c r="B2860">
        <f t="shared" si="230"/>
        <v>9</v>
      </c>
      <c r="C2860">
        <f t="shared" si="226"/>
        <v>12</v>
      </c>
      <c r="J2860" t="str">
        <f t="shared" si="228"/>
        <v/>
      </c>
      <c r="M2860" s="2">
        <f t="shared" ca="1" si="229"/>
        <v>12</v>
      </c>
      <c r="O2860" s="4">
        <f t="shared" ca="1" si="231"/>
        <v>0.5</v>
      </c>
    </row>
    <row r="2861" spans="1:15" x14ac:dyDescent="0.25">
      <c r="A2861" s="1">
        <v>43717.541666087964</v>
      </c>
      <c r="B2861">
        <f t="shared" si="230"/>
        <v>9</v>
      </c>
      <c r="C2861">
        <f t="shared" si="226"/>
        <v>13</v>
      </c>
      <c r="J2861" t="str">
        <f t="shared" si="228"/>
        <v/>
      </c>
      <c r="M2861" s="2">
        <f t="shared" ca="1" si="229"/>
        <v>13</v>
      </c>
      <c r="O2861" s="4">
        <f t="shared" ca="1" si="231"/>
        <v>0.54166666666666663</v>
      </c>
    </row>
    <row r="2862" spans="1:15" x14ac:dyDescent="0.25">
      <c r="A2862" s="1">
        <v>43717.583332696762</v>
      </c>
      <c r="B2862">
        <f t="shared" si="230"/>
        <v>9</v>
      </c>
      <c r="C2862">
        <f t="shared" si="226"/>
        <v>14</v>
      </c>
      <c r="J2862" t="str">
        <f t="shared" si="228"/>
        <v/>
      </c>
      <c r="M2862" s="2">
        <f t="shared" ca="1" si="229"/>
        <v>14</v>
      </c>
      <c r="O2862" s="4">
        <f t="shared" ca="1" si="231"/>
        <v>0.58333333333333337</v>
      </c>
    </row>
    <row r="2863" spans="1:15" x14ac:dyDescent="0.25">
      <c r="A2863" s="1">
        <v>43717.624999305554</v>
      </c>
      <c r="B2863">
        <f t="shared" si="230"/>
        <v>9</v>
      </c>
      <c r="C2863">
        <f t="shared" si="226"/>
        <v>15</v>
      </c>
      <c r="J2863" t="str">
        <f t="shared" si="228"/>
        <v/>
      </c>
      <c r="M2863" s="2">
        <f t="shared" ca="1" si="229"/>
        <v>15</v>
      </c>
      <c r="O2863" s="4">
        <f t="shared" ca="1" si="231"/>
        <v>0.625</v>
      </c>
    </row>
    <row r="2864" spans="1:15" x14ac:dyDescent="0.25">
      <c r="A2864" s="1">
        <v>43717.666665914352</v>
      </c>
      <c r="B2864">
        <f t="shared" si="230"/>
        <v>9</v>
      </c>
      <c r="C2864">
        <f t="shared" si="226"/>
        <v>16</v>
      </c>
      <c r="J2864" t="str">
        <f t="shared" si="228"/>
        <v/>
      </c>
      <c r="M2864" s="2">
        <f t="shared" ca="1" si="229"/>
        <v>16</v>
      </c>
      <c r="O2864" s="4">
        <f t="shared" ca="1" si="231"/>
        <v>0.66666666666666663</v>
      </c>
    </row>
    <row r="2865" spans="1:15" x14ac:dyDescent="0.25">
      <c r="A2865" s="1">
        <v>43717.708333333336</v>
      </c>
      <c r="B2865">
        <f t="shared" si="230"/>
        <v>9</v>
      </c>
      <c r="C2865">
        <f t="shared" si="226"/>
        <v>17</v>
      </c>
      <c r="D2865">
        <v>0</v>
      </c>
      <c r="E2865">
        <v>0</v>
      </c>
      <c r="F2865">
        <v>12</v>
      </c>
      <c r="G2865">
        <v>0</v>
      </c>
      <c r="I2865" t="str">
        <f>IF(AND(C2865=C2856,B2865=B2856),"DUP","")</f>
        <v/>
      </c>
      <c r="J2865" t="str">
        <f t="shared" si="228"/>
        <v/>
      </c>
      <c r="M2865" s="2">
        <f t="shared" ca="1" si="229"/>
        <v>17</v>
      </c>
      <c r="O2865" s="4">
        <f t="shared" ca="1" si="231"/>
        <v>0.70833333333333337</v>
      </c>
    </row>
    <row r="2866" spans="1:15" x14ac:dyDescent="0.25">
      <c r="A2866" s="1">
        <v>43717.75</v>
      </c>
      <c r="B2866">
        <f t="shared" si="230"/>
        <v>9</v>
      </c>
      <c r="C2866">
        <f t="shared" si="226"/>
        <v>18</v>
      </c>
      <c r="D2866">
        <v>0</v>
      </c>
      <c r="E2866">
        <v>15</v>
      </c>
      <c r="F2866">
        <v>58</v>
      </c>
      <c r="G2866">
        <v>8</v>
      </c>
      <c r="I2866" t="str">
        <f t="shared" si="227"/>
        <v/>
      </c>
      <c r="J2866" t="str">
        <f t="shared" si="228"/>
        <v/>
      </c>
      <c r="M2866" s="2">
        <f t="shared" ca="1" si="229"/>
        <v>18</v>
      </c>
      <c r="O2866" s="4">
        <f t="shared" ca="1" si="231"/>
        <v>0.75</v>
      </c>
    </row>
    <row r="2867" spans="1:15" x14ac:dyDescent="0.25">
      <c r="A2867" s="1">
        <v>43717.791666666664</v>
      </c>
      <c r="B2867">
        <f t="shared" si="230"/>
        <v>9</v>
      </c>
      <c r="C2867">
        <f t="shared" si="226"/>
        <v>19</v>
      </c>
      <c r="D2867">
        <v>0</v>
      </c>
      <c r="E2867">
        <v>44</v>
      </c>
      <c r="F2867">
        <v>58</v>
      </c>
      <c r="G2867">
        <v>0</v>
      </c>
      <c r="I2867" t="str">
        <f t="shared" si="227"/>
        <v/>
      </c>
      <c r="J2867" t="str">
        <f t="shared" si="228"/>
        <v/>
      </c>
      <c r="M2867" s="2">
        <f t="shared" ca="1" si="229"/>
        <v>19</v>
      </c>
      <c r="O2867" s="4">
        <f t="shared" ca="1" si="231"/>
        <v>0.79166666666666663</v>
      </c>
    </row>
    <row r="2868" spans="1:15" x14ac:dyDescent="0.25">
      <c r="A2868" s="1">
        <v>43717.833333333336</v>
      </c>
      <c r="B2868">
        <f t="shared" si="230"/>
        <v>9</v>
      </c>
      <c r="C2868">
        <f t="shared" si="226"/>
        <v>20</v>
      </c>
      <c r="D2868">
        <v>0</v>
      </c>
      <c r="E2868">
        <v>47</v>
      </c>
      <c r="F2868">
        <v>58</v>
      </c>
      <c r="G2868">
        <v>0</v>
      </c>
      <c r="I2868" t="str">
        <f t="shared" si="227"/>
        <v/>
      </c>
      <c r="J2868" t="str">
        <f t="shared" si="228"/>
        <v/>
      </c>
      <c r="M2868" s="2">
        <f t="shared" ca="1" si="229"/>
        <v>20</v>
      </c>
      <c r="O2868" s="4">
        <f t="shared" ca="1" si="231"/>
        <v>0.83333333333333337</v>
      </c>
    </row>
    <row r="2869" spans="1:15" x14ac:dyDescent="0.25">
      <c r="A2869" s="1">
        <v>43717.875</v>
      </c>
      <c r="B2869">
        <f t="shared" si="230"/>
        <v>9</v>
      </c>
      <c r="C2869">
        <f t="shared" si="226"/>
        <v>21</v>
      </c>
      <c r="D2869">
        <v>35</v>
      </c>
      <c r="E2869">
        <v>53</v>
      </c>
      <c r="F2869">
        <v>57</v>
      </c>
      <c r="G2869">
        <v>0</v>
      </c>
      <c r="I2869" t="str">
        <f t="shared" si="227"/>
        <v/>
      </c>
      <c r="J2869" t="str">
        <f t="shared" si="228"/>
        <v/>
      </c>
      <c r="M2869" s="2">
        <f t="shared" ca="1" si="229"/>
        <v>21</v>
      </c>
      <c r="O2869" s="4">
        <f t="shared" ca="1" si="231"/>
        <v>0.875</v>
      </c>
    </row>
    <row r="2870" spans="1:15" x14ac:dyDescent="0.25">
      <c r="A2870" s="1">
        <v>43717.916666666664</v>
      </c>
      <c r="B2870">
        <f t="shared" si="230"/>
        <v>9</v>
      </c>
      <c r="C2870">
        <f t="shared" si="226"/>
        <v>22</v>
      </c>
      <c r="D2870">
        <v>58</v>
      </c>
      <c r="E2870">
        <v>32</v>
      </c>
      <c r="F2870">
        <v>31</v>
      </c>
      <c r="G2870">
        <v>0</v>
      </c>
      <c r="I2870" t="str">
        <f t="shared" si="227"/>
        <v/>
      </c>
      <c r="J2870" t="str">
        <f t="shared" si="228"/>
        <v/>
      </c>
      <c r="M2870" s="2">
        <f t="shared" ca="1" si="229"/>
        <v>22</v>
      </c>
      <c r="O2870" s="4">
        <f t="shared" ca="1" si="231"/>
        <v>0.91666666666666663</v>
      </c>
    </row>
    <row r="2871" spans="1:15" x14ac:dyDescent="0.25">
      <c r="A2871" s="1">
        <v>43717.958333333336</v>
      </c>
      <c r="B2871">
        <f t="shared" si="230"/>
        <v>9</v>
      </c>
      <c r="C2871">
        <f t="shared" si="226"/>
        <v>23</v>
      </c>
      <c r="D2871">
        <v>58</v>
      </c>
      <c r="E2871">
        <v>28</v>
      </c>
      <c r="F2871">
        <v>58</v>
      </c>
      <c r="G2871">
        <v>0</v>
      </c>
      <c r="I2871" t="str">
        <f t="shared" si="227"/>
        <v/>
      </c>
      <c r="J2871" t="str">
        <f t="shared" si="228"/>
        <v/>
      </c>
      <c r="M2871" s="2">
        <f t="shared" ca="1" si="229"/>
        <v>23</v>
      </c>
      <c r="O2871" s="4">
        <f t="shared" ca="1" si="231"/>
        <v>0.95833333333333337</v>
      </c>
    </row>
    <row r="2872" spans="1:15" x14ac:dyDescent="0.25">
      <c r="A2872" s="1">
        <v>43718</v>
      </c>
      <c r="B2872">
        <f t="shared" si="230"/>
        <v>10</v>
      </c>
      <c r="C2872">
        <f t="shared" si="226"/>
        <v>0</v>
      </c>
      <c r="D2872">
        <v>58</v>
      </c>
      <c r="E2872">
        <v>29</v>
      </c>
      <c r="F2872">
        <v>58</v>
      </c>
      <c r="G2872">
        <v>20</v>
      </c>
      <c r="I2872" t="str">
        <f t="shared" si="227"/>
        <v/>
      </c>
      <c r="J2872" t="str">
        <f t="shared" si="228"/>
        <v/>
      </c>
      <c r="M2872" s="2">
        <f t="shared" ca="1" si="229"/>
        <v>0</v>
      </c>
      <c r="O2872" s="4">
        <f t="shared" ca="1" si="231"/>
        <v>0</v>
      </c>
    </row>
    <row r="2873" spans="1:15" x14ac:dyDescent="0.25">
      <c r="A2873" s="1">
        <v>43718.041666666664</v>
      </c>
      <c r="B2873">
        <f t="shared" si="230"/>
        <v>10</v>
      </c>
      <c r="C2873">
        <f t="shared" si="226"/>
        <v>1</v>
      </c>
      <c r="D2873">
        <v>57</v>
      </c>
      <c r="E2873">
        <v>24</v>
      </c>
      <c r="F2873">
        <v>57</v>
      </c>
      <c r="G2873">
        <v>36</v>
      </c>
      <c r="I2873" t="str">
        <f t="shared" si="227"/>
        <v/>
      </c>
      <c r="J2873" t="str">
        <f t="shared" si="228"/>
        <v/>
      </c>
      <c r="M2873" s="2">
        <f t="shared" ca="1" si="229"/>
        <v>1</v>
      </c>
      <c r="O2873" s="4">
        <f t="shared" ca="1" si="231"/>
        <v>4.1666666666666664E-2</v>
      </c>
    </row>
    <row r="2874" spans="1:15" x14ac:dyDescent="0.25">
      <c r="A2874" s="1">
        <v>43718.083333333336</v>
      </c>
      <c r="B2874">
        <f t="shared" si="230"/>
        <v>10</v>
      </c>
      <c r="C2874">
        <f t="shared" ref="C2874:C2937" si="232">HOUR(A2874)</f>
        <v>2</v>
      </c>
      <c r="D2874">
        <v>58</v>
      </c>
      <c r="E2874">
        <v>29</v>
      </c>
      <c r="F2874">
        <v>58</v>
      </c>
      <c r="G2874">
        <v>19</v>
      </c>
      <c r="I2874" t="str">
        <f t="shared" si="227"/>
        <v/>
      </c>
      <c r="J2874" t="str">
        <f t="shared" si="228"/>
        <v/>
      </c>
      <c r="M2874" s="2">
        <f t="shared" ca="1" si="229"/>
        <v>2</v>
      </c>
      <c r="O2874" s="4">
        <f t="shared" ca="1" si="231"/>
        <v>8.3333333333333329E-2</v>
      </c>
    </row>
    <row r="2875" spans="1:15" x14ac:dyDescent="0.25">
      <c r="A2875" s="1">
        <v>43718.125</v>
      </c>
      <c r="B2875">
        <f t="shared" si="230"/>
        <v>10</v>
      </c>
      <c r="C2875">
        <f t="shared" si="232"/>
        <v>3</v>
      </c>
      <c r="D2875">
        <v>58</v>
      </c>
      <c r="E2875">
        <v>27</v>
      </c>
      <c r="F2875">
        <v>58</v>
      </c>
      <c r="G2875">
        <v>25</v>
      </c>
      <c r="I2875" t="str">
        <f t="shared" si="227"/>
        <v/>
      </c>
      <c r="J2875" t="str">
        <f t="shared" si="228"/>
        <v/>
      </c>
      <c r="M2875" s="2">
        <f t="shared" ca="1" si="229"/>
        <v>3</v>
      </c>
      <c r="O2875" s="4">
        <f t="shared" ca="1" si="231"/>
        <v>0.125</v>
      </c>
    </row>
    <row r="2876" spans="1:15" x14ac:dyDescent="0.25">
      <c r="A2876" s="1">
        <v>43718.166666666664</v>
      </c>
      <c r="B2876">
        <f t="shared" si="230"/>
        <v>10</v>
      </c>
      <c r="C2876">
        <f t="shared" si="232"/>
        <v>4</v>
      </c>
      <c r="D2876">
        <v>58</v>
      </c>
      <c r="E2876">
        <v>28</v>
      </c>
      <c r="F2876">
        <v>58</v>
      </c>
      <c r="G2876">
        <v>19</v>
      </c>
      <c r="I2876" t="str">
        <f t="shared" si="227"/>
        <v/>
      </c>
      <c r="J2876" t="str">
        <f t="shared" si="228"/>
        <v/>
      </c>
      <c r="M2876" s="2">
        <f t="shared" ca="1" si="229"/>
        <v>4</v>
      </c>
      <c r="O2876" s="4">
        <f t="shared" ca="1" si="231"/>
        <v>0.16666666666666666</v>
      </c>
    </row>
    <row r="2877" spans="1:15" x14ac:dyDescent="0.25">
      <c r="A2877" s="1">
        <v>43718.208333333336</v>
      </c>
      <c r="B2877">
        <f t="shared" si="230"/>
        <v>10</v>
      </c>
      <c r="C2877">
        <f t="shared" si="232"/>
        <v>5</v>
      </c>
      <c r="D2877">
        <v>57</v>
      </c>
      <c r="E2877">
        <v>35</v>
      </c>
      <c r="F2877">
        <v>57</v>
      </c>
      <c r="G2877">
        <v>22</v>
      </c>
      <c r="I2877" t="str">
        <f t="shared" si="227"/>
        <v/>
      </c>
      <c r="J2877" t="str">
        <f t="shared" si="228"/>
        <v/>
      </c>
      <c r="M2877" s="2">
        <f t="shared" ca="1" si="229"/>
        <v>5</v>
      </c>
      <c r="O2877" s="4">
        <f t="shared" ca="1" si="231"/>
        <v>0.20833333333333334</v>
      </c>
    </row>
    <row r="2878" spans="1:15" x14ac:dyDescent="0.25">
      <c r="A2878" s="1">
        <v>43718.25</v>
      </c>
      <c r="B2878">
        <f t="shared" si="230"/>
        <v>10</v>
      </c>
      <c r="C2878">
        <f t="shared" si="232"/>
        <v>6</v>
      </c>
      <c r="D2878">
        <v>58</v>
      </c>
      <c r="E2878">
        <v>28</v>
      </c>
      <c r="F2878">
        <v>58</v>
      </c>
      <c r="G2878">
        <v>26</v>
      </c>
      <c r="I2878" t="str">
        <f t="shared" si="227"/>
        <v/>
      </c>
      <c r="J2878" t="str">
        <f t="shared" si="228"/>
        <v/>
      </c>
      <c r="M2878" s="2">
        <f t="shared" ca="1" si="229"/>
        <v>6</v>
      </c>
      <c r="O2878" s="4">
        <f t="shared" ca="1" si="231"/>
        <v>0.25</v>
      </c>
    </row>
    <row r="2879" spans="1:15" x14ac:dyDescent="0.25">
      <c r="A2879" s="1">
        <v>43718.291666666664</v>
      </c>
      <c r="B2879">
        <f t="shared" si="230"/>
        <v>10</v>
      </c>
      <c r="C2879">
        <f t="shared" si="232"/>
        <v>7</v>
      </c>
      <c r="D2879">
        <v>53</v>
      </c>
      <c r="E2879">
        <v>26</v>
      </c>
      <c r="F2879">
        <v>58</v>
      </c>
      <c r="G2879">
        <v>36</v>
      </c>
      <c r="I2879" t="str">
        <f t="shared" si="227"/>
        <v/>
      </c>
      <c r="J2879" t="str">
        <f t="shared" si="228"/>
        <v/>
      </c>
      <c r="M2879" s="2">
        <f t="shared" ca="1" si="229"/>
        <v>7</v>
      </c>
      <c r="O2879" s="4">
        <f t="shared" ca="1" si="231"/>
        <v>0.29166666666666669</v>
      </c>
    </row>
    <row r="2880" spans="1:15" x14ac:dyDescent="0.25">
      <c r="A2880" s="1">
        <v>43718.333333333336</v>
      </c>
      <c r="B2880">
        <f t="shared" si="230"/>
        <v>10</v>
      </c>
      <c r="C2880">
        <f t="shared" si="232"/>
        <v>8</v>
      </c>
      <c r="D2880">
        <v>0</v>
      </c>
      <c r="E2880">
        <v>0</v>
      </c>
      <c r="F2880">
        <v>58</v>
      </c>
      <c r="G2880">
        <v>40</v>
      </c>
      <c r="I2880" t="str">
        <f t="shared" si="227"/>
        <v/>
      </c>
      <c r="J2880" t="str">
        <f t="shared" si="228"/>
        <v/>
      </c>
      <c r="M2880" s="2">
        <f t="shared" ca="1" si="229"/>
        <v>8</v>
      </c>
      <c r="O2880" s="4">
        <f t="shared" ca="1" si="231"/>
        <v>0.33333333333333331</v>
      </c>
    </row>
    <row r="2881" spans="1:15" x14ac:dyDescent="0.25">
      <c r="A2881" s="1">
        <v>43718.375</v>
      </c>
      <c r="B2881">
        <f t="shared" si="230"/>
        <v>10</v>
      </c>
      <c r="C2881">
        <f t="shared" si="232"/>
        <v>9</v>
      </c>
      <c r="D2881">
        <v>0</v>
      </c>
      <c r="E2881">
        <v>0</v>
      </c>
      <c r="F2881">
        <v>57</v>
      </c>
      <c r="G2881">
        <v>56</v>
      </c>
      <c r="I2881" t="str">
        <f t="shared" si="227"/>
        <v/>
      </c>
      <c r="J2881" t="str">
        <f t="shared" ref="J2881:J2944" si="233">IF(AND(C2881-C2880&lt;&gt;-23,C2881-C2880&lt;&gt;1,C2881-C2880&lt;&gt;0),C2881-C2880,"")</f>
        <v/>
      </c>
      <c r="M2881" s="2">
        <f t="shared" ca="1" si="229"/>
        <v>9</v>
      </c>
      <c r="O2881" s="4">
        <f t="shared" ca="1" si="231"/>
        <v>0.375</v>
      </c>
    </row>
    <row r="2882" spans="1:15" x14ac:dyDescent="0.25">
      <c r="A2882" s="1">
        <v>43718.416666666664</v>
      </c>
      <c r="B2882">
        <f t="shared" si="230"/>
        <v>10</v>
      </c>
      <c r="C2882">
        <f t="shared" si="232"/>
        <v>10</v>
      </c>
      <c r="D2882">
        <v>0</v>
      </c>
      <c r="E2882">
        <v>0</v>
      </c>
      <c r="F2882">
        <v>58</v>
      </c>
      <c r="G2882">
        <v>58</v>
      </c>
      <c r="I2882" t="str">
        <f t="shared" si="227"/>
        <v/>
      </c>
      <c r="J2882" t="str">
        <f t="shared" si="233"/>
        <v/>
      </c>
      <c r="M2882" s="2">
        <f t="shared" ref="M2882:M2945" ca="1" si="234">MOD(CELL("row",M2881)-1911,24)</f>
        <v>10</v>
      </c>
      <c r="O2882" s="4">
        <f t="shared" ca="1" si="231"/>
        <v>0.41666666666666669</v>
      </c>
    </row>
    <row r="2883" spans="1:15" x14ac:dyDescent="0.25">
      <c r="A2883" s="1">
        <v>43718.458333333336</v>
      </c>
      <c r="B2883">
        <f t="shared" si="230"/>
        <v>10</v>
      </c>
      <c r="C2883">
        <f t="shared" si="232"/>
        <v>11</v>
      </c>
      <c r="D2883">
        <v>0</v>
      </c>
      <c r="E2883">
        <v>0</v>
      </c>
      <c r="F2883">
        <v>58</v>
      </c>
      <c r="G2883">
        <v>57</v>
      </c>
      <c r="I2883" t="str">
        <f t="shared" si="227"/>
        <v/>
      </c>
      <c r="J2883" t="str">
        <f t="shared" si="233"/>
        <v/>
      </c>
      <c r="M2883" s="2">
        <f t="shared" ca="1" si="234"/>
        <v>11</v>
      </c>
      <c r="O2883" s="4">
        <f t="shared" ca="1" si="231"/>
        <v>0.45833333333333331</v>
      </c>
    </row>
    <row r="2884" spans="1:15" x14ac:dyDescent="0.25">
      <c r="A2884" s="1">
        <v>43718.5</v>
      </c>
      <c r="B2884">
        <f t="shared" si="230"/>
        <v>10</v>
      </c>
      <c r="C2884">
        <f t="shared" si="232"/>
        <v>12</v>
      </c>
      <c r="D2884">
        <v>0</v>
      </c>
      <c r="E2884">
        <v>0</v>
      </c>
      <c r="F2884">
        <v>49</v>
      </c>
      <c r="G2884">
        <v>58</v>
      </c>
      <c r="I2884" t="str">
        <f t="shared" si="227"/>
        <v/>
      </c>
      <c r="J2884" t="str">
        <f t="shared" si="233"/>
        <v/>
      </c>
      <c r="M2884" s="2">
        <f t="shared" ca="1" si="234"/>
        <v>12</v>
      </c>
      <c r="O2884" s="4">
        <f t="shared" ca="1" si="231"/>
        <v>0.5</v>
      </c>
    </row>
    <row r="2885" spans="1:15" x14ac:dyDescent="0.25">
      <c r="A2885" s="1">
        <v>43718.541666666664</v>
      </c>
      <c r="B2885">
        <f t="shared" si="230"/>
        <v>10</v>
      </c>
      <c r="C2885">
        <f t="shared" si="232"/>
        <v>13</v>
      </c>
      <c r="D2885">
        <v>0</v>
      </c>
      <c r="E2885">
        <v>0</v>
      </c>
      <c r="F2885">
        <v>56</v>
      </c>
      <c r="G2885">
        <v>54</v>
      </c>
      <c r="I2885" t="str">
        <f t="shared" si="227"/>
        <v/>
      </c>
      <c r="J2885" t="str">
        <f t="shared" si="233"/>
        <v/>
      </c>
      <c r="M2885" s="2">
        <f t="shared" ca="1" si="234"/>
        <v>13</v>
      </c>
      <c r="O2885" s="4">
        <f t="shared" ca="1" si="231"/>
        <v>0.54166666666666663</v>
      </c>
    </row>
    <row r="2886" spans="1:15" x14ac:dyDescent="0.25">
      <c r="A2886" s="1">
        <v>43718.583333333336</v>
      </c>
      <c r="B2886">
        <f t="shared" si="230"/>
        <v>10</v>
      </c>
      <c r="C2886">
        <f t="shared" si="232"/>
        <v>14</v>
      </c>
      <c r="D2886">
        <v>0</v>
      </c>
      <c r="E2886">
        <v>0</v>
      </c>
      <c r="F2886">
        <v>58</v>
      </c>
      <c r="G2886">
        <v>56</v>
      </c>
      <c r="I2886" t="str">
        <f t="shared" si="227"/>
        <v/>
      </c>
      <c r="J2886" t="str">
        <f t="shared" si="233"/>
        <v/>
      </c>
      <c r="M2886" s="2">
        <f t="shared" ca="1" si="234"/>
        <v>14</v>
      </c>
      <c r="O2886" s="4">
        <f t="shared" ca="1" si="231"/>
        <v>0.58333333333333337</v>
      </c>
    </row>
    <row r="2887" spans="1:15" x14ac:dyDescent="0.25">
      <c r="A2887" s="1">
        <v>43718.625</v>
      </c>
      <c r="B2887">
        <f t="shared" si="230"/>
        <v>10</v>
      </c>
      <c r="C2887">
        <f t="shared" si="232"/>
        <v>15</v>
      </c>
      <c r="D2887">
        <v>0</v>
      </c>
      <c r="E2887">
        <v>0</v>
      </c>
      <c r="F2887">
        <v>56</v>
      </c>
      <c r="G2887">
        <v>57</v>
      </c>
      <c r="I2887" t="str">
        <f t="shared" ref="I2887:I2953" si="235">IF(AND(C2887=C2886,B2887=B2886),"DUP","")</f>
        <v/>
      </c>
      <c r="J2887" t="str">
        <f t="shared" si="233"/>
        <v/>
      </c>
      <c r="M2887" s="2">
        <f t="shared" ca="1" si="234"/>
        <v>15</v>
      </c>
      <c r="O2887" s="4">
        <f t="shared" ca="1" si="231"/>
        <v>0.625</v>
      </c>
    </row>
    <row r="2888" spans="1:15" x14ac:dyDescent="0.25">
      <c r="A2888" s="1">
        <v>43718.666666666664</v>
      </c>
      <c r="B2888">
        <f t="shared" si="230"/>
        <v>10</v>
      </c>
      <c r="C2888">
        <f t="shared" si="232"/>
        <v>16</v>
      </c>
      <c r="D2888">
        <v>0</v>
      </c>
      <c r="E2888">
        <v>0</v>
      </c>
      <c r="F2888">
        <v>57</v>
      </c>
      <c r="G2888">
        <v>53</v>
      </c>
      <c r="I2888" t="str">
        <f t="shared" si="235"/>
        <v/>
      </c>
      <c r="J2888" t="str">
        <f t="shared" si="233"/>
        <v/>
      </c>
      <c r="M2888" s="2">
        <f t="shared" ca="1" si="234"/>
        <v>16</v>
      </c>
      <c r="O2888" s="4">
        <f t="shared" ca="1" si="231"/>
        <v>0.66666666666666663</v>
      </c>
    </row>
    <row r="2889" spans="1:15" x14ac:dyDescent="0.25">
      <c r="A2889" s="1">
        <v>43718.708333333336</v>
      </c>
      <c r="B2889">
        <f t="shared" si="230"/>
        <v>10</v>
      </c>
      <c r="C2889">
        <f t="shared" si="232"/>
        <v>17</v>
      </c>
      <c r="D2889">
        <v>0</v>
      </c>
      <c r="E2889">
        <v>0</v>
      </c>
      <c r="F2889">
        <v>58</v>
      </c>
      <c r="G2889">
        <v>0</v>
      </c>
      <c r="I2889" t="str">
        <f t="shared" si="235"/>
        <v/>
      </c>
      <c r="J2889" t="str">
        <f t="shared" si="233"/>
        <v/>
      </c>
      <c r="M2889" s="2">
        <f t="shared" ca="1" si="234"/>
        <v>17</v>
      </c>
      <c r="O2889" s="4">
        <f t="shared" ca="1" si="231"/>
        <v>0.70833333333333337</v>
      </c>
    </row>
    <row r="2890" spans="1:15" x14ac:dyDescent="0.25">
      <c r="A2890" s="1">
        <v>43718.75</v>
      </c>
      <c r="B2890">
        <f t="shared" si="230"/>
        <v>10</v>
      </c>
      <c r="C2890">
        <f t="shared" si="232"/>
        <v>18</v>
      </c>
      <c r="D2890">
        <v>4</v>
      </c>
      <c r="E2890">
        <v>0</v>
      </c>
      <c r="F2890">
        <v>57</v>
      </c>
      <c r="G2890">
        <v>0</v>
      </c>
      <c r="I2890" t="str">
        <f t="shared" si="235"/>
        <v/>
      </c>
      <c r="J2890" t="str">
        <f t="shared" si="233"/>
        <v/>
      </c>
      <c r="M2890" s="2">
        <f t="shared" ca="1" si="234"/>
        <v>18</v>
      </c>
      <c r="O2890" s="4">
        <f t="shared" ca="1" si="231"/>
        <v>0.75</v>
      </c>
    </row>
    <row r="2891" spans="1:15" x14ac:dyDescent="0.25">
      <c r="A2891" s="1">
        <v>43718.791666666664</v>
      </c>
      <c r="B2891">
        <f t="shared" ref="B2891:B2954" si="236">DAY(A2891)</f>
        <v>10</v>
      </c>
      <c r="C2891">
        <f t="shared" si="232"/>
        <v>19</v>
      </c>
      <c r="D2891">
        <v>58</v>
      </c>
      <c r="E2891">
        <v>0</v>
      </c>
      <c r="F2891">
        <v>58</v>
      </c>
      <c r="G2891">
        <v>0</v>
      </c>
      <c r="I2891" t="str">
        <f t="shared" si="235"/>
        <v/>
      </c>
      <c r="J2891" t="str">
        <f t="shared" si="233"/>
        <v/>
      </c>
      <c r="M2891" s="2">
        <f t="shared" ca="1" si="234"/>
        <v>19</v>
      </c>
      <c r="O2891" s="4">
        <f t="shared" ca="1" si="231"/>
        <v>0.79166666666666663</v>
      </c>
    </row>
    <row r="2892" spans="1:15" x14ac:dyDescent="0.25">
      <c r="A2892" s="1">
        <v>43718.833333333336</v>
      </c>
      <c r="B2892">
        <f t="shared" si="236"/>
        <v>10</v>
      </c>
      <c r="C2892">
        <f t="shared" si="232"/>
        <v>20</v>
      </c>
      <c r="D2892">
        <v>58</v>
      </c>
      <c r="E2892">
        <v>0</v>
      </c>
      <c r="F2892">
        <v>57</v>
      </c>
      <c r="G2892">
        <v>0</v>
      </c>
      <c r="I2892" t="str">
        <f t="shared" si="235"/>
        <v/>
      </c>
      <c r="J2892" t="str">
        <f t="shared" si="233"/>
        <v/>
      </c>
      <c r="M2892" s="2">
        <f t="shared" ca="1" si="234"/>
        <v>20</v>
      </c>
      <c r="O2892" s="4">
        <f t="shared" ca="1" si="231"/>
        <v>0.83333333333333337</v>
      </c>
    </row>
    <row r="2893" spans="1:15" x14ac:dyDescent="0.25">
      <c r="A2893" s="1">
        <v>43718.875</v>
      </c>
      <c r="B2893">
        <f t="shared" si="236"/>
        <v>10</v>
      </c>
      <c r="C2893">
        <f t="shared" si="232"/>
        <v>21</v>
      </c>
      <c r="D2893">
        <v>58</v>
      </c>
      <c r="E2893">
        <v>28</v>
      </c>
      <c r="F2893">
        <v>58</v>
      </c>
      <c r="G2893">
        <v>0</v>
      </c>
      <c r="I2893" t="str">
        <f t="shared" si="235"/>
        <v/>
      </c>
      <c r="J2893" t="str">
        <f t="shared" si="233"/>
        <v/>
      </c>
      <c r="M2893" s="2">
        <f t="shared" ca="1" si="234"/>
        <v>21</v>
      </c>
      <c r="O2893" s="4">
        <f t="shared" ca="1" si="231"/>
        <v>0.875</v>
      </c>
    </row>
    <row r="2894" spans="1:15" x14ac:dyDescent="0.25">
      <c r="A2894" s="1">
        <v>43718.916666666664</v>
      </c>
      <c r="B2894">
        <f t="shared" si="236"/>
        <v>10</v>
      </c>
      <c r="C2894">
        <f t="shared" si="232"/>
        <v>22</v>
      </c>
      <c r="D2894">
        <v>57</v>
      </c>
      <c r="E2894">
        <v>57</v>
      </c>
      <c r="F2894">
        <v>57</v>
      </c>
      <c r="G2894">
        <v>0</v>
      </c>
      <c r="I2894" t="str">
        <f t="shared" si="235"/>
        <v/>
      </c>
      <c r="J2894" t="str">
        <f t="shared" si="233"/>
        <v/>
      </c>
      <c r="M2894" s="2">
        <f t="shared" ca="1" si="234"/>
        <v>22</v>
      </c>
      <c r="O2894" s="4">
        <f t="shared" ca="1" si="231"/>
        <v>0.91666666666666663</v>
      </c>
    </row>
    <row r="2895" spans="1:15" x14ac:dyDescent="0.25">
      <c r="A2895" s="1">
        <v>43718.958333333336</v>
      </c>
      <c r="B2895">
        <f t="shared" si="236"/>
        <v>10</v>
      </c>
      <c r="C2895">
        <f t="shared" si="232"/>
        <v>23</v>
      </c>
      <c r="D2895">
        <v>58</v>
      </c>
      <c r="E2895">
        <v>58</v>
      </c>
      <c r="F2895">
        <v>58</v>
      </c>
      <c r="G2895">
        <v>0</v>
      </c>
      <c r="I2895" t="str">
        <f t="shared" si="235"/>
        <v/>
      </c>
      <c r="J2895" t="str">
        <f t="shared" si="233"/>
        <v/>
      </c>
      <c r="M2895" s="2">
        <f t="shared" ca="1" si="234"/>
        <v>23</v>
      </c>
      <c r="O2895" s="4">
        <f t="shared" ca="1" si="231"/>
        <v>0.95833333333333337</v>
      </c>
    </row>
    <row r="2896" spans="1:15" x14ac:dyDescent="0.25">
      <c r="A2896" s="1">
        <v>43719</v>
      </c>
      <c r="B2896">
        <f t="shared" si="236"/>
        <v>11</v>
      </c>
      <c r="C2896">
        <f t="shared" si="232"/>
        <v>0</v>
      </c>
      <c r="D2896">
        <v>58</v>
      </c>
      <c r="E2896">
        <v>58</v>
      </c>
      <c r="F2896">
        <v>58</v>
      </c>
      <c r="G2896">
        <v>0</v>
      </c>
      <c r="I2896" t="str">
        <f t="shared" si="235"/>
        <v/>
      </c>
      <c r="J2896" t="str">
        <f t="shared" si="233"/>
        <v/>
      </c>
      <c r="M2896" s="2">
        <f t="shared" ca="1" si="234"/>
        <v>0</v>
      </c>
      <c r="O2896" s="4">
        <f t="shared" ca="1" si="231"/>
        <v>0</v>
      </c>
    </row>
    <row r="2897" spans="1:15" x14ac:dyDescent="0.25">
      <c r="A2897" s="1">
        <v>43719.041666666664</v>
      </c>
      <c r="B2897">
        <f t="shared" si="236"/>
        <v>11</v>
      </c>
      <c r="C2897">
        <f t="shared" si="232"/>
        <v>1</v>
      </c>
      <c r="D2897">
        <v>57</v>
      </c>
      <c r="E2897">
        <v>56</v>
      </c>
      <c r="F2897">
        <v>57</v>
      </c>
      <c r="G2897">
        <v>0</v>
      </c>
      <c r="I2897" t="str">
        <f t="shared" si="235"/>
        <v/>
      </c>
      <c r="J2897" t="str">
        <f t="shared" si="233"/>
        <v/>
      </c>
      <c r="M2897" s="2">
        <f t="shared" ca="1" si="234"/>
        <v>1</v>
      </c>
      <c r="O2897" s="4">
        <f t="shared" ca="1" si="231"/>
        <v>4.1666666666666664E-2</v>
      </c>
    </row>
    <row r="2898" spans="1:15" x14ac:dyDescent="0.25">
      <c r="A2898" s="1">
        <v>43719.083333333336</v>
      </c>
      <c r="B2898">
        <f t="shared" si="236"/>
        <v>11</v>
      </c>
      <c r="C2898">
        <f t="shared" si="232"/>
        <v>2</v>
      </c>
      <c r="D2898">
        <v>58</v>
      </c>
      <c r="E2898">
        <v>53</v>
      </c>
      <c r="F2898">
        <v>58</v>
      </c>
      <c r="G2898">
        <v>0</v>
      </c>
      <c r="I2898" t="str">
        <f t="shared" si="235"/>
        <v/>
      </c>
      <c r="J2898" t="str">
        <f t="shared" si="233"/>
        <v/>
      </c>
      <c r="M2898" s="2">
        <f t="shared" ca="1" si="234"/>
        <v>2</v>
      </c>
      <c r="O2898" s="4">
        <f t="shared" ca="1" si="231"/>
        <v>8.3333333333333329E-2</v>
      </c>
    </row>
    <row r="2899" spans="1:15" x14ac:dyDescent="0.25">
      <c r="A2899" s="1">
        <v>43719.125</v>
      </c>
      <c r="B2899">
        <f t="shared" si="236"/>
        <v>11</v>
      </c>
      <c r="C2899">
        <f t="shared" si="232"/>
        <v>3</v>
      </c>
      <c r="D2899">
        <v>58</v>
      </c>
      <c r="E2899">
        <v>32</v>
      </c>
      <c r="F2899">
        <v>58</v>
      </c>
      <c r="G2899">
        <v>0</v>
      </c>
      <c r="I2899" t="str">
        <f t="shared" si="235"/>
        <v/>
      </c>
      <c r="J2899" t="str">
        <f t="shared" si="233"/>
        <v/>
      </c>
      <c r="M2899" s="2">
        <f t="shared" ca="1" si="234"/>
        <v>3</v>
      </c>
      <c r="O2899" s="4">
        <f t="shared" ca="1" si="231"/>
        <v>0.125</v>
      </c>
    </row>
    <row r="2900" spans="1:15" x14ac:dyDescent="0.25">
      <c r="A2900" s="1">
        <v>43719.166666666664</v>
      </c>
      <c r="B2900">
        <f t="shared" si="236"/>
        <v>11</v>
      </c>
      <c r="C2900">
        <f t="shared" si="232"/>
        <v>4</v>
      </c>
      <c r="D2900">
        <v>58</v>
      </c>
      <c r="E2900">
        <v>3</v>
      </c>
      <c r="F2900">
        <v>58</v>
      </c>
      <c r="G2900">
        <v>0</v>
      </c>
      <c r="I2900" t="str">
        <f t="shared" si="235"/>
        <v/>
      </c>
      <c r="J2900" t="str">
        <f t="shared" si="233"/>
        <v/>
      </c>
      <c r="M2900" s="2">
        <f t="shared" ca="1" si="234"/>
        <v>4</v>
      </c>
      <c r="O2900" s="4">
        <f t="shared" ca="1" si="231"/>
        <v>0.16666666666666666</v>
      </c>
    </row>
    <row r="2901" spans="1:15" x14ac:dyDescent="0.25">
      <c r="A2901" s="1">
        <v>43719.208333333336</v>
      </c>
      <c r="B2901">
        <f t="shared" si="236"/>
        <v>11</v>
      </c>
      <c r="C2901">
        <f t="shared" si="232"/>
        <v>5</v>
      </c>
      <c r="D2901">
        <v>57</v>
      </c>
      <c r="E2901">
        <v>35</v>
      </c>
      <c r="F2901">
        <v>57</v>
      </c>
      <c r="G2901">
        <v>0</v>
      </c>
      <c r="I2901" t="str">
        <f t="shared" si="235"/>
        <v/>
      </c>
      <c r="J2901" t="str">
        <f t="shared" si="233"/>
        <v/>
      </c>
      <c r="M2901" s="2">
        <f t="shared" ca="1" si="234"/>
        <v>5</v>
      </c>
      <c r="O2901" s="4">
        <f t="shared" ca="1" si="231"/>
        <v>0.20833333333333334</v>
      </c>
    </row>
    <row r="2902" spans="1:15" x14ac:dyDescent="0.25">
      <c r="A2902" s="1">
        <v>43719.25</v>
      </c>
      <c r="B2902">
        <f t="shared" si="236"/>
        <v>11</v>
      </c>
      <c r="C2902">
        <f t="shared" si="232"/>
        <v>6</v>
      </c>
      <c r="D2902">
        <v>58</v>
      </c>
      <c r="E2902">
        <v>42</v>
      </c>
      <c r="F2902">
        <v>58</v>
      </c>
      <c r="G2902">
        <v>0</v>
      </c>
      <c r="I2902" t="str">
        <f t="shared" si="235"/>
        <v/>
      </c>
      <c r="J2902" t="str">
        <f t="shared" si="233"/>
        <v/>
      </c>
      <c r="M2902" s="2">
        <f t="shared" ca="1" si="234"/>
        <v>6</v>
      </c>
      <c r="O2902" s="4">
        <f t="shared" ca="1" si="231"/>
        <v>0.25</v>
      </c>
    </row>
    <row r="2903" spans="1:15" x14ac:dyDescent="0.25">
      <c r="A2903" s="1">
        <v>43719.291666666664</v>
      </c>
      <c r="B2903">
        <f t="shared" si="236"/>
        <v>11</v>
      </c>
      <c r="C2903">
        <f t="shared" si="232"/>
        <v>7</v>
      </c>
      <c r="D2903">
        <v>16</v>
      </c>
      <c r="E2903">
        <v>15</v>
      </c>
      <c r="F2903">
        <v>52</v>
      </c>
      <c r="G2903">
        <v>0</v>
      </c>
      <c r="I2903" t="str">
        <f t="shared" si="235"/>
        <v/>
      </c>
      <c r="J2903" t="str">
        <f t="shared" si="233"/>
        <v/>
      </c>
      <c r="M2903" s="2">
        <f t="shared" ca="1" si="234"/>
        <v>7</v>
      </c>
      <c r="O2903" s="4">
        <f t="shared" ref="O2903:O2966" ca="1" si="237">TIME(M2903,0,0)</f>
        <v>0.29166666666666669</v>
      </c>
    </row>
    <row r="2904" spans="1:15" x14ac:dyDescent="0.25">
      <c r="A2904" s="1">
        <v>43719.333333333336</v>
      </c>
      <c r="B2904">
        <f t="shared" si="236"/>
        <v>11</v>
      </c>
      <c r="C2904">
        <f t="shared" si="232"/>
        <v>8</v>
      </c>
      <c r="D2904">
        <v>0</v>
      </c>
      <c r="E2904">
        <v>0</v>
      </c>
      <c r="F2904">
        <v>0</v>
      </c>
      <c r="G2904">
        <v>44</v>
      </c>
      <c r="I2904" t="str">
        <f t="shared" si="235"/>
        <v/>
      </c>
      <c r="J2904" t="str">
        <f t="shared" si="233"/>
        <v/>
      </c>
      <c r="M2904" s="2">
        <f t="shared" ca="1" si="234"/>
        <v>8</v>
      </c>
      <c r="O2904" s="4">
        <f t="shared" ca="1" si="237"/>
        <v>0.33333333333333331</v>
      </c>
    </row>
    <row r="2905" spans="1:15" x14ac:dyDescent="0.25">
      <c r="A2905" s="1">
        <v>43719.375</v>
      </c>
      <c r="B2905">
        <f t="shared" si="236"/>
        <v>11</v>
      </c>
      <c r="C2905">
        <f t="shared" si="232"/>
        <v>9</v>
      </c>
      <c r="D2905">
        <v>0</v>
      </c>
      <c r="E2905">
        <v>0</v>
      </c>
      <c r="F2905">
        <v>0</v>
      </c>
      <c r="G2905">
        <v>57</v>
      </c>
      <c r="I2905" t="str">
        <f t="shared" si="235"/>
        <v/>
      </c>
      <c r="J2905" t="str">
        <f t="shared" si="233"/>
        <v/>
      </c>
      <c r="M2905" s="2">
        <f t="shared" ca="1" si="234"/>
        <v>9</v>
      </c>
      <c r="O2905" s="4">
        <f t="shared" ca="1" si="237"/>
        <v>0.375</v>
      </c>
    </row>
    <row r="2906" spans="1:15" x14ac:dyDescent="0.25">
      <c r="A2906" s="1">
        <v>43719.416666666664</v>
      </c>
      <c r="B2906">
        <f t="shared" si="236"/>
        <v>11</v>
      </c>
      <c r="C2906">
        <f t="shared" si="232"/>
        <v>10</v>
      </c>
      <c r="D2906">
        <v>0</v>
      </c>
      <c r="E2906">
        <v>0</v>
      </c>
      <c r="F2906">
        <v>0</v>
      </c>
      <c r="G2906">
        <v>58</v>
      </c>
      <c r="I2906" t="str">
        <f t="shared" si="235"/>
        <v/>
      </c>
      <c r="J2906" t="str">
        <f t="shared" si="233"/>
        <v/>
      </c>
      <c r="M2906" s="2">
        <f t="shared" ca="1" si="234"/>
        <v>10</v>
      </c>
      <c r="O2906" s="4">
        <f t="shared" ca="1" si="237"/>
        <v>0.41666666666666669</v>
      </c>
    </row>
    <row r="2907" spans="1:15" x14ac:dyDescent="0.25">
      <c r="A2907" s="1">
        <v>43719.458333333336</v>
      </c>
      <c r="B2907">
        <f t="shared" si="236"/>
        <v>11</v>
      </c>
      <c r="C2907">
        <f t="shared" si="232"/>
        <v>11</v>
      </c>
      <c r="D2907">
        <v>0</v>
      </c>
      <c r="E2907">
        <v>0</v>
      </c>
      <c r="F2907">
        <v>0</v>
      </c>
      <c r="G2907">
        <v>57</v>
      </c>
      <c r="I2907" t="str">
        <f t="shared" si="235"/>
        <v/>
      </c>
      <c r="J2907" t="str">
        <f t="shared" si="233"/>
        <v/>
      </c>
      <c r="M2907" s="2">
        <f t="shared" ca="1" si="234"/>
        <v>11</v>
      </c>
      <c r="O2907" s="4">
        <f t="shared" ca="1" si="237"/>
        <v>0.45833333333333331</v>
      </c>
    </row>
    <row r="2908" spans="1:15" x14ac:dyDescent="0.25">
      <c r="A2908" s="1">
        <v>43719.5</v>
      </c>
      <c r="B2908">
        <f t="shared" si="236"/>
        <v>11</v>
      </c>
      <c r="C2908">
        <f t="shared" si="232"/>
        <v>12</v>
      </c>
      <c r="D2908">
        <v>0</v>
      </c>
      <c r="E2908">
        <v>0</v>
      </c>
      <c r="F2908">
        <v>0</v>
      </c>
      <c r="G2908">
        <v>58</v>
      </c>
      <c r="I2908" t="str">
        <f t="shared" si="235"/>
        <v/>
      </c>
      <c r="J2908" t="str">
        <f t="shared" si="233"/>
        <v/>
      </c>
      <c r="M2908" s="2">
        <f t="shared" ca="1" si="234"/>
        <v>12</v>
      </c>
      <c r="O2908" s="4">
        <f t="shared" ca="1" si="237"/>
        <v>0.5</v>
      </c>
    </row>
    <row r="2909" spans="1:15" x14ac:dyDescent="0.25">
      <c r="A2909" s="1">
        <v>43719.541666666664</v>
      </c>
      <c r="B2909">
        <f t="shared" si="236"/>
        <v>11</v>
      </c>
      <c r="C2909">
        <f t="shared" si="232"/>
        <v>13</v>
      </c>
      <c r="D2909">
        <v>0</v>
      </c>
      <c r="E2909">
        <v>0</v>
      </c>
      <c r="F2909">
        <v>0</v>
      </c>
      <c r="G2909">
        <v>57</v>
      </c>
      <c r="I2909" t="str">
        <f t="shared" si="235"/>
        <v/>
      </c>
      <c r="J2909" t="str">
        <f t="shared" si="233"/>
        <v/>
      </c>
      <c r="M2909" s="2">
        <f t="shared" ca="1" si="234"/>
        <v>13</v>
      </c>
      <c r="O2909" s="4">
        <f t="shared" ca="1" si="237"/>
        <v>0.54166666666666663</v>
      </c>
    </row>
    <row r="2910" spans="1:15" x14ac:dyDescent="0.25">
      <c r="A2910" s="1">
        <v>43719.583333333336</v>
      </c>
      <c r="B2910">
        <f t="shared" si="236"/>
        <v>11</v>
      </c>
      <c r="C2910">
        <f t="shared" si="232"/>
        <v>14</v>
      </c>
      <c r="D2910">
        <v>0</v>
      </c>
      <c r="E2910">
        <v>0</v>
      </c>
      <c r="F2910">
        <v>0</v>
      </c>
      <c r="G2910">
        <v>56</v>
      </c>
      <c r="I2910" t="str">
        <f t="shared" si="235"/>
        <v/>
      </c>
      <c r="J2910" t="str">
        <f t="shared" si="233"/>
        <v/>
      </c>
      <c r="M2910" s="2">
        <f t="shared" ca="1" si="234"/>
        <v>14</v>
      </c>
      <c r="O2910" s="4">
        <f t="shared" ca="1" si="237"/>
        <v>0.58333333333333337</v>
      </c>
    </row>
    <row r="2911" spans="1:15" x14ac:dyDescent="0.25">
      <c r="A2911" s="1">
        <v>43719.625</v>
      </c>
      <c r="B2911">
        <f t="shared" si="236"/>
        <v>11</v>
      </c>
      <c r="C2911">
        <f t="shared" si="232"/>
        <v>15</v>
      </c>
      <c r="D2911">
        <v>0</v>
      </c>
      <c r="E2911">
        <v>0</v>
      </c>
      <c r="F2911">
        <v>0</v>
      </c>
      <c r="G2911">
        <v>57</v>
      </c>
      <c r="I2911" t="str">
        <f t="shared" si="235"/>
        <v/>
      </c>
      <c r="J2911" t="str">
        <f t="shared" si="233"/>
        <v/>
      </c>
      <c r="M2911" s="2">
        <f t="shared" ca="1" si="234"/>
        <v>15</v>
      </c>
      <c r="O2911" s="4">
        <f t="shared" ca="1" si="237"/>
        <v>0.625</v>
      </c>
    </row>
    <row r="2912" spans="1:15" x14ac:dyDescent="0.25">
      <c r="A2912" s="1">
        <v>43719.666666666664</v>
      </c>
      <c r="B2912">
        <f t="shared" si="236"/>
        <v>11</v>
      </c>
      <c r="C2912">
        <f t="shared" si="232"/>
        <v>16</v>
      </c>
      <c r="D2912">
        <v>0</v>
      </c>
      <c r="E2912">
        <v>0</v>
      </c>
      <c r="F2912">
        <v>0</v>
      </c>
      <c r="G2912">
        <v>38</v>
      </c>
      <c r="I2912" t="str">
        <f t="shared" si="235"/>
        <v/>
      </c>
      <c r="J2912" t="str">
        <f t="shared" si="233"/>
        <v/>
      </c>
      <c r="M2912" s="2">
        <f t="shared" ca="1" si="234"/>
        <v>16</v>
      </c>
      <c r="O2912" s="4">
        <f t="shared" ca="1" si="237"/>
        <v>0.66666666666666663</v>
      </c>
    </row>
    <row r="2913" spans="1:15" x14ac:dyDescent="0.25">
      <c r="A2913" s="1">
        <v>43719.708333680559</v>
      </c>
      <c r="B2913">
        <f t="shared" si="236"/>
        <v>11</v>
      </c>
      <c r="C2913">
        <f t="shared" si="232"/>
        <v>17</v>
      </c>
      <c r="J2913" t="str">
        <f t="shared" si="233"/>
        <v/>
      </c>
      <c r="M2913" s="2">
        <f t="shared" ca="1" si="234"/>
        <v>17</v>
      </c>
      <c r="O2913" s="4">
        <f t="shared" ca="1" si="237"/>
        <v>0.70833333333333337</v>
      </c>
    </row>
    <row r="2914" spans="1:15" x14ac:dyDescent="0.25">
      <c r="A2914" s="1">
        <v>43719.75</v>
      </c>
      <c r="B2914">
        <f t="shared" si="236"/>
        <v>11</v>
      </c>
      <c r="C2914">
        <f t="shared" si="232"/>
        <v>18</v>
      </c>
      <c r="D2914">
        <v>8</v>
      </c>
      <c r="E2914">
        <v>0</v>
      </c>
      <c r="F2914">
        <v>47</v>
      </c>
      <c r="G2914">
        <v>0</v>
      </c>
      <c r="I2914" t="str">
        <f>IF(AND(C2914=C2912,B2914=B2912),"DUP","")</f>
        <v/>
      </c>
      <c r="J2914" t="str">
        <f t="shared" si="233"/>
        <v/>
      </c>
      <c r="M2914" s="2">
        <f t="shared" ca="1" si="234"/>
        <v>18</v>
      </c>
      <c r="O2914" s="4">
        <f t="shared" ca="1" si="237"/>
        <v>0.75</v>
      </c>
    </row>
    <row r="2915" spans="1:15" x14ac:dyDescent="0.25">
      <c r="A2915" s="1">
        <v>43719.791666666664</v>
      </c>
      <c r="B2915">
        <f t="shared" si="236"/>
        <v>11</v>
      </c>
      <c r="C2915">
        <f t="shared" si="232"/>
        <v>19</v>
      </c>
      <c r="D2915">
        <v>58</v>
      </c>
      <c r="E2915">
        <v>0</v>
      </c>
      <c r="F2915">
        <v>57</v>
      </c>
      <c r="G2915">
        <v>0</v>
      </c>
      <c r="I2915" t="str">
        <f t="shared" si="235"/>
        <v/>
      </c>
      <c r="J2915" t="str">
        <f t="shared" si="233"/>
        <v/>
      </c>
      <c r="M2915" s="2">
        <f t="shared" ca="1" si="234"/>
        <v>19</v>
      </c>
      <c r="O2915" s="4">
        <f t="shared" ca="1" si="237"/>
        <v>0.79166666666666663</v>
      </c>
    </row>
    <row r="2916" spans="1:15" x14ac:dyDescent="0.25">
      <c r="A2916" s="1">
        <v>43719.833333333336</v>
      </c>
      <c r="B2916">
        <f t="shared" si="236"/>
        <v>11</v>
      </c>
      <c r="C2916">
        <f t="shared" si="232"/>
        <v>20</v>
      </c>
      <c r="D2916">
        <v>57</v>
      </c>
      <c r="E2916">
        <v>0</v>
      </c>
      <c r="F2916">
        <v>58</v>
      </c>
      <c r="G2916">
        <v>0</v>
      </c>
      <c r="I2916" t="str">
        <f t="shared" si="235"/>
        <v/>
      </c>
      <c r="J2916" t="str">
        <f t="shared" si="233"/>
        <v/>
      </c>
      <c r="M2916" s="2">
        <f t="shared" ca="1" si="234"/>
        <v>20</v>
      </c>
      <c r="O2916" s="4">
        <f t="shared" ca="1" si="237"/>
        <v>0.83333333333333337</v>
      </c>
    </row>
    <row r="2917" spans="1:15" x14ac:dyDescent="0.25">
      <c r="A2917" s="1">
        <v>43719.875</v>
      </c>
      <c r="B2917">
        <f t="shared" si="236"/>
        <v>11</v>
      </c>
      <c r="C2917">
        <f t="shared" si="232"/>
        <v>21</v>
      </c>
      <c r="D2917">
        <v>58</v>
      </c>
      <c r="E2917">
        <v>0</v>
      </c>
      <c r="F2917">
        <v>55</v>
      </c>
      <c r="G2917">
        <v>0</v>
      </c>
      <c r="I2917" t="str">
        <f t="shared" si="235"/>
        <v/>
      </c>
      <c r="J2917" t="str">
        <f t="shared" si="233"/>
        <v/>
      </c>
      <c r="M2917" s="2">
        <f t="shared" ca="1" si="234"/>
        <v>21</v>
      </c>
      <c r="O2917" s="4">
        <f t="shared" ca="1" si="237"/>
        <v>0.875</v>
      </c>
    </row>
    <row r="2918" spans="1:15" x14ac:dyDescent="0.25">
      <c r="A2918" s="1">
        <v>43719.916666666664</v>
      </c>
      <c r="B2918">
        <f t="shared" si="236"/>
        <v>11</v>
      </c>
      <c r="C2918">
        <f t="shared" si="232"/>
        <v>22</v>
      </c>
      <c r="D2918">
        <v>57</v>
      </c>
      <c r="E2918">
        <v>0</v>
      </c>
      <c r="F2918">
        <v>57</v>
      </c>
      <c r="G2918">
        <v>0</v>
      </c>
      <c r="I2918" t="str">
        <f t="shared" si="235"/>
        <v/>
      </c>
      <c r="J2918" t="str">
        <f t="shared" si="233"/>
        <v/>
      </c>
      <c r="M2918" s="2">
        <f t="shared" ca="1" si="234"/>
        <v>22</v>
      </c>
      <c r="O2918" s="4">
        <f t="shared" ca="1" si="237"/>
        <v>0.91666666666666663</v>
      </c>
    </row>
    <row r="2919" spans="1:15" x14ac:dyDescent="0.25">
      <c r="A2919" s="1">
        <v>43719.958333333336</v>
      </c>
      <c r="B2919">
        <f t="shared" si="236"/>
        <v>11</v>
      </c>
      <c r="C2919">
        <f t="shared" si="232"/>
        <v>23</v>
      </c>
      <c r="D2919">
        <v>58</v>
      </c>
      <c r="E2919">
        <v>14</v>
      </c>
      <c r="F2919">
        <v>58</v>
      </c>
      <c r="G2919">
        <v>0</v>
      </c>
      <c r="I2919" t="str">
        <f t="shared" si="235"/>
        <v/>
      </c>
      <c r="J2919" t="str">
        <f t="shared" si="233"/>
        <v/>
      </c>
      <c r="M2919" s="2">
        <f t="shared" ca="1" si="234"/>
        <v>23</v>
      </c>
      <c r="O2919" s="4">
        <f t="shared" ca="1" si="237"/>
        <v>0.95833333333333337</v>
      </c>
    </row>
    <row r="2920" spans="1:15" x14ac:dyDescent="0.25">
      <c r="A2920" s="1">
        <v>43720</v>
      </c>
      <c r="B2920">
        <f t="shared" si="236"/>
        <v>12</v>
      </c>
      <c r="C2920">
        <f t="shared" si="232"/>
        <v>0</v>
      </c>
      <c r="D2920">
        <v>58</v>
      </c>
      <c r="E2920">
        <v>18</v>
      </c>
      <c r="F2920">
        <v>58</v>
      </c>
      <c r="G2920">
        <v>0</v>
      </c>
      <c r="I2920" t="str">
        <f t="shared" si="235"/>
        <v/>
      </c>
      <c r="J2920" t="str">
        <f t="shared" si="233"/>
        <v/>
      </c>
      <c r="M2920" s="2">
        <f t="shared" ca="1" si="234"/>
        <v>0</v>
      </c>
      <c r="O2920" s="4">
        <f t="shared" ca="1" si="237"/>
        <v>0</v>
      </c>
    </row>
    <row r="2921" spans="1:15" x14ac:dyDescent="0.25">
      <c r="A2921" s="1">
        <v>43720.041666666664</v>
      </c>
      <c r="B2921">
        <f t="shared" si="236"/>
        <v>12</v>
      </c>
      <c r="C2921">
        <f t="shared" si="232"/>
        <v>1</v>
      </c>
      <c r="D2921">
        <v>57</v>
      </c>
      <c r="E2921">
        <v>0</v>
      </c>
      <c r="F2921">
        <v>57</v>
      </c>
      <c r="G2921">
        <v>0</v>
      </c>
      <c r="I2921" t="str">
        <f t="shared" si="235"/>
        <v/>
      </c>
      <c r="J2921" t="str">
        <f t="shared" si="233"/>
        <v/>
      </c>
      <c r="M2921" s="2">
        <f t="shared" ca="1" si="234"/>
        <v>1</v>
      </c>
      <c r="O2921" s="4">
        <f t="shared" ca="1" si="237"/>
        <v>4.1666666666666664E-2</v>
      </c>
    </row>
    <row r="2922" spans="1:15" x14ac:dyDescent="0.25">
      <c r="A2922" s="1">
        <v>43720.083333333336</v>
      </c>
      <c r="B2922">
        <f t="shared" si="236"/>
        <v>12</v>
      </c>
      <c r="C2922">
        <f t="shared" si="232"/>
        <v>2</v>
      </c>
      <c r="D2922">
        <v>58</v>
      </c>
      <c r="E2922">
        <v>0</v>
      </c>
      <c r="F2922">
        <v>58</v>
      </c>
      <c r="G2922">
        <v>0</v>
      </c>
      <c r="I2922" t="str">
        <f t="shared" si="235"/>
        <v/>
      </c>
      <c r="J2922" t="str">
        <f t="shared" si="233"/>
        <v/>
      </c>
      <c r="M2922" s="2">
        <f t="shared" ca="1" si="234"/>
        <v>2</v>
      </c>
      <c r="O2922" s="4">
        <f t="shared" ca="1" si="237"/>
        <v>8.3333333333333329E-2</v>
      </c>
    </row>
    <row r="2923" spans="1:15" x14ac:dyDescent="0.25">
      <c r="A2923" s="1">
        <v>43720.125</v>
      </c>
      <c r="B2923">
        <f t="shared" si="236"/>
        <v>12</v>
      </c>
      <c r="C2923">
        <f t="shared" si="232"/>
        <v>3</v>
      </c>
      <c r="D2923">
        <v>58</v>
      </c>
      <c r="E2923">
        <v>0</v>
      </c>
      <c r="F2923">
        <v>58</v>
      </c>
      <c r="G2923">
        <v>0</v>
      </c>
      <c r="I2923" t="str">
        <f t="shared" si="235"/>
        <v/>
      </c>
      <c r="J2923" t="str">
        <f t="shared" si="233"/>
        <v/>
      </c>
      <c r="M2923" s="2">
        <f t="shared" ca="1" si="234"/>
        <v>3</v>
      </c>
      <c r="O2923" s="4">
        <f t="shared" ca="1" si="237"/>
        <v>0.125</v>
      </c>
    </row>
    <row r="2924" spans="1:15" x14ac:dyDescent="0.25">
      <c r="A2924" s="1">
        <v>43720.166666666664</v>
      </c>
      <c r="B2924">
        <f t="shared" si="236"/>
        <v>12</v>
      </c>
      <c r="C2924">
        <f t="shared" si="232"/>
        <v>4</v>
      </c>
      <c r="D2924">
        <v>58</v>
      </c>
      <c r="E2924">
        <v>0</v>
      </c>
      <c r="F2924">
        <v>58</v>
      </c>
      <c r="G2924">
        <v>0</v>
      </c>
      <c r="I2924" t="str">
        <f t="shared" si="235"/>
        <v/>
      </c>
      <c r="J2924" t="str">
        <f t="shared" si="233"/>
        <v/>
      </c>
      <c r="M2924" s="2">
        <f t="shared" ca="1" si="234"/>
        <v>4</v>
      </c>
      <c r="O2924" s="4">
        <f t="shared" ca="1" si="237"/>
        <v>0.16666666666666666</v>
      </c>
    </row>
    <row r="2925" spans="1:15" x14ac:dyDescent="0.25">
      <c r="A2925" s="1">
        <v>43720.208333333336</v>
      </c>
      <c r="B2925">
        <f t="shared" si="236"/>
        <v>12</v>
      </c>
      <c r="C2925">
        <f t="shared" si="232"/>
        <v>5</v>
      </c>
      <c r="D2925">
        <v>58</v>
      </c>
      <c r="E2925">
        <v>0</v>
      </c>
      <c r="F2925">
        <v>58</v>
      </c>
      <c r="G2925">
        <v>0</v>
      </c>
      <c r="I2925" t="str">
        <f t="shared" si="235"/>
        <v/>
      </c>
      <c r="J2925" t="str">
        <f t="shared" si="233"/>
        <v/>
      </c>
      <c r="M2925" s="2">
        <f t="shared" ca="1" si="234"/>
        <v>5</v>
      </c>
      <c r="O2925" s="4">
        <f t="shared" ca="1" si="237"/>
        <v>0.20833333333333334</v>
      </c>
    </row>
    <row r="2926" spans="1:15" x14ac:dyDescent="0.25">
      <c r="A2926" s="1">
        <v>43720.25</v>
      </c>
      <c r="B2926">
        <f t="shared" si="236"/>
        <v>12</v>
      </c>
      <c r="C2926">
        <f t="shared" si="232"/>
        <v>6</v>
      </c>
      <c r="D2926">
        <v>57</v>
      </c>
      <c r="E2926">
        <v>2</v>
      </c>
      <c r="F2926">
        <v>57</v>
      </c>
      <c r="G2926">
        <v>0</v>
      </c>
      <c r="I2926" t="str">
        <f t="shared" si="235"/>
        <v/>
      </c>
      <c r="J2926" t="str">
        <f t="shared" si="233"/>
        <v/>
      </c>
      <c r="M2926" s="2">
        <f t="shared" ca="1" si="234"/>
        <v>6</v>
      </c>
      <c r="O2926" s="4">
        <f t="shared" ca="1" si="237"/>
        <v>0.25</v>
      </c>
    </row>
    <row r="2927" spans="1:15" x14ac:dyDescent="0.25">
      <c r="A2927" s="1">
        <v>43720.291666666664</v>
      </c>
      <c r="B2927">
        <f t="shared" si="236"/>
        <v>12</v>
      </c>
      <c r="C2927">
        <f t="shared" si="232"/>
        <v>7</v>
      </c>
      <c r="D2927">
        <v>50</v>
      </c>
      <c r="E2927">
        <v>54</v>
      </c>
      <c r="F2927">
        <v>39</v>
      </c>
      <c r="G2927">
        <v>0</v>
      </c>
      <c r="I2927" t="str">
        <f t="shared" si="235"/>
        <v/>
      </c>
      <c r="J2927" t="str">
        <f t="shared" si="233"/>
        <v/>
      </c>
      <c r="M2927" s="2">
        <f t="shared" ca="1" si="234"/>
        <v>7</v>
      </c>
      <c r="O2927" s="4">
        <f t="shared" ca="1" si="237"/>
        <v>0.29166666666666669</v>
      </c>
    </row>
    <row r="2928" spans="1:15" x14ac:dyDescent="0.25">
      <c r="A2928" s="1">
        <v>43720.333333333336</v>
      </c>
      <c r="B2928">
        <f t="shared" si="236"/>
        <v>12</v>
      </c>
      <c r="C2928">
        <f t="shared" si="232"/>
        <v>8</v>
      </c>
      <c r="D2928">
        <v>0</v>
      </c>
      <c r="E2928">
        <v>32</v>
      </c>
      <c r="F2928">
        <v>0</v>
      </c>
      <c r="G2928">
        <v>5</v>
      </c>
      <c r="I2928" t="str">
        <f t="shared" si="235"/>
        <v/>
      </c>
      <c r="J2928" t="str">
        <f t="shared" si="233"/>
        <v/>
      </c>
      <c r="M2928" s="2">
        <f t="shared" ca="1" si="234"/>
        <v>8</v>
      </c>
      <c r="O2928" s="4">
        <f t="shared" ca="1" si="237"/>
        <v>0.33333333333333331</v>
      </c>
    </row>
    <row r="2929" spans="1:15" x14ac:dyDescent="0.25">
      <c r="A2929" s="1">
        <v>43720.375</v>
      </c>
      <c r="B2929">
        <f t="shared" si="236"/>
        <v>12</v>
      </c>
      <c r="C2929">
        <f t="shared" si="232"/>
        <v>9</v>
      </c>
      <c r="D2929">
        <v>0</v>
      </c>
      <c r="E2929">
        <v>51</v>
      </c>
      <c r="F2929">
        <v>0</v>
      </c>
      <c r="G2929">
        <v>57</v>
      </c>
      <c r="I2929" t="str">
        <f t="shared" si="235"/>
        <v/>
      </c>
      <c r="J2929" t="str">
        <f t="shared" si="233"/>
        <v/>
      </c>
      <c r="M2929" s="2">
        <f t="shared" ca="1" si="234"/>
        <v>9</v>
      </c>
      <c r="O2929" s="4">
        <f t="shared" ca="1" si="237"/>
        <v>0.375</v>
      </c>
    </row>
    <row r="2930" spans="1:15" x14ac:dyDescent="0.25">
      <c r="A2930" s="1">
        <v>43720.416666666664</v>
      </c>
      <c r="B2930">
        <f t="shared" si="236"/>
        <v>12</v>
      </c>
      <c r="C2930">
        <f t="shared" si="232"/>
        <v>10</v>
      </c>
      <c r="D2930">
        <v>0</v>
      </c>
      <c r="E2930">
        <v>0</v>
      </c>
      <c r="F2930">
        <v>0</v>
      </c>
      <c r="G2930">
        <v>56</v>
      </c>
      <c r="I2930" t="str">
        <f t="shared" si="235"/>
        <v/>
      </c>
      <c r="J2930" t="str">
        <f t="shared" si="233"/>
        <v/>
      </c>
      <c r="M2930" s="2">
        <f t="shared" ca="1" si="234"/>
        <v>10</v>
      </c>
      <c r="O2930" s="4">
        <f t="shared" ca="1" si="237"/>
        <v>0.41666666666666669</v>
      </c>
    </row>
    <row r="2931" spans="1:15" x14ac:dyDescent="0.25">
      <c r="A2931" s="1">
        <v>43720.458333333336</v>
      </c>
      <c r="B2931">
        <f t="shared" si="236"/>
        <v>12</v>
      </c>
      <c r="C2931">
        <f t="shared" si="232"/>
        <v>11</v>
      </c>
      <c r="D2931">
        <v>0</v>
      </c>
      <c r="E2931">
        <v>0</v>
      </c>
      <c r="F2931">
        <v>0</v>
      </c>
      <c r="G2931">
        <v>56</v>
      </c>
      <c r="I2931" t="str">
        <f t="shared" si="235"/>
        <v/>
      </c>
      <c r="J2931" t="str">
        <f t="shared" si="233"/>
        <v/>
      </c>
      <c r="M2931" s="2">
        <f t="shared" ca="1" si="234"/>
        <v>11</v>
      </c>
      <c r="O2931" s="4">
        <f t="shared" ca="1" si="237"/>
        <v>0.45833333333333331</v>
      </c>
    </row>
    <row r="2932" spans="1:15" x14ac:dyDescent="0.25">
      <c r="A2932" s="1">
        <v>43720.5</v>
      </c>
      <c r="B2932">
        <f t="shared" si="236"/>
        <v>12</v>
      </c>
      <c r="C2932">
        <f t="shared" si="232"/>
        <v>12</v>
      </c>
      <c r="D2932">
        <v>0</v>
      </c>
      <c r="E2932">
        <v>0</v>
      </c>
      <c r="F2932">
        <v>0</v>
      </c>
      <c r="G2932">
        <v>54</v>
      </c>
      <c r="I2932" t="str">
        <f t="shared" si="235"/>
        <v/>
      </c>
      <c r="J2932" t="str">
        <f t="shared" si="233"/>
        <v/>
      </c>
      <c r="M2932" s="2">
        <f t="shared" ca="1" si="234"/>
        <v>12</v>
      </c>
      <c r="O2932" s="4">
        <f t="shared" ca="1" si="237"/>
        <v>0.5</v>
      </c>
    </row>
    <row r="2933" spans="1:15" x14ac:dyDescent="0.25">
      <c r="A2933" s="1">
        <v>43720.541666666664</v>
      </c>
      <c r="B2933">
        <f t="shared" si="236"/>
        <v>12</v>
      </c>
      <c r="C2933">
        <f t="shared" si="232"/>
        <v>13</v>
      </c>
      <c r="D2933">
        <v>0</v>
      </c>
      <c r="E2933">
        <v>0</v>
      </c>
      <c r="F2933">
        <v>0</v>
      </c>
      <c r="G2933">
        <v>58</v>
      </c>
      <c r="I2933" t="str">
        <f t="shared" si="235"/>
        <v/>
      </c>
      <c r="J2933" t="str">
        <f t="shared" si="233"/>
        <v/>
      </c>
      <c r="M2933" s="2">
        <f t="shared" ca="1" si="234"/>
        <v>13</v>
      </c>
      <c r="O2933" s="4">
        <f t="shared" ca="1" si="237"/>
        <v>0.54166666666666663</v>
      </c>
    </row>
    <row r="2934" spans="1:15" x14ac:dyDescent="0.25">
      <c r="A2934" s="1">
        <v>43720.583333333336</v>
      </c>
      <c r="B2934">
        <f t="shared" si="236"/>
        <v>12</v>
      </c>
      <c r="C2934">
        <f t="shared" si="232"/>
        <v>14</v>
      </c>
      <c r="D2934">
        <v>0</v>
      </c>
      <c r="E2934">
        <v>0</v>
      </c>
      <c r="F2934">
        <v>0</v>
      </c>
      <c r="G2934">
        <v>37</v>
      </c>
      <c r="I2934" t="str">
        <f t="shared" si="235"/>
        <v/>
      </c>
      <c r="J2934" t="str">
        <f t="shared" si="233"/>
        <v/>
      </c>
      <c r="M2934" s="2">
        <f t="shared" ca="1" si="234"/>
        <v>14</v>
      </c>
      <c r="O2934" s="4">
        <f t="shared" ca="1" si="237"/>
        <v>0.58333333333333337</v>
      </c>
    </row>
    <row r="2935" spans="1:15" x14ac:dyDescent="0.25">
      <c r="A2935" s="1">
        <v>43720.625000231485</v>
      </c>
      <c r="B2935">
        <f t="shared" si="236"/>
        <v>12</v>
      </c>
      <c r="C2935">
        <f t="shared" si="232"/>
        <v>15</v>
      </c>
      <c r="J2935" t="str">
        <f t="shared" si="233"/>
        <v/>
      </c>
      <c r="M2935" s="2">
        <f t="shared" ca="1" si="234"/>
        <v>15</v>
      </c>
      <c r="O2935" s="4">
        <f t="shared" ca="1" si="237"/>
        <v>0.625</v>
      </c>
    </row>
    <row r="2936" spans="1:15" x14ac:dyDescent="0.25">
      <c r="A2936" s="1">
        <v>43720.666666956022</v>
      </c>
      <c r="B2936">
        <f t="shared" si="236"/>
        <v>12</v>
      </c>
      <c r="C2936">
        <f t="shared" si="232"/>
        <v>16</v>
      </c>
      <c r="J2936" t="str">
        <f t="shared" si="233"/>
        <v/>
      </c>
      <c r="M2936" s="2">
        <f t="shared" ca="1" si="234"/>
        <v>16</v>
      </c>
      <c r="O2936" s="4">
        <f t="shared" ca="1" si="237"/>
        <v>0.66666666666666663</v>
      </c>
    </row>
    <row r="2937" spans="1:15" x14ac:dyDescent="0.25">
      <c r="A2937" s="1">
        <v>43720.708333333336</v>
      </c>
      <c r="B2937">
        <f t="shared" si="236"/>
        <v>12</v>
      </c>
      <c r="C2937">
        <f t="shared" si="232"/>
        <v>17</v>
      </c>
      <c r="D2937">
        <v>0</v>
      </c>
      <c r="E2937">
        <v>0</v>
      </c>
      <c r="F2937">
        <v>25</v>
      </c>
      <c r="G2937">
        <v>0</v>
      </c>
      <c r="I2937" t="str">
        <f>IF(AND(C2937=C2934,B2937=B2934),"DUP","")</f>
        <v/>
      </c>
      <c r="J2937" t="str">
        <f t="shared" si="233"/>
        <v/>
      </c>
      <c r="M2937" s="2">
        <f t="shared" ca="1" si="234"/>
        <v>17</v>
      </c>
      <c r="O2937" s="4">
        <f t="shared" ca="1" si="237"/>
        <v>0.70833333333333337</v>
      </c>
    </row>
    <row r="2938" spans="1:15" x14ac:dyDescent="0.25">
      <c r="A2938" s="1">
        <v>43720.75</v>
      </c>
      <c r="B2938">
        <f t="shared" si="236"/>
        <v>12</v>
      </c>
      <c r="C2938">
        <f t="shared" ref="C2938:C3001" si="238">HOUR(A2938)</f>
        <v>18</v>
      </c>
      <c r="D2938">
        <v>13</v>
      </c>
      <c r="E2938">
        <v>0</v>
      </c>
      <c r="F2938">
        <v>57</v>
      </c>
      <c r="G2938">
        <v>0</v>
      </c>
      <c r="I2938" t="str">
        <f t="shared" si="235"/>
        <v/>
      </c>
      <c r="J2938" t="str">
        <f t="shared" si="233"/>
        <v/>
      </c>
      <c r="M2938" s="2">
        <f t="shared" ca="1" si="234"/>
        <v>18</v>
      </c>
      <c r="O2938" s="4">
        <f t="shared" ca="1" si="237"/>
        <v>0.75</v>
      </c>
    </row>
    <row r="2939" spans="1:15" x14ac:dyDescent="0.25">
      <c r="A2939" s="1">
        <v>43720.791666666664</v>
      </c>
      <c r="B2939">
        <f t="shared" si="236"/>
        <v>12</v>
      </c>
      <c r="C2939">
        <f t="shared" si="238"/>
        <v>19</v>
      </c>
      <c r="D2939">
        <v>57</v>
      </c>
      <c r="E2939">
        <v>48</v>
      </c>
      <c r="F2939">
        <v>57</v>
      </c>
      <c r="G2939">
        <v>0</v>
      </c>
      <c r="I2939" t="str">
        <f t="shared" si="235"/>
        <v/>
      </c>
      <c r="J2939" t="str">
        <f t="shared" si="233"/>
        <v/>
      </c>
      <c r="M2939" s="2">
        <f t="shared" ca="1" si="234"/>
        <v>19</v>
      </c>
      <c r="O2939" s="4">
        <f t="shared" ca="1" si="237"/>
        <v>0.79166666666666663</v>
      </c>
    </row>
    <row r="2940" spans="1:15" x14ac:dyDescent="0.25">
      <c r="A2940" s="1">
        <v>43720.833333333336</v>
      </c>
      <c r="B2940">
        <f t="shared" si="236"/>
        <v>12</v>
      </c>
      <c r="C2940">
        <f t="shared" si="238"/>
        <v>20</v>
      </c>
      <c r="D2940">
        <v>58</v>
      </c>
      <c r="E2940">
        <v>58</v>
      </c>
      <c r="F2940">
        <v>57</v>
      </c>
      <c r="G2940">
        <v>0</v>
      </c>
      <c r="I2940" t="str">
        <f t="shared" si="235"/>
        <v/>
      </c>
      <c r="J2940" t="str">
        <f t="shared" si="233"/>
        <v/>
      </c>
      <c r="M2940" s="2">
        <f t="shared" ca="1" si="234"/>
        <v>20</v>
      </c>
      <c r="O2940" s="4">
        <f t="shared" ca="1" si="237"/>
        <v>0.83333333333333337</v>
      </c>
    </row>
    <row r="2941" spans="1:15" x14ac:dyDescent="0.25">
      <c r="A2941" s="1">
        <v>43720.875</v>
      </c>
      <c r="B2941">
        <f t="shared" si="236"/>
        <v>12</v>
      </c>
      <c r="C2941">
        <f t="shared" si="238"/>
        <v>21</v>
      </c>
      <c r="D2941">
        <v>58</v>
      </c>
      <c r="E2941">
        <v>42</v>
      </c>
      <c r="F2941">
        <v>58</v>
      </c>
      <c r="G2941">
        <v>0</v>
      </c>
      <c r="I2941" t="str">
        <f t="shared" si="235"/>
        <v/>
      </c>
      <c r="J2941" t="str">
        <f t="shared" si="233"/>
        <v/>
      </c>
      <c r="M2941" s="2">
        <f t="shared" ca="1" si="234"/>
        <v>21</v>
      </c>
      <c r="O2941" s="4">
        <f t="shared" ca="1" si="237"/>
        <v>0.875</v>
      </c>
    </row>
    <row r="2942" spans="1:15" x14ac:dyDescent="0.25">
      <c r="A2942" s="1">
        <v>43720.916666666664</v>
      </c>
      <c r="B2942">
        <f t="shared" si="236"/>
        <v>12</v>
      </c>
      <c r="C2942">
        <f t="shared" si="238"/>
        <v>22</v>
      </c>
      <c r="D2942">
        <v>58</v>
      </c>
      <c r="E2942">
        <v>53</v>
      </c>
      <c r="F2942">
        <v>58</v>
      </c>
      <c r="G2942">
        <v>0</v>
      </c>
      <c r="I2942" t="str">
        <f t="shared" si="235"/>
        <v/>
      </c>
      <c r="J2942" t="str">
        <f t="shared" si="233"/>
        <v/>
      </c>
      <c r="M2942" s="2">
        <f t="shared" ca="1" si="234"/>
        <v>22</v>
      </c>
      <c r="O2942" s="4">
        <f t="shared" ca="1" si="237"/>
        <v>0.91666666666666663</v>
      </c>
    </row>
    <row r="2943" spans="1:15" x14ac:dyDescent="0.25">
      <c r="A2943" s="1">
        <v>43720.958333333336</v>
      </c>
      <c r="B2943">
        <f t="shared" si="236"/>
        <v>12</v>
      </c>
      <c r="C2943">
        <f t="shared" si="238"/>
        <v>23</v>
      </c>
      <c r="D2943">
        <v>57</v>
      </c>
      <c r="E2943">
        <v>57</v>
      </c>
      <c r="F2943">
        <v>57</v>
      </c>
      <c r="G2943">
        <v>0</v>
      </c>
      <c r="I2943" t="str">
        <f t="shared" si="235"/>
        <v/>
      </c>
      <c r="J2943" t="str">
        <f t="shared" si="233"/>
        <v/>
      </c>
      <c r="M2943" s="2">
        <f t="shared" ca="1" si="234"/>
        <v>23</v>
      </c>
      <c r="O2943" s="4">
        <f t="shared" ca="1" si="237"/>
        <v>0.95833333333333337</v>
      </c>
    </row>
    <row r="2944" spans="1:15" x14ac:dyDescent="0.25">
      <c r="A2944" s="1">
        <v>43721</v>
      </c>
      <c r="B2944">
        <f t="shared" si="236"/>
        <v>13</v>
      </c>
      <c r="C2944">
        <f t="shared" si="238"/>
        <v>0</v>
      </c>
      <c r="D2944">
        <v>58</v>
      </c>
      <c r="E2944">
        <v>58</v>
      </c>
      <c r="F2944">
        <v>58</v>
      </c>
      <c r="G2944">
        <v>0</v>
      </c>
      <c r="I2944" t="str">
        <f t="shared" si="235"/>
        <v/>
      </c>
      <c r="J2944" t="str">
        <f t="shared" si="233"/>
        <v/>
      </c>
      <c r="M2944" s="2">
        <f t="shared" ca="1" si="234"/>
        <v>0</v>
      </c>
      <c r="O2944" s="4">
        <f t="shared" ca="1" si="237"/>
        <v>0</v>
      </c>
    </row>
    <row r="2945" spans="1:15" x14ac:dyDescent="0.25">
      <c r="A2945" s="1">
        <v>43721.041666666664</v>
      </c>
      <c r="B2945">
        <f t="shared" si="236"/>
        <v>13</v>
      </c>
      <c r="C2945">
        <f t="shared" si="238"/>
        <v>1</v>
      </c>
      <c r="D2945">
        <v>58</v>
      </c>
      <c r="E2945">
        <v>58</v>
      </c>
      <c r="F2945">
        <v>58</v>
      </c>
      <c r="G2945">
        <v>0</v>
      </c>
      <c r="I2945" t="str">
        <f t="shared" si="235"/>
        <v/>
      </c>
      <c r="J2945" t="str">
        <f t="shared" ref="J2945:J3008" si="239">IF(AND(C2945-C2944&lt;&gt;-23,C2945-C2944&lt;&gt;1,C2945-C2944&lt;&gt;0),C2945-C2944,"")</f>
        <v/>
      </c>
      <c r="M2945" s="2">
        <f t="shared" ca="1" si="234"/>
        <v>1</v>
      </c>
      <c r="O2945" s="4">
        <f t="shared" ca="1" si="237"/>
        <v>4.1666666666666664E-2</v>
      </c>
    </row>
    <row r="2946" spans="1:15" x14ac:dyDescent="0.25">
      <c r="A2946" s="1">
        <v>43721.083333333336</v>
      </c>
      <c r="B2946">
        <f t="shared" si="236"/>
        <v>13</v>
      </c>
      <c r="C2946">
        <f t="shared" si="238"/>
        <v>2</v>
      </c>
      <c r="D2946">
        <v>57</v>
      </c>
      <c r="E2946">
        <v>57</v>
      </c>
      <c r="F2946">
        <v>57</v>
      </c>
      <c r="G2946">
        <v>0</v>
      </c>
      <c r="I2946" t="str">
        <f t="shared" si="235"/>
        <v/>
      </c>
      <c r="J2946" t="str">
        <f t="shared" si="239"/>
        <v/>
      </c>
      <c r="M2946" s="2">
        <f t="shared" ref="M2946:M3009" ca="1" si="240">MOD(CELL("row",M2945)-1911,24)</f>
        <v>2</v>
      </c>
      <c r="O2946" s="4">
        <f t="shared" ca="1" si="237"/>
        <v>8.3333333333333329E-2</v>
      </c>
    </row>
    <row r="2947" spans="1:15" x14ac:dyDescent="0.25">
      <c r="A2947" s="1">
        <v>43721.125</v>
      </c>
      <c r="B2947">
        <f t="shared" si="236"/>
        <v>13</v>
      </c>
      <c r="C2947">
        <f t="shared" si="238"/>
        <v>3</v>
      </c>
      <c r="D2947">
        <v>58</v>
      </c>
      <c r="E2947">
        <v>58</v>
      </c>
      <c r="F2947">
        <v>58</v>
      </c>
      <c r="G2947">
        <v>0</v>
      </c>
      <c r="I2947" t="str">
        <f t="shared" si="235"/>
        <v/>
      </c>
      <c r="J2947" t="str">
        <f t="shared" si="239"/>
        <v/>
      </c>
      <c r="M2947" s="2">
        <f t="shared" ca="1" si="240"/>
        <v>3</v>
      </c>
      <c r="O2947" s="4">
        <f t="shared" ca="1" si="237"/>
        <v>0.125</v>
      </c>
    </row>
    <row r="2948" spans="1:15" x14ac:dyDescent="0.25">
      <c r="A2948" s="1">
        <v>43721.166666666664</v>
      </c>
      <c r="B2948">
        <f t="shared" si="236"/>
        <v>13</v>
      </c>
      <c r="C2948">
        <f t="shared" si="238"/>
        <v>4</v>
      </c>
      <c r="D2948">
        <v>58</v>
      </c>
      <c r="E2948">
        <v>55</v>
      </c>
      <c r="F2948">
        <v>58</v>
      </c>
      <c r="G2948">
        <v>0</v>
      </c>
      <c r="I2948" t="str">
        <f t="shared" si="235"/>
        <v/>
      </c>
      <c r="J2948" t="str">
        <f t="shared" si="239"/>
        <v/>
      </c>
      <c r="M2948" s="2">
        <f t="shared" ca="1" si="240"/>
        <v>4</v>
      </c>
      <c r="O2948" s="4">
        <f t="shared" ca="1" si="237"/>
        <v>0.16666666666666666</v>
      </c>
    </row>
    <row r="2949" spans="1:15" x14ac:dyDescent="0.25">
      <c r="A2949" s="1">
        <v>43721.208333333336</v>
      </c>
      <c r="B2949">
        <f t="shared" si="236"/>
        <v>13</v>
      </c>
      <c r="C2949">
        <f t="shared" si="238"/>
        <v>5</v>
      </c>
      <c r="D2949">
        <v>58</v>
      </c>
      <c r="E2949">
        <v>58</v>
      </c>
      <c r="F2949">
        <v>58</v>
      </c>
      <c r="G2949">
        <v>0</v>
      </c>
      <c r="I2949" t="str">
        <f t="shared" si="235"/>
        <v/>
      </c>
      <c r="J2949" t="str">
        <f t="shared" si="239"/>
        <v/>
      </c>
      <c r="M2949" s="2">
        <f t="shared" ca="1" si="240"/>
        <v>5</v>
      </c>
      <c r="O2949" s="4">
        <f t="shared" ca="1" si="237"/>
        <v>0.20833333333333334</v>
      </c>
    </row>
    <row r="2950" spans="1:15" x14ac:dyDescent="0.25">
      <c r="A2950" s="1">
        <v>43721.25</v>
      </c>
      <c r="B2950">
        <f t="shared" si="236"/>
        <v>13</v>
      </c>
      <c r="C2950">
        <f t="shared" si="238"/>
        <v>6</v>
      </c>
      <c r="D2950">
        <v>58</v>
      </c>
      <c r="E2950">
        <v>40</v>
      </c>
      <c r="F2950">
        <v>58</v>
      </c>
      <c r="G2950">
        <v>0</v>
      </c>
      <c r="I2950" t="str">
        <f t="shared" si="235"/>
        <v/>
      </c>
      <c r="J2950" t="str">
        <f t="shared" si="239"/>
        <v/>
      </c>
      <c r="M2950" s="2">
        <f t="shared" ca="1" si="240"/>
        <v>6</v>
      </c>
      <c r="O2950" s="4">
        <f t="shared" ca="1" si="237"/>
        <v>0.25</v>
      </c>
    </row>
    <row r="2951" spans="1:15" x14ac:dyDescent="0.25">
      <c r="A2951" s="1">
        <v>43721.291666666664</v>
      </c>
      <c r="B2951">
        <f t="shared" si="236"/>
        <v>13</v>
      </c>
      <c r="C2951">
        <f t="shared" si="238"/>
        <v>7</v>
      </c>
      <c r="D2951">
        <v>57</v>
      </c>
      <c r="E2951">
        <v>16</v>
      </c>
      <c r="F2951">
        <v>57</v>
      </c>
      <c r="G2951">
        <v>26</v>
      </c>
      <c r="I2951" t="str">
        <f t="shared" si="235"/>
        <v/>
      </c>
      <c r="J2951" t="str">
        <f t="shared" si="239"/>
        <v/>
      </c>
      <c r="M2951" s="2">
        <f t="shared" ca="1" si="240"/>
        <v>7</v>
      </c>
      <c r="O2951" s="4">
        <f t="shared" ca="1" si="237"/>
        <v>0.29166666666666669</v>
      </c>
    </row>
    <row r="2952" spans="1:15" x14ac:dyDescent="0.25">
      <c r="A2952" s="1">
        <v>43721.333333333336</v>
      </c>
      <c r="B2952">
        <f t="shared" si="236"/>
        <v>13</v>
      </c>
      <c r="C2952">
        <f t="shared" si="238"/>
        <v>8</v>
      </c>
      <c r="D2952">
        <v>57</v>
      </c>
      <c r="E2952">
        <v>0</v>
      </c>
      <c r="F2952">
        <v>1</v>
      </c>
      <c r="G2952">
        <v>33</v>
      </c>
      <c r="I2952" t="str">
        <f t="shared" si="235"/>
        <v/>
      </c>
      <c r="J2952" t="str">
        <f t="shared" si="239"/>
        <v/>
      </c>
      <c r="M2952" s="2">
        <f t="shared" ca="1" si="240"/>
        <v>8</v>
      </c>
      <c r="O2952" s="4">
        <f t="shared" ca="1" si="237"/>
        <v>0.33333333333333331</v>
      </c>
    </row>
    <row r="2953" spans="1:15" x14ac:dyDescent="0.25">
      <c r="A2953" s="1">
        <v>43721.375</v>
      </c>
      <c r="B2953">
        <f t="shared" si="236"/>
        <v>13</v>
      </c>
      <c r="C2953">
        <f t="shared" si="238"/>
        <v>9</v>
      </c>
      <c r="D2953">
        <v>0</v>
      </c>
      <c r="E2953">
        <v>0</v>
      </c>
      <c r="F2953">
        <v>0</v>
      </c>
      <c r="G2953">
        <v>54</v>
      </c>
      <c r="I2953" t="str">
        <f t="shared" si="235"/>
        <v/>
      </c>
      <c r="J2953" t="str">
        <f t="shared" si="239"/>
        <v/>
      </c>
      <c r="M2953" s="2">
        <f t="shared" ca="1" si="240"/>
        <v>9</v>
      </c>
      <c r="O2953" s="4">
        <f t="shared" ca="1" si="237"/>
        <v>0.375</v>
      </c>
    </row>
    <row r="2954" spans="1:15" x14ac:dyDescent="0.25">
      <c r="A2954" s="1">
        <v>43721.416666666664</v>
      </c>
      <c r="B2954">
        <f t="shared" si="236"/>
        <v>13</v>
      </c>
      <c r="C2954">
        <f t="shared" si="238"/>
        <v>10</v>
      </c>
      <c r="D2954">
        <v>0</v>
      </c>
      <c r="E2954">
        <v>0</v>
      </c>
      <c r="F2954">
        <v>0</v>
      </c>
      <c r="G2954">
        <v>24</v>
      </c>
      <c r="I2954" t="str">
        <f t="shared" ref="I2954:I3024" si="241">IF(AND(C2954=C2953,B2954=B2953),"DUP","")</f>
        <v/>
      </c>
      <c r="J2954" t="str">
        <f t="shared" si="239"/>
        <v/>
      </c>
      <c r="M2954" s="2">
        <f t="shared" ca="1" si="240"/>
        <v>10</v>
      </c>
      <c r="O2954" s="4">
        <f t="shared" ca="1" si="237"/>
        <v>0.41666666666666669</v>
      </c>
    </row>
    <row r="2955" spans="1:15" x14ac:dyDescent="0.25">
      <c r="A2955" s="1">
        <v>43721.458333333336</v>
      </c>
      <c r="B2955">
        <f t="shared" ref="B2955:B3018" si="242">DAY(A2955)</f>
        <v>13</v>
      </c>
      <c r="C2955">
        <f t="shared" si="238"/>
        <v>11</v>
      </c>
      <c r="J2955" t="str">
        <f t="shared" si="239"/>
        <v/>
      </c>
      <c r="M2955" s="2">
        <f t="shared" ca="1" si="240"/>
        <v>11</v>
      </c>
      <c r="O2955" s="4">
        <f t="shared" ca="1" si="237"/>
        <v>0.45833333333333331</v>
      </c>
    </row>
    <row r="2956" spans="1:15" x14ac:dyDescent="0.25">
      <c r="A2956" s="1">
        <v>43721.5</v>
      </c>
      <c r="B2956">
        <f t="shared" si="242"/>
        <v>13</v>
      </c>
      <c r="C2956">
        <f t="shared" si="238"/>
        <v>12</v>
      </c>
      <c r="J2956" t="str">
        <f t="shared" si="239"/>
        <v/>
      </c>
      <c r="M2956" s="2">
        <f t="shared" ca="1" si="240"/>
        <v>12</v>
      </c>
      <c r="O2956" s="4">
        <f t="shared" ca="1" si="237"/>
        <v>0.5</v>
      </c>
    </row>
    <row r="2957" spans="1:15" x14ac:dyDescent="0.25">
      <c r="A2957" s="1">
        <v>43721.541666666664</v>
      </c>
      <c r="B2957">
        <f t="shared" si="242"/>
        <v>13</v>
      </c>
      <c r="C2957">
        <f t="shared" si="238"/>
        <v>13</v>
      </c>
      <c r="J2957" t="str">
        <f t="shared" si="239"/>
        <v/>
      </c>
      <c r="M2957" s="2">
        <f t="shared" ca="1" si="240"/>
        <v>13</v>
      </c>
      <c r="O2957" s="4">
        <f t="shared" ca="1" si="237"/>
        <v>0.54166666666666663</v>
      </c>
    </row>
    <row r="2958" spans="1:15" x14ac:dyDescent="0.25">
      <c r="A2958" s="1">
        <v>43721.583333333336</v>
      </c>
      <c r="B2958">
        <f t="shared" si="242"/>
        <v>13</v>
      </c>
      <c r="C2958">
        <f t="shared" si="238"/>
        <v>14</v>
      </c>
      <c r="J2958" t="str">
        <f t="shared" si="239"/>
        <v/>
      </c>
      <c r="M2958" s="2">
        <f t="shared" ca="1" si="240"/>
        <v>14</v>
      </c>
      <c r="O2958" s="4">
        <f t="shared" ca="1" si="237"/>
        <v>0.58333333333333337</v>
      </c>
    </row>
    <row r="2959" spans="1:15" x14ac:dyDescent="0.25">
      <c r="A2959" s="1">
        <v>43721.625</v>
      </c>
      <c r="B2959">
        <f t="shared" si="242"/>
        <v>13</v>
      </c>
      <c r="C2959">
        <f t="shared" si="238"/>
        <v>15</v>
      </c>
      <c r="D2959">
        <v>23</v>
      </c>
      <c r="E2959">
        <v>0</v>
      </c>
      <c r="F2959">
        <v>0</v>
      </c>
      <c r="G2959">
        <v>0</v>
      </c>
      <c r="I2959" t="str">
        <f>IF(AND(C2959=C2954,B2959=B2954),"DUP","")</f>
        <v/>
      </c>
      <c r="J2959" t="str">
        <f t="shared" si="239"/>
        <v/>
      </c>
      <c r="M2959" s="2">
        <f t="shared" ca="1" si="240"/>
        <v>15</v>
      </c>
      <c r="O2959" s="4">
        <f t="shared" ca="1" si="237"/>
        <v>0.625</v>
      </c>
    </row>
    <row r="2960" spans="1:15" x14ac:dyDescent="0.25">
      <c r="A2960" s="1">
        <v>43721.666666666664</v>
      </c>
      <c r="B2960">
        <f t="shared" si="242"/>
        <v>13</v>
      </c>
      <c r="C2960">
        <f t="shared" si="238"/>
        <v>16</v>
      </c>
      <c r="D2960">
        <v>57</v>
      </c>
      <c r="E2960">
        <v>0</v>
      </c>
      <c r="F2960">
        <v>0</v>
      </c>
      <c r="G2960">
        <v>0</v>
      </c>
      <c r="I2960" t="str">
        <f t="shared" si="241"/>
        <v/>
      </c>
      <c r="J2960" t="str">
        <f t="shared" si="239"/>
        <v/>
      </c>
      <c r="M2960" s="2">
        <f t="shared" ca="1" si="240"/>
        <v>16</v>
      </c>
      <c r="O2960" s="4">
        <f t="shared" ca="1" si="237"/>
        <v>0.66666666666666663</v>
      </c>
    </row>
    <row r="2961" spans="1:15" x14ac:dyDescent="0.25">
      <c r="A2961" s="1">
        <v>43721.708333333336</v>
      </c>
      <c r="B2961">
        <f t="shared" si="242"/>
        <v>13</v>
      </c>
      <c r="C2961">
        <f t="shared" si="238"/>
        <v>17</v>
      </c>
      <c r="D2961">
        <v>58</v>
      </c>
      <c r="E2961">
        <v>0</v>
      </c>
      <c r="F2961">
        <v>0</v>
      </c>
      <c r="G2961">
        <v>0</v>
      </c>
      <c r="I2961" t="str">
        <f t="shared" si="241"/>
        <v/>
      </c>
      <c r="J2961" t="str">
        <f t="shared" si="239"/>
        <v/>
      </c>
      <c r="M2961" s="2">
        <f t="shared" ca="1" si="240"/>
        <v>17</v>
      </c>
      <c r="O2961" s="4">
        <f t="shared" ca="1" si="237"/>
        <v>0.70833333333333337</v>
      </c>
    </row>
    <row r="2962" spans="1:15" x14ac:dyDescent="0.25">
      <c r="A2962" s="1">
        <v>43721.75</v>
      </c>
      <c r="B2962">
        <f t="shared" si="242"/>
        <v>13</v>
      </c>
      <c r="C2962">
        <f t="shared" si="238"/>
        <v>18</v>
      </c>
      <c r="D2962">
        <v>58</v>
      </c>
      <c r="E2962">
        <v>0</v>
      </c>
      <c r="F2962">
        <v>26</v>
      </c>
      <c r="G2962">
        <v>0</v>
      </c>
      <c r="I2962" t="str">
        <f t="shared" si="241"/>
        <v/>
      </c>
      <c r="J2962" t="str">
        <f t="shared" si="239"/>
        <v/>
      </c>
      <c r="M2962" s="2">
        <f t="shared" ca="1" si="240"/>
        <v>18</v>
      </c>
      <c r="O2962" s="4">
        <f t="shared" ca="1" si="237"/>
        <v>0.75</v>
      </c>
    </row>
    <row r="2963" spans="1:15" x14ac:dyDescent="0.25">
      <c r="A2963" s="1">
        <v>43721.791666666664</v>
      </c>
      <c r="B2963">
        <f t="shared" si="242"/>
        <v>13</v>
      </c>
      <c r="C2963">
        <f t="shared" si="238"/>
        <v>19</v>
      </c>
      <c r="D2963">
        <v>58</v>
      </c>
      <c r="E2963">
        <v>0</v>
      </c>
      <c r="F2963">
        <v>0</v>
      </c>
      <c r="G2963">
        <v>0</v>
      </c>
      <c r="I2963" t="str">
        <f t="shared" si="241"/>
        <v/>
      </c>
      <c r="J2963" t="str">
        <f t="shared" si="239"/>
        <v/>
      </c>
      <c r="M2963" s="2">
        <f t="shared" ca="1" si="240"/>
        <v>19</v>
      </c>
      <c r="O2963" s="4">
        <f t="shared" ca="1" si="237"/>
        <v>0.79166666666666663</v>
      </c>
    </row>
    <row r="2964" spans="1:15" x14ac:dyDescent="0.25">
      <c r="A2964" s="1">
        <v>43721.833333333336</v>
      </c>
      <c r="B2964">
        <f t="shared" si="242"/>
        <v>13</v>
      </c>
      <c r="C2964">
        <f t="shared" si="238"/>
        <v>20</v>
      </c>
      <c r="D2964">
        <v>58</v>
      </c>
      <c r="E2964">
        <v>0</v>
      </c>
      <c r="F2964">
        <v>0</v>
      </c>
      <c r="G2964">
        <v>0</v>
      </c>
      <c r="I2964" t="str">
        <f t="shared" si="241"/>
        <v/>
      </c>
      <c r="J2964" t="str">
        <f t="shared" si="239"/>
        <v/>
      </c>
      <c r="M2964" s="2">
        <f t="shared" ca="1" si="240"/>
        <v>20</v>
      </c>
      <c r="O2964" s="4">
        <f t="shared" ca="1" si="237"/>
        <v>0.83333333333333337</v>
      </c>
    </row>
    <row r="2965" spans="1:15" x14ac:dyDescent="0.25">
      <c r="A2965" s="1">
        <v>43721.875</v>
      </c>
      <c r="B2965">
        <f t="shared" si="242"/>
        <v>13</v>
      </c>
      <c r="C2965">
        <f t="shared" si="238"/>
        <v>21</v>
      </c>
      <c r="D2965">
        <v>57</v>
      </c>
      <c r="E2965">
        <v>0</v>
      </c>
      <c r="F2965">
        <v>0</v>
      </c>
      <c r="G2965">
        <v>0</v>
      </c>
      <c r="I2965" t="str">
        <f t="shared" si="241"/>
        <v/>
      </c>
      <c r="J2965" t="str">
        <f t="shared" si="239"/>
        <v/>
      </c>
      <c r="M2965" s="2">
        <f t="shared" ca="1" si="240"/>
        <v>21</v>
      </c>
      <c r="O2965" s="4">
        <f t="shared" ca="1" si="237"/>
        <v>0.875</v>
      </c>
    </row>
    <row r="2966" spans="1:15" x14ac:dyDescent="0.25">
      <c r="A2966" s="1">
        <v>43721.916666666664</v>
      </c>
      <c r="B2966">
        <f t="shared" si="242"/>
        <v>13</v>
      </c>
      <c r="C2966">
        <f t="shared" si="238"/>
        <v>22</v>
      </c>
      <c r="D2966">
        <v>58</v>
      </c>
      <c r="E2966">
        <v>0</v>
      </c>
      <c r="F2966">
        <v>0</v>
      </c>
      <c r="G2966">
        <v>0</v>
      </c>
      <c r="I2966" t="str">
        <f t="shared" si="241"/>
        <v/>
      </c>
      <c r="J2966" t="str">
        <f t="shared" si="239"/>
        <v/>
      </c>
      <c r="M2966" s="2">
        <f t="shared" ca="1" si="240"/>
        <v>22</v>
      </c>
      <c r="O2966" s="4">
        <f t="shared" ca="1" si="237"/>
        <v>0.91666666666666663</v>
      </c>
    </row>
    <row r="2967" spans="1:15" x14ac:dyDescent="0.25">
      <c r="A2967" s="1">
        <v>43721.958333333336</v>
      </c>
      <c r="B2967">
        <f t="shared" si="242"/>
        <v>13</v>
      </c>
      <c r="C2967">
        <f t="shared" si="238"/>
        <v>23</v>
      </c>
      <c r="D2967">
        <v>58</v>
      </c>
      <c r="E2967">
        <v>11</v>
      </c>
      <c r="F2967">
        <v>15</v>
      </c>
      <c r="G2967">
        <v>0</v>
      </c>
      <c r="I2967" t="str">
        <f t="shared" si="241"/>
        <v/>
      </c>
      <c r="J2967" t="str">
        <f t="shared" si="239"/>
        <v/>
      </c>
      <c r="M2967" s="2">
        <f t="shared" ca="1" si="240"/>
        <v>23</v>
      </c>
      <c r="O2967" s="4">
        <f t="shared" ref="O2967:O3030" ca="1" si="243">TIME(M2967,0,0)</f>
        <v>0.95833333333333337</v>
      </c>
    </row>
    <row r="2968" spans="1:15" x14ac:dyDescent="0.25">
      <c r="A2968" s="1">
        <v>43722</v>
      </c>
      <c r="B2968">
        <f t="shared" si="242"/>
        <v>14</v>
      </c>
      <c r="C2968">
        <f t="shared" si="238"/>
        <v>0</v>
      </c>
      <c r="D2968">
        <v>58</v>
      </c>
      <c r="E2968">
        <v>51</v>
      </c>
      <c r="F2968">
        <v>58</v>
      </c>
      <c r="G2968">
        <v>0</v>
      </c>
      <c r="I2968" t="str">
        <f t="shared" si="241"/>
        <v/>
      </c>
      <c r="J2968" t="str">
        <f t="shared" si="239"/>
        <v/>
      </c>
      <c r="M2968" s="2">
        <f t="shared" ca="1" si="240"/>
        <v>0</v>
      </c>
      <c r="O2968" s="4">
        <f t="shared" ca="1" si="243"/>
        <v>0</v>
      </c>
    </row>
    <row r="2969" spans="1:15" x14ac:dyDescent="0.25">
      <c r="A2969" s="1">
        <v>43722.041666666664</v>
      </c>
      <c r="B2969">
        <f t="shared" si="242"/>
        <v>14</v>
      </c>
      <c r="C2969">
        <f t="shared" si="238"/>
        <v>1</v>
      </c>
      <c r="D2969">
        <v>57</v>
      </c>
      <c r="E2969">
        <v>57</v>
      </c>
      <c r="F2969">
        <v>57</v>
      </c>
      <c r="G2969">
        <v>0</v>
      </c>
      <c r="I2969" t="str">
        <f t="shared" si="241"/>
        <v/>
      </c>
      <c r="J2969" t="str">
        <f t="shared" si="239"/>
        <v/>
      </c>
      <c r="M2969" s="2">
        <f t="shared" ca="1" si="240"/>
        <v>1</v>
      </c>
      <c r="O2969" s="4">
        <f t="shared" ca="1" si="243"/>
        <v>4.1666666666666664E-2</v>
      </c>
    </row>
    <row r="2970" spans="1:15" x14ac:dyDescent="0.25">
      <c r="A2970" s="1">
        <v>43722.083333333336</v>
      </c>
      <c r="B2970">
        <f t="shared" si="242"/>
        <v>14</v>
      </c>
      <c r="C2970">
        <f t="shared" si="238"/>
        <v>2</v>
      </c>
      <c r="D2970">
        <v>58</v>
      </c>
      <c r="E2970">
        <v>58</v>
      </c>
      <c r="F2970">
        <v>58</v>
      </c>
      <c r="G2970">
        <v>0</v>
      </c>
      <c r="I2970" t="str">
        <f t="shared" si="241"/>
        <v/>
      </c>
      <c r="J2970" t="str">
        <f t="shared" si="239"/>
        <v/>
      </c>
      <c r="M2970" s="2">
        <f t="shared" ca="1" si="240"/>
        <v>2</v>
      </c>
      <c r="O2970" s="4">
        <f t="shared" ca="1" si="243"/>
        <v>8.3333333333333329E-2</v>
      </c>
    </row>
    <row r="2971" spans="1:15" x14ac:dyDescent="0.25">
      <c r="A2971" s="1">
        <v>43722.125</v>
      </c>
      <c r="B2971">
        <f t="shared" si="242"/>
        <v>14</v>
      </c>
      <c r="C2971">
        <f t="shared" si="238"/>
        <v>3</v>
      </c>
      <c r="D2971">
        <v>58</v>
      </c>
      <c r="E2971">
        <v>58</v>
      </c>
      <c r="F2971">
        <v>58</v>
      </c>
      <c r="G2971">
        <v>0</v>
      </c>
      <c r="I2971" t="str">
        <f t="shared" si="241"/>
        <v/>
      </c>
      <c r="J2971" t="str">
        <f t="shared" si="239"/>
        <v/>
      </c>
      <c r="M2971" s="2">
        <f t="shared" ca="1" si="240"/>
        <v>3</v>
      </c>
      <c r="O2971" s="4">
        <f t="shared" ca="1" si="243"/>
        <v>0.125</v>
      </c>
    </row>
    <row r="2972" spans="1:15" x14ac:dyDescent="0.25">
      <c r="A2972" s="1">
        <v>43722.166666666664</v>
      </c>
      <c r="B2972">
        <f t="shared" si="242"/>
        <v>14</v>
      </c>
      <c r="C2972">
        <f t="shared" si="238"/>
        <v>4</v>
      </c>
      <c r="D2972">
        <v>58</v>
      </c>
      <c r="E2972">
        <v>58</v>
      </c>
      <c r="F2972">
        <v>58</v>
      </c>
      <c r="G2972">
        <v>0</v>
      </c>
      <c r="I2972" t="str">
        <f t="shared" si="241"/>
        <v/>
      </c>
      <c r="J2972" t="str">
        <f t="shared" si="239"/>
        <v/>
      </c>
      <c r="M2972" s="2">
        <f t="shared" ca="1" si="240"/>
        <v>4</v>
      </c>
      <c r="O2972" s="4">
        <f t="shared" ca="1" si="243"/>
        <v>0.16666666666666666</v>
      </c>
    </row>
    <row r="2973" spans="1:15" x14ac:dyDescent="0.25">
      <c r="A2973" s="1">
        <v>43722.208333333336</v>
      </c>
      <c r="B2973">
        <f t="shared" si="242"/>
        <v>14</v>
      </c>
      <c r="C2973">
        <f t="shared" si="238"/>
        <v>5</v>
      </c>
      <c r="D2973">
        <v>58</v>
      </c>
      <c r="E2973">
        <v>40</v>
      </c>
      <c r="F2973">
        <v>58</v>
      </c>
      <c r="G2973">
        <v>0</v>
      </c>
      <c r="I2973" t="str">
        <f t="shared" si="241"/>
        <v/>
      </c>
      <c r="J2973" t="str">
        <f t="shared" si="239"/>
        <v/>
      </c>
      <c r="M2973" s="2">
        <f t="shared" ca="1" si="240"/>
        <v>5</v>
      </c>
      <c r="O2973" s="4">
        <f t="shared" ca="1" si="243"/>
        <v>0.20833333333333334</v>
      </c>
    </row>
    <row r="2974" spans="1:15" x14ac:dyDescent="0.25">
      <c r="A2974" s="1">
        <v>43722.25</v>
      </c>
      <c r="B2974">
        <f t="shared" si="242"/>
        <v>14</v>
      </c>
      <c r="C2974">
        <f t="shared" si="238"/>
        <v>6</v>
      </c>
      <c r="D2974">
        <v>57</v>
      </c>
      <c r="E2974">
        <v>23</v>
      </c>
      <c r="F2974">
        <v>57</v>
      </c>
      <c r="G2974">
        <v>0</v>
      </c>
      <c r="I2974" t="str">
        <f t="shared" si="241"/>
        <v/>
      </c>
      <c r="J2974" t="str">
        <f t="shared" si="239"/>
        <v/>
      </c>
      <c r="M2974" s="2">
        <f t="shared" ca="1" si="240"/>
        <v>6</v>
      </c>
      <c r="O2974" s="4">
        <f t="shared" ca="1" si="243"/>
        <v>0.25</v>
      </c>
    </row>
    <row r="2975" spans="1:15" x14ac:dyDescent="0.25">
      <c r="A2975" s="1">
        <v>43722.291666666664</v>
      </c>
      <c r="B2975">
        <f t="shared" si="242"/>
        <v>14</v>
      </c>
      <c r="C2975">
        <f t="shared" si="238"/>
        <v>7</v>
      </c>
      <c r="D2975">
        <v>52</v>
      </c>
      <c r="E2975">
        <v>32</v>
      </c>
      <c r="F2975">
        <v>58</v>
      </c>
      <c r="G2975">
        <v>0</v>
      </c>
      <c r="I2975" t="str">
        <f t="shared" si="241"/>
        <v/>
      </c>
      <c r="J2975" t="str">
        <f t="shared" si="239"/>
        <v/>
      </c>
      <c r="M2975" s="2">
        <f t="shared" ca="1" si="240"/>
        <v>7</v>
      </c>
      <c r="O2975" s="4">
        <f t="shared" ca="1" si="243"/>
        <v>0.29166666666666669</v>
      </c>
    </row>
    <row r="2976" spans="1:15" x14ac:dyDescent="0.25">
      <c r="A2976" s="1">
        <v>43722.333333333336</v>
      </c>
      <c r="B2976">
        <f t="shared" si="242"/>
        <v>14</v>
      </c>
      <c r="C2976">
        <f t="shared" si="238"/>
        <v>8</v>
      </c>
      <c r="D2976">
        <v>19</v>
      </c>
      <c r="E2976">
        <v>41</v>
      </c>
      <c r="F2976">
        <v>58</v>
      </c>
      <c r="G2976">
        <v>0</v>
      </c>
      <c r="I2976" t="str">
        <f t="shared" si="241"/>
        <v/>
      </c>
      <c r="J2976" t="str">
        <f t="shared" si="239"/>
        <v/>
      </c>
      <c r="M2976" s="2">
        <f t="shared" ca="1" si="240"/>
        <v>8</v>
      </c>
      <c r="O2976" s="4">
        <f t="shared" ca="1" si="243"/>
        <v>0.33333333333333331</v>
      </c>
    </row>
    <row r="2977" spans="1:15" x14ac:dyDescent="0.25">
      <c r="A2977" s="1">
        <v>43722.375</v>
      </c>
      <c r="B2977">
        <f t="shared" si="242"/>
        <v>14</v>
      </c>
      <c r="C2977">
        <f t="shared" si="238"/>
        <v>9</v>
      </c>
      <c r="D2977">
        <v>0</v>
      </c>
      <c r="E2977">
        <v>34</v>
      </c>
      <c r="F2977">
        <v>58</v>
      </c>
      <c r="G2977">
        <v>0</v>
      </c>
      <c r="I2977" t="str">
        <f t="shared" si="241"/>
        <v/>
      </c>
      <c r="J2977" t="str">
        <f t="shared" si="239"/>
        <v/>
      </c>
      <c r="M2977" s="2">
        <f t="shared" ca="1" si="240"/>
        <v>9</v>
      </c>
      <c r="O2977" s="4">
        <f t="shared" ca="1" si="243"/>
        <v>0.375</v>
      </c>
    </row>
    <row r="2978" spans="1:15" x14ac:dyDescent="0.25">
      <c r="A2978" s="1">
        <v>43722.416666666664</v>
      </c>
      <c r="B2978">
        <f t="shared" si="242"/>
        <v>14</v>
      </c>
      <c r="C2978">
        <f t="shared" si="238"/>
        <v>10</v>
      </c>
      <c r="D2978">
        <v>0</v>
      </c>
      <c r="E2978">
        <v>42</v>
      </c>
      <c r="F2978">
        <v>57</v>
      </c>
      <c r="G2978">
        <v>0</v>
      </c>
      <c r="I2978" t="str">
        <f t="shared" si="241"/>
        <v/>
      </c>
      <c r="J2978" t="str">
        <f t="shared" si="239"/>
        <v/>
      </c>
      <c r="M2978" s="2">
        <f t="shared" ca="1" si="240"/>
        <v>10</v>
      </c>
      <c r="O2978" s="4">
        <f t="shared" ca="1" si="243"/>
        <v>0.41666666666666669</v>
      </c>
    </row>
    <row r="2979" spans="1:15" x14ac:dyDescent="0.25">
      <c r="A2979" s="1">
        <v>43722.458333333336</v>
      </c>
      <c r="B2979">
        <f t="shared" si="242"/>
        <v>14</v>
      </c>
      <c r="C2979">
        <f t="shared" si="238"/>
        <v>11</v>
      </c>
      <c r="D2979">
        <v>0</v>
      </c>
      <c r="E2979">
        <v>35</v>
      </c>
      <c r="F2979">
        <v>57</v>
      </c>
      <c r="G2979">
        <v>7</v>
      </c>
      <c r="I2979" t="str">
        <f t="shared" si="241"/>
        <v/>
      </c>
      <c r="J2979" t="str">
        <f t="shared" si="239"/>
        <v/>
      </c>
      <c r="M2979" s="2">
        <f t="shared" ca="1" si="240"/>
        <v>11</v>
      </c>
      <c r="O2979" s="4">
        <f t="shared" ca="1" si="243"/>
        <v>0.45833333333333331</v>
      </c>
    </row>
    <row r="2980" spans="1:15" x14ac:dyDescent="0.25">
      <c r="A2980" s="1">
        <v>43722.5</v>
      </c>
      <c r="B2980">
        <f t="shared" si="242"/>
        <v>14</v>
      </c>
      <c r="C2980">
        <f t="shared" si="238"/>
        <v>12</v>
      </c>
      <c r="D2980">
        <v>0</v>
      </c>
      <c r="E2980">
        <v>0</v>
      </c>
      <c r="F2980">
        <v>58</v>
      </c>
      <c r="G2980">
        <v>58</v>
      </c>
      <c r="I2980" t="str">
        <f t="shared" si="241"/>
        <v/>
      </c>
      <c r="J2980" t="str">
        <f t="shared" si="239"/>
        <v/>
      </c>
      <c r="M2980" s="2">
        <f t="shared" ca="1" si="240"/>
        <v>12</v>
      </c>
      <c r="O2980" s="4">
        <f t="shared" ca="1" si="243"/>
        <v>0.5</v>
      </c>
    </row>
    <row r="2981" spans="1:15" x14ac:dyDescent="0.25">
      <c r="A2981" s="1">
        <v>43722.541666666664</v>
      </c>
      <c r="B2981">
        <f t="shared" si="242"/>
        <v>14</v>
      </c>
      <c r="C2981">
        <f t="shared" si="238"/>
        <v>13</v>
      </c>
      <c r="D2981">
        <v>0</v>
      </c>
      <c r="E2981">
        <v>0</v>
      </c>
      <c r="F2981">
        <v>58</v>
      </c>
      <c r="G2981">
        <v>58</v>
      </c>
      <c r="I2981" t="str">
        <f t="shared" si="241"/>
        <v/>
      </c>
      <c r="J2981" t="str">
        <f t="shared" si="239"/>
        <v/>
      </c>
      <c r="M2981" s="2">
        <f t="shared" ca="1" si="240"/>
        <v>13</v>
      </c>
      <c r="O2981" s="4">
        <f t="shared" ca="1" si="243"/>
        <v>0.54166666666666663</v>
      </c>
    </row>
    <row r="2982" spans="1:15" x14ac:dyDescent="0.25">
      <c r="A2982" s="1">
        <v>43722.583333333336</v>
      </c>
      <c r="B2982">
        <f t="shared" si="242"/>
        <v>14</v>
      </c>
      <c r="C2982">
        <f t="shared" si="238"/>
        <v>14</v>
      </c>
      <c r="D2982">
        <v>0</v>
      </c>
      <c r="E2982">
        <v>0</v>
      </c>
      <c r="F2982">
        <v>57</v>
      </c>
      <c r="G2982">
        <v>12</v>
      </c>
      <c r="I2982" t="str">
        <f t="shared" si="241"/>
        <v/>
      </c>
      <c r="J2982" t="str">
        <f t="shared" si="239"/>
        <v/>
      </c>
      <c r="M2982" s="2">
        <f t="shared" ca="1" si="240"/>
        <v>14</v>
      </c>
      <c r="O2982" s="4">
        <f t="shared" ca="1" si="243"/>
        <v>0.58333333333333337</v>
      </c>
    </row>
    <row r="2983" spans="1:15" x14ac:dyDescent="0.25">
      <c r="A2983" s="1">
        <v>43722.625</v>
      </c>
      <c r="B2983">
        <f t="shared" si="242"/>
        <v>14</v>
      </c>
      <c r="C2983">
        <f t="shared" si="238"/>
        <v>15</v>
      </c>
      <c r="D2983">
        <v>0</v>
      </c>
      <c r="E2983">
        <v>0</v>
      </c>
      <c r="F2983">
        <v>45</v>
      </c>
      <c r="G2983">
        <v>0</v>
      </c>
      <c r="I2983" t="str">
        <f t="shared" si="241"/>
        <v/>
      </c>
      <c r="J2983" t="str">
        <f t="shared" si="239"/>
        <v/>
      </c>
      <c r="M2983" s="2">
        <f t="shared" ca="1" si="240"/>
        <v>15</v>
      </c>
      <c r="O2983" s="4">
        <f t="shared" ca="1" si="243"/>
        <v>0.625</v>
      </c>
    </row>
    <row r="2984" spans="1:15" x14ac:dyDescent="0.25">
      <c r="A2984" s="1">
        <v>43722.666666666664</v>
      </c>
      <c r="B2984">
        <f t="shared" si="242"/>
        <v>14</v>
      </c>
      <c r="C2984">
        <f t="shared" si="238"/>
        <v>16</v>
      </c>
      <c r="D2984">
        <v>0</v>
      </c>
      <c r="E2984">
        <v>0</v>
      </c>
      <c r="F2984">
        <v>4</v>
      </c>
      <c r="G2984">
        <v>0</v>
      </c>
      <c r="I2984" t="str">
        <f t="shared" si="241"/>
        <v/>
      </c>
      <c r="J2984" t="str">
        <f t="shared" si="239"/>
        <v/>
      </c>
      <c r="M2984" s="2">
        <f t="shared" ca="1" si="240"/>
        <v>16</v>
      </c>
      <c r="O2984" s="4">
        <f t="shared" ca="1" si="243"/>
        <v>0.66666666666666663</v>
      </c>
    </row>
    <row r="2985" spans="1:15" x14ac:dyDescent="0.25">
      <c r="A2985" s="1">
        <v>43722.708333333336</v>
      </c>
      <c r="B2985">
        <f t="shared" si="242"/>
        <v>14</v>
      </c>
      <c r="C2985">
        <f t="shared" si="238"/>
        <v>17</v>
      </c>
      <c r="J2985" t="str">
        <f t="shared" si="239"/>
        <v/>
      </c>
      <c r="M2985" s="2">
        <f t="shared" ca="1" si="240"/>
        <v>17</v>
      </c>
      <c r="O2985" s="4">
        <f t="shared" ca="1" si="243"/>
        <v>0.70833333333333337</v>
      </c>
    </row>
    <row r="2986" spans="1:15" x14ac:dyDescent="0.25">
      <c r="A2986" s="1">
        <v>43722.75</v>
      </c>
      <c r="B2986">
        <f t="shared" si="242"/>
        <v>14</v>
      </c>
      <c r="C2986">
        <f t="shared" si="238"/>
        <v>18</v>
      </c>
      <c r="D2986">
        <v>50</v>
      </c>
      <c r="E2986">
        <v>0</v>
      </c>
      <c r="F2986">
        <v>0</v>
      </c>
      <c r="G2986">
        <v>0</v>
      </c>
      <c r="I2986" t="str">
        <f>IF(AND(C2986=C2984,B2986=B2984),"DUP","")</f>
        <v/>
      </c>
      <c r="J2986" t="str">
        <f t="shared" si="239"/>
        <v/>
      </c>
      <c r="M2986" s="2">
        <f t="shared" ca="1" si="240"/>
        <v>18</v>
      </c>
      <c r="O2986" s="4">
        <f t="shared" ca="1" si="243"/>
        <v>0.75</v>
      </c>
    </row>
    <row r="2987" spans="1:15" x14ac:dyDescent="0.25">
      <c r="A2987" s="1">
        <v>43722.791666666664</v>
      </c>
      <c r="B2987">
        <f t="shared" si="242"/>
        <v>14</v>
      </c>
      <c r="C2987">
        <f t="shared" si="238"/>
        <v>19</v>
      </c>
      <c r="D2987">
        <v>57</v>
      </c>
      <c r="E2987">
        <v>0</v>
      </c>
      <c r="F2987">
        <v>0</v>
      </c>
      <c r="G2987">
        <v>0</v>
      </c>
      <c r="I2987" t="str">
        <f t="shared" si="241"/>
        <v/>
      </c>
      <c r="J2987" t="str">
        <f t="shared" si="239"/>
        <v/>
      </c>
      <c r="M2987" s="2">
        <f t="shared" ca="1" si="240"/>
        <v>19</v>
      </c>
      <c r="O2987" s="4">
        <f t="shared" ca="1" si="243"/>
        <v>0.79166666666666663</v>
      </c>
    </row>
    <row r="2988" spans="1:15" x14ac:dyDescent="0.25">
      <c r="A2988" s="1">
        <v>43722.833333333336</v>
      </c>
      <c r="B2988">
        <f t="shared" si="242"/>
        <v>14</v>
      </c>
      <c r="C2988">
        <f t="shared" si="238"/>
        <v>20</v>
      </c>
      <c r="D2988">
        <v>58</v>
      </c>
      <c r="E2988">
        <v>0</v>
      </c>
      <c r="F2988">
        <v>0</v>
      </c>
      <c r="G2988">
        <v>0</v>
      </c>
      <c r="I2988" t="str">
        <f t="shared" si="241"/>
        <v/>
      </c>
      <c r="J2988" t="str">
        <f t="shared" si="239"/>
        <v/>
      </c>
      <c r="M2988" s="2">
        <f t="shared" ca="1" si="240"/>
        <v>20</v>
      </c>
      <c r="O2988" s="4">
        <f t="shared" ca="1" si="243"/>
        <v>0.83333333333333337</v>
      </c>
    </row>
    <row r="2989" spans="1:15" x14ac:dyDescent="0.25">
      <c r="A2989" s="1">
        <v>43722.875</v>
      </c>
      <c r="B2989">
        <f t="shared" si="242"/>
        <v>14</v>
      </c>
      <c r="C2989">
        <f t="shared" si="238"/>
        <v>21</v>
      </c>
      <c r="D2989">
        <v>58</v>
      </c>
      <c r="E2989">
        <v>0</v>
      </c>
      <c r="F2989">
        <v>0</v>
      </c>
      <c r="G2989">
        <v>0</v>
      </c>
      <c r="I2989" t="str">
        <f t="shared" si="241"/>
        <v/>
      </c>
      <c r="J2989" t="str">
        <f t="shared" si="239"/>
        <v/>
      </c>
      <c r="M2989" s="2">
        <f t="shared" ca="1" si="240"/>
        <v>21</v>
      </c>
      <c r="O2989" s="4">
        <f t="shared" ca="1" si="243"/>
        <v>0.875</v>
      </c>
    </row>
    <row r="2990" spans="1:15" x14ac:dyDescent="0.25">
      <c r="A2990" s="1">
        <v>43722.916666666664</v>
      </c>
      <c r="B2990">
        <f t="shared" si="242"/>
        <v>14</v>
      </c>
      <c r="C2990">
        <f t="shared" si="238"/>
        <v>22</v>
      </c>
      <c r="D2990">
        <v>58</v>
      </c>
      <c r="E2990">
        <v>0</v>
      </c>
      <c r="F2990">
        <v>0</v>
      </c>
      <c r="G2990">
        <v>0</v>
      </c>
      <c r="I2990" t="str">
        <f t="shared" si="241"/>
        <v/>
      </c>
      <c r="J2990" t="str">
        <f t="shared" si="239"/>
        <v/>
      </c>
      <c r="M2990" s="2">
        <f t="shared" ca="1" si="240"/>
        <v>22</v>
      </c>
      <c r="O2990" s="4">
        <f t="shared" ca="1" si="243"/>
        <v>0.91666666666666663</v>
      </c>
    </row>
    <row r="2991" spans="1:15" x14ac:dyDescent="0.25">
      <c r="A2991" s="1">
        <v>43722.958333333336</v>
      </c>
      <c r="B2991">
        <f t="shared" si="242"/>
        <v>14</v>
      </c>
      <c r="C2991">
        <f t="shared" si="238"/>
        <v>23</v>
      </c>
      <c r="D2991">
        <v>57</v>
      </c>
      <c r="E2991">
        <v>0</v>
      </c>
      <c r="F2991">
        <v>46</v>
      </c>
      <c r="G2991">
        <v>0</v>
      </c>
      <c r="I2991" t="str">
        <f t="shared" si="241"/>
        <v/>
      </c>
      <c r="J2991" t="str">
        <f t="shared" si="239"/>
        <v/>
      </c>
      <c r="M2991" s="2">
        <f t="shared" ca="1" si="240"/>
        <v>23</v>
      </c>
      <c r="O2991" s="4">
        <f t="shared" ca="1" si="243"/>
        <v>0.95833333333333337</v>
      </c>
    </row>
    <row r="2992" spans="1:15" x14ac:dyDescent="0.25">
      <c r="A2992" s="1">
        <v>43723</v>
      </c>
      <c r="B2992">
        <f t="shared" si="242"/>
        <v>15</v>
      </c>
      <c r="C2992">
        <f t="shared" si="238"/>
        <v>0</v>
      </c>
      <c r="D2992">
        <v>58</v>
      </c>
      <c r="E2992">
        <v>47</v>
      </c>
      <c r="F2992">
        <v>58</v>
      </c>
      <c r="G2992">
        <v>0</v>
      </c>
      <c r="I2992" t="str">
        <f t="shared" si="241"/>
        <v/>
      </c>
      <c r="J2992" t="str">
        <f t="shared" si="239"/>
        <v/>
      </c>
      <c r="M2992" s="2">
        <f t="shared" ca="1" si="240"/>
        <v>0</v>
      </c>
      <c r="O2992" s="4">
        <f t="shared" ca="1" si="243"/>
        <v>0</v>
      </c>
    </row>
    <row r="2993" spans="1:15" x14ac:dyDescent="0.25">
      <c r="A2993" s="1">
        <v>43723.041666666664</v>
      </c>
      <c r="B2993">
        <f t="shared" si="242"/>
        <v>15</v>
      </c>
      <c r="C2993">
        <f t="shared" si="238"/>
        <v>1</v>
      </c>
      <c r="D2993">
        <v>58</v>
      </c>
      <c r="E2993">
        <v>57</v>
      </c>
      <c r="F2993">
        <v>58</v>
      </c>
      <c r="G2993">
        <v>0</v>
      </c>
      <c r="I2993" t="str">
        <f t="shared" si="241"/>
        <v/>
      </c>
      <c r="J2993" t="str">
        <f t="shared" si="239"/>
        <v/>
      </c>
      <c r="M2993" s="2">
        <f t="shared" ca="1" si="240"/>
        <v>1</v>
      </c>
      <c r="O2993" s="4">
        <f t="shared" ca="1" si="243"/>
        <v>4.1666666666666664E-2</v>
      </c>
    </row>
    <row r="2994" spans="1:15" x14ac:dyDescent="0.25">
      <c r="A2994" s="1">
        <v>43723.083333333336</v>
      </c>
      <c r="B2994">
        <f t="shared" si="242"/>
        <v>15</v>
      </c>
      <c r="C2994">
        <f t="shared" si="238"/>
        <v>2</v>
      </c>
      <c r="D2994">
        <v>58</v>
      </c>
      <c r="E2994">
        <v>57</v>
      </c>
      <c r="F2994">
        <v>58</v>
      </c>
      <c r="G2994">
        <v>0</v>
      </c>
      <c r="I2994" t="str">
        <f t="shared" si="241"/>
        <v/>
      </c>
      <c r="J2994" t="str">
        <f t="shared" si="239"/>
        <v/>
      </c>
      <c r="M2994" s="2">
        <f t="shared" ca="1" si="240"/>
        <v>2</v>
      </c>
      <c r="O2994" s="4">
        <f t="shared" ca="1" si="243"/>
        <v>8.3333333333333329E-2</v>
      </c>
    </row>
    <row r="2995" spans="1:15" x14ac:dyDescent="0.25">
      <c r="A2995" s="1">
        <v>43723.125</v>
      </c>
      <c r="B2995">
        <f t="shared" si="242"/>
        <v>15</v>
      </c>
      <c r="C2995">
        <f t="shared" si="238"/>
        <v>3</v>
      </c>
      <c r="D2995">
        <v>57</v>
      </c>
      <c r="E2995">
        <v>53</v>
      </c>
      <c r="F2995">
        <v>57</v>
      </c>
      <c r="G2995">
        <v>0</v>
      </c>
      <c r="I2995" t="str">
        <f t="shared" si="241"/>
        <v/>
      </c>
      <c r="J2995" t="str">
        <f t="shared" si="239"/>
        <v/>
      </c>
      <c r="M2995" s="2">
        <f t="shared" ca="1" si="240"/>
        <v>3</v>
      </c>
      <c r="O2995" s="4">
        <f t="shared" ca="1" si="243"/>
        <v>0.125</v>
      </c>
    </row>
    <row r="2996" spans="1:15" x14ac:dyDescent="0.25">
      <c r="A2996" s="1">
        <v>43723.166666666664</v>
      </c>
      <c r="B2996">
        <f t="shared" si="242"/>
        <v>15</v>
      </c>
      <c r="C2996">
        <f t="shared" si="238"/>
        <v>4</v>
      </c>
      <c r="D2996">
        <v>58</v>
      </c>
      <c r="E2996">
        <v>54</v>
      </c>
      <c r="F2996">
        <v>58</v>
      </c>
      <c r="G2996">
        <v>0</v>
      </c>
      <c r="I2996" t="str">
        <f t="shared" si="241"/>
        <v/>
      </c>
      <c r="J2996" t="str">
        <f t="shared" si="239"/>
        <v/>
      </c>
      <c r="M2996" s="2">
        <f t="shared" ca="1" si="240"/>
        <v>4</v>
      </c>
      <c r="O2996" s="4">
        <f t="shared" ca="1" si="243"/>
        <v>0.16666666666666666</v>
      </c>
    </row>
    <row r="2997" spans="1:15" x14ac:dyDescent="0.25">
      <c r="A2997" s="1">
        <v>43723.208333333336</v>
      </c>
      <c r="B2997">
        <f t="shared" si="242"/>
        <v>15</v>
      </c>
      <c r="C2997">
        <f t="shared" si="238"/>
        <v>5</v>
      </c>
      <c r="D2997">
        <v>58</v>
      </c>
      <c r="E2997">
        <v>58</v>
      </c>
      <c r="F2997">
        <v>58</v>
      </c>
      <c r="G2997">
        <v>0</v>
      </c>
      <c r="I2997" t="str">
        <f t="shared" si="241"/>
        <v/>
      </c>
      <c r="J2997" t="str">
        <f t="shared" si="239"/>
        <v/>
      </c>
      <c r="M2997" s="2">
        <f t="shared" ca="1" si="240"/>
        <v>5</v>
      </c>
      <c r="O2997" s="4">
        <f t="shared" ca="1" si="243"/>
        <v>0.20833333333333334</v>
      </c>
    </row>
    <row r="2998" spans="1:15" x14ac:dyDescent="0.25">
      <c r="A2998" s="1">
        <v>43723.25</v>
      </c>
      <c r="B2998">
        <f t="shared" si="242"/>
        <v>15</v>
      </c>
      <c r="C2998">
        <f t="shared" si="238"/>
        <v>6</v>
      </c>
      <c r="D2998">
        <v>58</v>
      </c>
      <c r="E2998">
        <v>58</v>
      </c>
      <c r="F2998">
        <v>58</v>
      </c>
      <c r="G2998">
        <v>0</v>
      </c>
      <c r="I2998" t="str">
        <f t="shared" si="241"/>
        <v/>
      </c>
      <c r="J2998" t="str">
        <f t="shared" si="239"/>
        <v/>
      </c>
      <c r="M2998" s="2">
        <f t="shared" ca="1" si="240"/>
        <v>6</v>
      </c>
      <c r="O2998" s="4">
        <f t="shared" ca="1" si="243"/>
        <v>0.25</v>
      </c>
    </row>
    <row r="2999" spans="1:15" x14ac:dyDescent="0.25">
      <c r="A2999" s="1">
        <v>43723.291666666664</v>
      </c>
      <c r="B2999">
        <f t="shared" si="242"/>
        <v>15</v>
      </c>
      <c r="C2999">
        <f t="shared" si="238"/>
        <v>7</v>
      </c>
      <c r="D2999">
        <v>57</v>
      </c>
      <c r="E2999">
        <v>57</v>
      </c>
      <c r="F2999">
        <v>57</v>
      </c>
      <c r="G2999">
        <v>0</v>
      </c>
      <c r="I2999" t="str">
        <f t="shared" si="241"/>
        <v/>
      </c>
      <c r="J2999" t="str">
        <f t="shared" si="239"/>
        <v/>
      </c>
      <c r="M2999" s="2">
        <f t="shared" ca="1" si="240"/>
        <v>7</v>
      </c>
      <c r="O2999" s="4">
        <f t="shared" ca="1" si="243"/>
        <v>0.29166666666666669</v>
      </c>
    </row>
    <row r="3000" spans="1:15" x14ac:dyDescent="0.25">
      <c r="A3000" s="1">
        <v>43723.333333333336</v>
      </c>
      <c r="B3000">
        <f t="shared" si="242"/>
        <v>15</v>
      </c>
      <c r="C3000">
        <f t="shared" si="238"/>
        <v>8</v>
      </c>
      <c r="D3000">
        <v>58</v>
      </c>
      <c r="E3000">
        <v>35</v>
      </c>
      <c r="F3000">
        <v>58</v>
      </c>
      <c r="G3000">
        <v>0</v>
      </c>
      <c r="I3000" t="str">
        <f t="shared" si="241"/>
        <v/>
      </c>
      <c r="J3000" t="str">
        <f t="shared" si="239"/>
        <v/>
      </c>
      <c r="M3000" s="2">
        <f t="shared" ca="1" si="240"/>
        <v>8</v>
      </c>
      <c r="O3000" s="4">
        <f t="shared" ca="1" si="243"/>
        <v>0.33333333333333331</v>
      </c>
    </row>
    <row r="3001" spans="1:15" x14ac:dyDescent="0.25">
      <c r="A3001" s="1">
        <v>43723.375</v>
      </c>
      <c r="B3001">
        <f t="shared" si="242"/>
        <v>15</v>
      </c>
      <c r="C3001">
        <f t="shared" si="238"/>
        <v>9</v>
      </c>
      <c r="D3001">
        <v>58</v>
      </c>
      <c r="E3001">
        <v>0</v>
      </c>
      <c r="F3001">
        <v>58</v>
      </c>
      <c r="G3001">
        <v>4</v>
      </c>
      <c r="I3001" t="str">
        <f t="shared" si="241"/>
        <v/>
      </c>
      <c r="J3001" t="str">
        <f t="shared" si="239"/>
        <v/>
      </c>
      <c r="M3001" s="2">
        <f t="shared" ca="1" si="240"/>
        <v>9</v>
      </c>
      <c r="O3001" s="4">
        <f t="shared" ca="1" si="243"/>
        <v>0.375</v>
      </c>
    </row>
    <row r="3002" spans="1:15" x14ac:dyDescent="0.25">
      <c r="A3002" s="1">
        <v>43723.416666666664</v>
      </c>
      <c r="B3002">
        <f t="shared" si="242"/>
        <v>15</v>
      </c>
      <c r="C3002">
        <f t="shared" ref="C3002:C3065" si="244">HOUR(A3002)</f>
        <v>10</v>
      </c>
      <c r="D3002">
        <v>18</v>
      </c>
      <c r="E3002">
        <v>0</v>
      </c>
      <c r="F3002">
        <v>58</v>
      </c>
      <c r="G3002">
        <v>26</v>
      </c>
      <c r="I3002" t="str">
        <f t="shared" si="241"/>
        <v/>
      </c>
      <c r="J3002" t="str">
        <f t="shared" si="239"/>
        <v/>
      </c>
      <c r="M3002" s="2">
        <f t="shared" ca="1" si="240"/>
        <v>10</v>
      </c>
      <c r="O3002" s="4">
        <f t="shared" ca="1" si="243"/>
        <v>0.41666666666666669</v>
      </c>
    </row>
    <row r="3003" spans="1:15" x14ac:dyDescent="0.25">
      <c r="A3003" s="1">
        <v>43723.458333333336</v>
      </c>
      <c r="B3003">
        <f t="shared" si="242"/>
        <v>15</v>
      </c>
      <c r="C3003">
        <f t="shared" si="244"/>
        <v>11</v>
      </c>
      <c r="D3003">
        <v>0</v>
      </c>
      <c r="E3003">
        <v>0</v>
      </c>
      <c r="F3003">
        <v>10</v>
      </c>
      <c r="G3003">
        <v>0</v>
      </c>
      <c r="I3003" t="str">
        <f t="shared" si="241"/>
        <v/>
      </c>
      <c r="J3003" t="str">
        <f t="shared" si="239"/>
        <v/>
      </c>
      <c r="M3003" s="2">
        <f t="shared" ca="1" si="240"/>
        <v>11</v>
      </c>
      <c r="O3003" s="4">
        <f t="shared" ca="1" si="243"/>
        <v>0.45833333333333331</v>
      </c>
    </row>
    <row r="3004" spans="1:15" x14ac:dyDescent="0.25">
      <c r="A3004" s="1">
        <v>43723.5</v>
      </c>
      <c r="B3004">
        <f t="shared" si="242"/>
        <v>15</v>
      </c>
      <c r="C3004">
        <f t="shared" si="244"/>
        <v>12</v>
      </c>
      <c r="J3004" t="str">
        <f t="shared" si="239"/>
        <v/>
      </c>
      <c r="M3004" s="2">
        <f t="shared" ca="1" si="240"/>
        <v>12</v>
      </c>
      <c r="O3004" s="4">
        <f t="shared" ca="1" si="243"/>
        <v>0.5</v>
      </c>
    </row>
    <row r="3005" spans="1:15" x14ac:dyDescent="0.25">
      <c r="A3005" s="1">
        <v>43723.541666666664</v>
      </c>
      <c r="B3005">
        <f t="shared" si="242"/>
        <v>15</v>
      </c>
      <c r="C3005">
        <f t="shared" si="244"/>
        <v>13</v>
      </c>
      <c r="J3005" t="str">
        <f t="shared" si="239"/>
        <v/>
      </c>
      <c r="M3005" s="2">
        <f t="shared" ca="1" si="240"/>
        <v>13</v>
      </c>
      <c r="O3005" s="4">
        <f t="shared" ca="1" si="243"/>
        <v>0.54166666666666663</v>
      </c>
    </row>
    <row r="3006" spans="1:15" x14ac:dyDescent="0.25">
      <c r="A3006" s="1">
        <v>43723.583333333336</v>
      </c>
      <c r="B3006">
        <f t="shared" si="242"/>
        <v>15</v>
      </c>
      <c r="C3006">
        <f t="shared" si="244"/>
        <v>14</v>
      </c>
      <c r="D3006">
        <v>3</v>
      </c>
      <c r="E3006">
        <v>30</v>
      </c>
      <c r="F3006">
        <v>0</v>
      </c>
      <c r="G3006">
        <v>0</v>
      </c>
      <c r="I3006" t="str">
        <f>IF(AND(C3006=C3003,B3006=B3003),"DUP","")</f>
        <v/>
      </c>
      <c r="J3006" t="str">
        <f t="shared" si="239"/>
        <v/>
      </c>
      <c r="M3006" s="2">
        <f t="shared" ca="1" si="240"/>
        <v>14</v>
      </c>
      <c r="O3006" s="4">
        <f t="shared" ca="1" si="243"/>
        <v>0.58333333333333337</v>
      </c>
    </row>
    <row r="3007" spans="1:15" x14ac:dyDescent="0.25">
      <c r="A3007" s="1">
        <v>43723.625</v>
      </c>
      <c r="B3007">
        <f t="shared" si="242"/>
        <v>15</v>
      </c>
      <c r="C3007">
        <f t="shared" si="244"/>
        <v>15</v>
      </c>
      <c r="D3007">
        <v>58</v>
      </c>
      <c r="E3007">
        <v>18</v>
      </c>
      <c r="F3007">
        <v>0</v>
      </c>
      <c r="G3007">
        <v>0</v>
      </c>
      <c r="I3007" t="str">
        <f t="shared" si="241"/>
        <v/>
      </c>
      <c r="J3007" t="str">
        <f t="shared" si="239"/>
        <v/>
      </c>
      <c r="M3007" s="2">
        <f t="shared" ca="1" si="240"/>
        <v>15</v>
      </c>
      <c r="O3007" s="4">
        <f t="shared" ca="1" si="243"/>
        <v>0.625</v>
      </c>
    </row>
    <row r="3008" spans="1:15" x14ac:dyDescent="0.25">
      <c r="A3008" s="1">
        <v>43723.666666666664</v>
      </c>
      <c r="B3008">
        <f t="shared" si="242"/>
        <v>15</v>
      </c>
      <c r="C3008">
        <f t="shared" si="244"/>
        <v>16</v>
      </c>
      <c r="D3008">
        <v>49</v>
      </c>
      <c r="E3008">
        <v>0</v>
      </c>
      <c r="F3008">
        <v>16</v>
      </c>
      <c r="G3008">
        <v>0</v>
      </c>
      <c r="I3008" t="str">
        <f t="shared" si="241"/>
        <v/>
      </c>
      <c r="J3008" t="str">
        <f t="shared" si="239"/>
        <v/>
      </c>
      <c r="M3008" s="2">
        <f t="shared" ca="1" si="240"/>
        <v>16</v>
      </c>
      <c r="O3008" s="4">
        <f t="shared" ca="1" si="243"/>
        <v>0.66666666666666663</v>
      </c>
    </row>
    <row r="3009" spans="1:15" x14ac:dyDescent="0.25">
      <c r="A3009" s="1">
        <v>43723.708333333336</v>
      </c>
      <c r="B3009">
        <f t="shared" si="242"/>
        <v>15</v>
      </c>
      <c r="C3009">
        <f t="shared" si="244"/>
        <v>17</v>
      </c>
      <c r="D3009">
        <v>58</v>
      </c>
      <c r="E3009">
        <v>0</v>
      </c>
      <c r="F3009">
        <v>58</v>
      </c>
      <c r="G3009">
        <v>0</v>
      </c>
      <c r="I3009" t="str">
        <f t="shared" si="241"/>
        <v/>
      </c>
      <c r="J3009" t="str">
        <f t="shared" ref="J3009:J3072" si="245">IF(AND(C3009-C3008&lt;&gt;-23,C3009-C3008&lt;&gt;1,C3009-C3008&lt;&gt;0),C3009-C3008,"")</f>
        <v/>
      </c>
      <c r="M3009" s="2">
        <f t="shared" ca="1" si="240"/>
        <v>17</v>
      </c>
      <c r="O3009" s="4">
        <f t="shared" ca="1" si="243"/>
        <v>0.70833333333333337</v>
      </c>
    </row>
    <row r="3010" spans="1:15" x14ac:dyDescent="0.25">
      <c r="A3010" s="1">
        <v>43723.75</v>
      </c>
      <c r="B3010">
        <f t="shared" si="242"/>
        <v>15</v>
      </c>
      <c r="C3010">
        <f t="shared" si="244"/>
        <v>18</v>
      </c>
      <c r="D3010">
        <v>58</v>
      </c>
      <c r="E3010">
        <v>0</v>
      </c>
      <c r="F3010">
        <v>58</v>
      </c>
      <c r="G3010">
        <v>0</v>
      </c>
      <c r="I3010" t="str">
        <f t="shared" si="241"/>
        <v/>
      </c>
      <c r="J3010" t="str">
        <f t="shared" si="245"/>
        <v/>
      </c>
      <c r="M3010" s="2">
        <f t="shared" ref="M3010:M3073" ca="1" si="246">MOD(CELL("row",M3009)-1911,24)</f>
        <v>18</v>
      </c>
      <c r="O3010" s="4">
        <f t="shared" ca="1" si="243"/>
        <v>0.75</v>
      </c>
    </row>
    <row r="3011" spans="1:15" x14ac:dyDescent="0.25">
      <c r="A3011" s="1">
        <v>43723.791666666664</v>
      </c>
      <c r="B3011">
        <f t="shared" si="242"/>
        <v>15</v>
      </c>
      <c r="C3011">
        <f t="shared" si="244"/>
        <v>19</v>
      </c>
      <c r="D3011">
        <v>58</v>
      </c>
      <c r="E3011">
        <v>22</v>
      </c>
      <c r="F3011">
        <v>55</v>
      </c>
      <c r="G3011">
        <v>0</v>
      </c>
      <c r="I3011" t="str">
        <f t="shared" si="241"/>
        <v/>
      </c>
      <c r="J3011" t="str">
        <f t="shared" si="245"/>
        <v/>
      </c>
      <c r="M3011" s="2">
        <f t="shared" ca="1" si="246"/>
        <v>19</v>
      </c>
      <c r="O3011" s="4">
        <f t="shared" ca="1" si="243"/>
        <v>0.79166666666666663</v>
      </c>
    </row>
    <row r="3012" spans="1:15" x14ac:dyDescent="0.25">
      <c r="A3012" s="1">
        <v>43723.833333333336</v>
      </c>
      <c r="B3012">
        <f t="shared" si="242"/>
        <v>15</v>
      </c>
      <c r="C3012">
        <f t="shared" si="244"/>
        <v>20</v>
      </c>
      <c r="D3012">
        <v>57</v>
      </c>
      <c r="E3012">
        <v>26</v>
      </c>
      <c r="F3012">
        <v>46</v>
      </c>
      <c r="G3012">
        <v>0</v>
      </c>
      <c r="I3012" t="str">
        <f t="shared" si="241"/>
        <v/>
      </c>
      <c r="J3012" t="str">
        <f t="shared" si="245"/>
        <v/>
      </c>
      <c r="M3012" s="2">
        <f t="shared" ca="1" si="246"/>
        <v>20</v>
      </c>
      <c r="O3012" s="4">
        <f t="shared" ca="1" si="243"/>
        <v>0.83333333333333337</v>
      </c>
    </row>
    <row r="3013" spans="1:15" x14ac:dyDescent="0.25">
      <c r="A3013" s="1">
        <v>43723.875</v>
      </c>
      <c r="B3013">
        <f t="shared" si="242"/>
        <v>15</v>
      </c>
      <c r="C3013">
        <f t="shared" si="244"/>
        <v>21</v>
      </c>
      <c r="D3013">
        <v>58</v>
      </c>
      <c r="E3013">
        <v>27</v>
      </c>
      <c r="F3013">
        <v>46</v>
      </c>
      <c r="G3013">
        <v>0</v>
      </c>
      <c r="I3013" t="str">
        <f t="shared" si="241"/>
        <v/>
      </c>
      <c r="J3013" t="str">
        <f t="shared" si="245"/>
        <v/>
      </c>
      <c r="M3013" s="2">
        <f t="shared" ca="1" si="246"/>
        <v>21</v>
      </c>
      <c r="O3013" s="4">
        <f t="shared" ca="1" si="243"/>
        <v>0.875</v>
      </c>
    </row>
    <row r="3014" spans="1:15" x14ac:dyDescent="0.25">
      <c r="A3014" s="1">
        <v>43723.916666666664</v>
      </c>
      <c r="B3014">
        <f t="shared" si="242"/>
        <v>15</v>
      </c>
      <c r="C3014">
        <f t="shared" si="244"/>
        <v>22</v>
      </c>
      <c r="D3014">
        <v>58</v>
      </c>
      <c r="E3014">
        <v>30</v>
      </c>
      <c r="F3014">
        <v>56</v>
      </c>
      <c r="G3014">
        <v>0</v>
      </c>
      <c r="I3014" t="str">
        <f t="shared" si="241"/>
        <v/>
      </c>
      <c r="J3014" t="str">
        <f t="shared" si="245"/>
        <v/>
      </c>
      <c r="M3014" s="2">
        <f t="shared" ca="1" si="246"/>
        <v>22</v>
      </c>
      <c r="O3014" s="4">
        <f t="shared" ca="1" si="243"/>
        <v>0.91666666666666663</v>
      </c>
    </row>
    <row r="3015" spans="1:15" x14ac:dyDescent="0.25">
      <c r="A3015" s="1">
        <v>43723.958333333336</v>
      </c>
      <c r="B3015">
        <f t="shared" si="242"/>
        <v>15</v>
      </c>
      <c r="C3015">
        <f t="shared" si="244"/>
        <v>23</v>
      </c>
      <c r="D3015">
        <v>57</v>
      </c>
      <c r="E3015">
        <v>57</v>
      </c>
      <c r="F3015">
        <v>57</v>
      </c>
      <c r="G3015">
        <v>0</v>
      </c>
      <c r="I3015" t="str">
        <f t="shared" si="241"/>
        <v/>
      </c>
      <c r="J3015" t="str">
        <f t="shared" si="245"/>
        <v/>
      </c>
      <c r="M3015" s="2">
        <f t="shared" ca="1" si="246"/>
        <v>23</v>
      </c>
      <c r="O3015" s="4">
        <f t="shared" ca="1" si="243"/>
        <v>0.95833333333333337</v>
      </c>
    </row>
    <row r="3016" spans="1:15" x14ac:dyDescent="0.25">
      <c r="A3016" s="1">
        <v>43724</v>
      </c>
      <c r="B3016">
        <f t="shared" si="242"/>
        <v>16</v>
      </c>
      <c r="C3016">
        <f t="shared" si="244"/>
        <v>0</v>
      </c>
      <c r="D3016">
        <v>58</v>
      </c>
      <c r="E3016">
        <v>30</v>
      </c>
      <c r="F3016">
        <v>58</v>
      </c>
      <c r="G3016">
        <v>0</v>
      </c>
      <c r="I3016" t="str">
        <f t="shared" si="241"/>
        <v/>
      </c>
      <c r="J3016" t="str">
        <f t="shared" si="245"/>
        <v/>
      </c>
      <c r="M3016" s="2">
        <f t="shared" ca="1" si="246"/>
        <v>0</v>
      </c>
      <c r="O3016" s="4">
        <f t="shared" ca="1" si="243"/>
        <v>0</v>
      </c>
    </row>
    <row r="3017" spans="1:15" x14ac:dyDescent="0.25">
      <c r="A3017" s="1">
        <v>43724.041666666664</v>
      </c>
      <c r="B3017">
        <f t="shared" si="242"/>
        <v>16</v>
      </c>
      <c r="C3017">
        <f t="shared" si="244"/>
        <v>1</v>
      </c>
      <c r="D3017">
        <v>58</v>
      </c>
      <c r="E3017">
        <v>17</v>
      </c>
      <c r="F3017">
        <v>58</v>
      </c>
      <c r="G3017">
        <v>0</v>
      </c>
      <c r="I3017" t="str">
        <f t="shared" si="241"/>
        <v/>
      </c>
      <c r="J3017" t="str">
        <f t="shared" si="245"/>
        <v/>
      </c>
      <c r="M3017" s="2">
        <f t="shared" ca="1" si="246"/>
        <v>1</v>
      </c>
      <c r="O3017" s="4">
        <f t="shared" ca="1" si="243"/>
        <v>4.1666666666666664E-2</v>
      </c>
    </row>
    <row r="3018" spans="1:15" x14ac:dyDescent="0.25">
      <c r="A3018" s="1">
        <v>43724.083333333336</v>
      </c>
      <c r="B3018">
        <f t="shared" si="242"/>
        <v>16</v>
      </c>
      <c r="C3018">
        <f t="shared" si="244"/>
        <v>2</v>
      </c>
      <c r="D3018">
        <v>58</v>
      </c>
      <c r="E3018">
        <v>23</v>
      </c>
      <c r="F3018">
        <v>58</v>
      </c>
      <c r="G3018">
        <v>0</v>
      </c>
      <c r="I3018" t="str">
        <f t="shared" si="241"/>
        <v/>
      </c>
      <c r="J3018" t="str">
        <f t="shared" si="245"/>
        <v/>
      </c>
      <c r="M3018" s="2">
        <f t="shared" ca="1" si="246"/>
        <v>2</v>
      </c>
      <c r="O3018" s="4">
        <f t="shared" ca="1" si="243"/>
        <v>8.3333333333333329E-2</v>
      </c>
    </row>
    <row r="3019" spans="1:15" x14ac:dyDescent="0.25">
      <c r="A3019" s="1">
        <v>43724.125</v>
      </c>
      <c r="B3019">
        <f t="shared" ref="B3019:B3082" si="247">DAY(A3019)</f>
        <v>16</v>
      </c>
      <c r="C3019">
        <f t="shared" si="244"/>
        <v>3</v>
      </c>
      <c r="D3019">
        <v>58</v>
      </c>
      <c r="E3019">
        <v>26</v>
      </c>
      <c r="F3019">
        <v>58</v>
      </c>
      <c r="G3019">
        <v>0</v>
      </c>
      <c r="I3019" t="str">
        <f t="shared" si="241"/>
        <v/>
      </c>
      <c r="J3019" t="str">
        <f t="shared" si="245"/>
        <v/>
      </c>
      <c r="M3019" s="2">
        <f t="shared" ca="1" si="246"/>
        <v>3</v>
      </c>
      <c r="O3019" s="4">
        <f t="shared" ca="1" si="243"/>
        <v>0.125</v>
      </c>
    </row>
    <row r="3020" spans="1:15" x14ac:dyDescent="0.25">
      <c r="A3020" s="1">
        <v>43724.166666666664</v>
      </c>
      <c r="B3020">
        <f t="shared" si="247"/>
        <v>16</v>
      </c>
      <c r="C3020">
        <f t="shared" si="244"/>
        <v>4</v>
      </c>
      <c r="D3020">
        <v>57</v>
      </c>
      <c r="E3020">
        <v>19</v>
      </c>
      <c r="F3020">
        <v>57</v>
      </c>
      <c r="G3020">
        <v>0</v>
      </c>
      <c r="I3020" t="str">
        <f t="shared" si="241"/>
        <v/>
      </c>
      <c r="J3020" t="str">
        <f t="shared" si="245"/>
        <v/>
      </c>
      <c r="M3020" s="2">
        <f t="shared" ca="1" si="246"/>
        <v>4</v>
      </c>
      <c r="O3020" s="4">
        <f t="shared" ca="1" si="243"/>
        <v>0.16666666666666666</v>
      </c>
    </row>
    <row r="3021" spans="1:15" x14ac:dyDescent="0.25">
      <c r="A3021" s="1">
        <v>43724.208333333336</v>
      </c>
      <c r="B3021">
        <f t="shared" si="247"/>
        <v>16</v>
      </c>
      <c r="C3021">
        <f t="shared" si="244"/>
        <v>5</v>
      </c>
      <c r="D3021">
        <v>58</v>
      </c>
      <c r="E3021">
        <v>26</v>
      </c>
      <c r="F3021">
        <v>58</v>
      </c>
      <c r="G3021">
        <v>0</v>
      </c>
      <c r="I3021" t="str">
        <f t="shared" si="241"/>
        <v/>
      </c>
      <c r="J3021" t="str">
        <f t="shared" si="245"/>
        <v/>
      </c>
      <c r="M3021" s="2">
        <f t="shared" ca="1" si="246"/>
        <v>5</v>
      </c>
      <c r="O3021" s="4">
        <f t="shared" ca="1" si="243"/>
        <v>0.20833333333333334</v>
      </c>
    </row>
    <row r="3022" spans="1:15" x14ac:dyDescent="0.25">
      <c r="A3022" s="1">
        <v>43724.25</v>
      </c>
      <c r="B3022">
        <f t="shared" si="247"/>
        <v>16</v>
      </c>
      <c r="C3022">
        <f t="shared" si="244"/>
        <v>6</v>
      </c>
      <c r="D3022">
        <v>58</v>
      </c>
      <c r="E3022">
        <v>49</v>
      </c>
      <c r="F3022">
        <v>58</v>
      </c>
      <c r="G3022">
        <v>0</v>
      </c>
      <c r="I3022" t="str">
        <f t="shared" si="241"/>
        <v/>
      </c>
      <c r="J3022" t="str">
        <f t="shared" si="245"/>
        <v/>
      </c>
      <c r="M3022" s="2">
        <f t="shared" ca="1" si="246"/>
        <v>6</v>
      </c>
      <c r="O3022" s="4">
        <f t="shared" ca="1" si="243"/>
        <v>0.25</v>
      </c>
    </row>
    <row r="3023" spans="1:15" x14ac:dyDescent="0.25">
      <c r="A3023" s="1">
        <v>43724.291666666664</v>
      </c>
      <c r="B3023">
        <f t="shared" si="247"/>
        <v>16</v>
      </c>
      <c r="C3023">
        <f t="shared" si="244"/>
        <v>7</v>
      </c>
      <c r="D3023">
        <v>57</v>
      </c>
      <c r="E3023">
        <v>36</v>
      </c>
      <c r="F3023">
        <v>26</v>
      </c>
      <c r="G3023">
        <v>0</v>
      </c>
      <c r="I3023" t="str">
        <f t="shared" si="241"/>
        <v/>
      </c>
      <c r="J3023" t="str">
        <f t="shared" si="245"/>
        <v/>
      </c>
      <c r="M3023" s="2">
        <f t="shared" ca="1" si="246"/>
        <v>7</v>
      </c>
      <c r="O3023" s="4">
        <f t="shared" ca="1" si="243"/>
        <v>0.29166666666666669</v>
      </c>
    </row>
    <row r="3024" spans="1:15" x14ac:dyDescent="0.25">
      <c r="A3024" s="1">
        <v>43724.333333333336</v>
      </c>
      <c r="B3024">
        <f t="shared" si="247"/>
        <v>16</v>
      </c>
      <c r="C3024">
        <f t="shared" si="244"/>
        <v>8</v>
      </c>
      <c r="D3024">
        <v>20</v>
      </c>
      <c r="E3024">
        <v>0</v>
      </c>
      <c r="F3024">
        <v>0</v>
      </c>
      <c r="G3024">
        <v>8</v>
      </c>
      <c r="I3024" t="str">
        <f t="shared" si="241"/>
        <v/>
      </c>
      <c r="J3024" t="str">
        <f t="shared" si="245"/>
        <v/>
      </c>
      <c r="M3024" s="2">
        <f t="shared" ca="1" si="246"/>
        <v>8</v>
      </c>
      <c r="O3024" s="4">
        <f t="shared" ca="1" si="243"/>
        <v>0.33333333333333331</v>
      </c>
    </row>
    <row r="3025" spans="1:15" x14ac:dyDescent="0.25">
      <c r="A3025" s="1">
        <v>43724.375000405096</v>
      </c>
      <c r="B3025">
        <f t="shared" si="247"/>
        <v>16</v>
      </c>
      <c r="C3025">
        <f t="shared" si="244"/>
        <v>9</v>
      </c>
      <c r="J3025" t="str">
        <f t="shared" si="245"/>
        <v/>
      </c>
      <c r="M3025" s="2">
        <f t="shared" ca="1" si="246"/>
        <v>9</v>
      </c>
      <c r="O3025" s="4">
        <f t="shared" ca="1" si="243"/>
        <v>0.375</v>
      </c>
    </row>
    <row r="3026" spans="1:15" x14ac:dyDescent="0.25">
      <c r="A3026" s="1">
        <v>43724.416667129626</v>
      </c>
      <c r="B3026">
        <f t="shared" si="247"/>
        <v>16</v>
      </c>
      <c r="C3026">
        <f t="shared" si="244"/>
        <v>10</v>
      </c>
      <c r="J3026" t="str">
        <f t="shared" si="245"/>
        <v/>
      </c>
      <c r="M3026" s="2">
        <f t="shared" ca="1" si="246"/>
        <v>10</v>
      </c>
      <c r="O3026" s="4">
        <f t="shared" ca="1" si="243"/>
        <v>0.41666666666666669</v>
      </c>
    </row>
    <row r="3027" spans="1:15" x14ac:dyDescent="0.25">
      <c r="A3027" s="1">
        <v>43724.458333854163</v>
      </c>
      <c r="B3027">
        <f t="shared" si="247"/>
        <v>16</v>
      </c>
      <c r="C3027">
        <f t="shared" si="244"/>
        <v>11</v>
      </c>
      <c r="J3027" t="str">
        <f t="shared" si="245"/>
        <v/>
      </c>
      <c r="M3027" s="2">
        <f t="shared" ca="1" si="246"/>
        <v>11</v>
      </c>
      <c r="O3027" s="4">
        <f t="shared" ca="1" si="243"/>
        <v>0.45833333333333331</v>
      </c>
    </row>
    <row r="3028" spans="1:15" x14ac:dyDescent="0.25">
      <c r="A3028" s="1">
        <v>43724.500000578701</v>
      </c>
      <c r="B3028">
        <f t="shared" si="247"/>
        <v>16</v>
      </c>
      <c r="C3028">
        <f t="shared" si="244"/>
        <v>12</v>
      </c>
      <c r="J3028" t="str">
        <f t="shared" si="245"/>
        <v/>
      </c>
      <c r="M3028" s="2">
        <f t="shared" ca="1" si="246"/>
        <v>12</v>
      </c>
      <c r="O3028" s="4">
        <f t="shared" ca="1" si="243"/>
        <v>0.5</v>
      </c>
    </row>
    <row r="3029" spans="1:15" x14ac:dyDescent="0.25">
      <c r="A3029" s="1">
        <v>43724.541667303238</v>
      </c>
      <c r="B3029">
        <f t="shared" si="247"/>
        <v>16</v>
      </c>
      <c r="C3029">
        <f t="shared" si="244"/>
        <v>13</v>
      </c>
      <c r="J3029" t="str">
        <f t="shared" si="245"/>
        <v/>
      </c>
      <c r="M3029" s="2">
        <f t="shared" ca="1" si="246"/>
        <v>13</v>
      </c>
      <c r="O3029" s="4">
        <f t="shared" ca="1" si="243"/>
        <v>0.54166666666666663</v>
      </c>
    </row>
    <row r="3030" spans="1:15" x14ac:dyDescent="0.25">
      <c r="A3030" s="1">
        <v>43724.583334027775</v>
      </c>
      <c r="B3030">
        <f t="shared" si="247"/>
        <v>16</v>
      </c>
      <c r="C3030">
        <f t="shared" si="244"/>
        <v>14</v>
      </c>
      <c r="J3030" t="str">
        <f t="shared" si="245"/>
        <v/>
      </c>
      <c r="M3030" s="2">
        <f t="shared" ca="1" si="246"/>
        <v>14</v>
      </c>
      <c r="O3030" s="4">
        <f t="shared" ca="1" si="243"/>
        <v>0.58333333333333337</v>
      </c>
    </row>
    <row r="3031" spans="1:15" x14ac:dyDescent="0.25">
      <c r="A3031" s="1">
        <v>43724.625000752312</v>
      </c>
      <c r="B3031">
        <f t="shared" si="247"/>
        <v>16</v>
      </c>
      <c r="C3031">
        <f t="shared" si="244"/>
        <v>15</v>
      </c>
      <c r="J3031" t="str">
        <f t="shared" si="245"/>
        <v/>
      </c>
      <c r="M3031" s="2">
        <f t="shared" ca="1" si="246"/>
        <v>15</v>
      </c>
      <c r="O3031" s="4">
        <f t="shared" ref="O3031:O3094" ca="1" si="248">TIME(M3031,0,0)</f>
        <v>0.625</v>
      </c>
    </row>
    <row r="3032" spans="1:15" x14ac:dyDescent="0.25">
      <c r="A3032" s="1">
        <v>43724.666667476849</v>
      </c>
      <c r="B3032">
        <f t="shared" si="247"/>
        <v>16</v>
      </c>
      <c r="C3032">
        <f t="shared" si="244"/>
        <v>16</v>
      </c>
      <c r="J3032" t="str">
        <f t="shared" si="245"/>
        <v/>
      </c>
      <c r="M3032" s="2">
        <f t="shared" ca="1" si="246"/>
        <v>16</v>
      </c>
      <c r="O3032" s="4">
        <f t="shared" ca="1" si="248"/>
        <v>0.66666666666666663</v>
      </c>
    </row>
    <row r="3033" spans="1:15" x14ac:dyDescent="0.25">
      <c r="A3033" s="1">
        <v>43724.708333333336</v>
      </c>
      <c r="B3033">
        <f t="shared" si="247"/>
        <v>16</v>
      </c>
      <c r="C3033">
        <f t="shared" si="244"/>
        <v>17</v>
      </c>
      <c r="D3033">
        <v>0</v>
      </c>
      <c r="E3033">
        <v>0</v>
      </c>
      <c r="F3033">
        <v>18</v>
      </c>
      <c r="G3033">
        <v>0</v>
      </c>
      <c r="I3033" t="str">
        <f>IF(AND(C3033=C3024,B3033=B3024),"DUP","")</f>
        <v/>
      </c>
      <c r="J3033" t="str">
        <f t="shared" si="245"/>
        <v/>
      </c>
      <c r="M3033" s="2">
        <f t="shared" ca="1" si="246"/>
        <v>17</v>
      </c>
      <c r="O3033" s="4">
        <f t="shared" ca="1" si="248"/>
        <v>0.70833333333333337</v>
      </c>
    </row>
    <row r="3034" spans="1:15" x14ac:dyDescent="0.25">
      <c r="A3034" s="1">
        <v>43724.75</v>
      </c>
      <c r="B3034">
        <f t="shared" si="247"/>
        <v>16</v>
      </c>
      <c r="C3034">
        <f t="shared" si="244"/>
        <v>18</v>
      </c>
      <c r="D3034">
        <v>0</v>
      </c>
      <c r="E3034">
        <v>27</v>
      </c>
      <c r="F3034">
        <v>53</v>
      </c>
      <c r="G3034">
        <v>0</v>
      </c>
      <c r="I3034" t="str">
        <f t="shared" ref="I3034:I3096" si="249">IF(AND(C3034=C3033,B3034=B3033),"DUP","")</f>
        <v/>
      </c>
      <c r="J3034" t="str">
        <f t="shared" si="245"/>
        <v/>
      </c>
      <c r="M3034" s="2">
        <f t="shared" ca="1" si="246"/>
        <v>18</v>
      </c>
      <c r="O3034" s="4">
        <f t="shared" ca="1" si="248"/>
        <v>0.75</v>
      </c>
    </row>
    <row r="3035" spans="1:15" x14ac:dyDescent="0.25">
      <c r="A3035" s="1">
        <v>43724.791666666664</v>
      </c>
      <c r="B3035">
        <f t="shared" si="247"/>
        <v>16</v>
      </c>
      <c r="C3035">
        <f t="shared" si="244"/>
        <v>19</v>
      </c>
      <c r="D3035">
        <v>0</v>
      </c>
      <c r="E3035">
        <v>54</v>
      </c>
      <c r="F3035">
        <v>54</v>
      </c>
      <c r="G3035">
        <v>0</v>
      </c>
      <c r="I3035" t="str">
        <f t="shared" si="249"/>
        <v/>
      </c>
      <c r="J3035" t="str">
        <f t="shared" si="245"/>
        <v/>
      </c>
      <c r="M3035" s="2">
        <f t="shared" ca="1" si="246"/>
        <v>19</v>
      </c>
      <c r="O3035" s="4">
        <f t="shared" ca="1" si="248"/>
        <v>0.79166666666666663</v>
      </c>
    </row>
    <row r="3036" spans="1:15" x14ac:dyDescent="0.25">
      <c r="A3036" s="1">
        <v>43724.833333333336</v>
      </c>
      <c r="B3036">
        <f t="shared" si="247"/>
        <v>16</v>
      </c>
      <c r="C3036">
        <f t="shared" si="244"/>
        <v>20</v>
      </c>
      <c r="D3036">
        <v>0</v>
      </c>
      <c r="E3036">
        <v>44</v>
      </c>
      <c r="F3036">
        <v>58</v>
      </c>
      <c r="G3036">
        <v>0</v>
      </c>
      <c r="I3036" t="str">
        <f t="shared" si="249"/>
        <v/>
      </c>
      <c r="J3036" t="str">
        <f t="shared" si="245"/>
        <v/>
      </c>
      <c r="M3036" s="2">
        <f t="shared" ca="1" si="246"/>
        <v>20</v>
      </c>
      <c r="O3036" s="4">
        <f t="shared" ca="1" si="248"/>
        <v>0.83333333333333337</v>
      </c>
    </row>
    <row r="3037" spans="1:15" x14ac:dyDescent="0.25">
      <c r="A3037" s="1">
        <v>43724.875</v>
      </c>
      <c r="B3037">
        <f t="shared" si="247"/>
        <v>16</v>
      </c>
      <c r="C3037">
        <f t="shared" si="244"/>
        <v>21</v>
      </c>
      <c r="D3037">
        <v>28</v>
      </c>
      <c r="E3037">
        <v>32</v>
      </c>
      <c r="F3037">
        <v>58</v>
      </c>
      <c r="G3037">
        <v>0</v>
      </c>
      <c r="I3037" t="str">
        <f t="shared" si="249"/>
        <v/>
      </c>
      <c r="J3037" t="str">
        <f t="shared" si="245"/>
        <v/>
      </c>
      <c r="M3037" s="2">
        <f t="shared" ca="1" si="246"/>
        <v>21</v>
      </c>
      <c r="O3037" s="4">
        <f t="shared" ca="1" si="248"/>
        <v>0.875</v>
      </c>
    </row>
    <row r="3038" spans="1:15" x14ac:dyDescent="0.25">
      <c r="A3038" s="1">
        <v>43724.916666666664</v>
      </c>
      <c r="B3038">
        <f t="shared" si="247"/>
        <v>16</v>
      </c>
      <c r="C3038">
        <f t="shared" si="244"/>
        <v>22</v>
      </c>
      <c r="D3038">
        <v>57</v>
      </c>
      <c r="E3038">
        <v>23</v>
      </c>
      <c r="F3038">
        <v>57</v>
      </c>
      <c r="G3038">
        <v>0</v>
      </c>
      <c r="I3038" t="str">
        <f t="shared" si="249"/>
        <v/>
      </c>
      <c r="J3038" t="str">
        <f t="shared" si="245"/>
        <v/>
      </c>
      <c r="M3038" s="2">
        <f t="shared" ca="1" si="246"/>
        <v>22</v>
      </c>
      <c r="O3038" s="4">
        <f t="shared" ca="1" si="248"/>
        <v>0.91666666666666663</v>
      </c>
    </row>
    <row r="3039" spans="1:15" x14ac:dyDescent="0.25">
      <c r="A3039" s="1">
        <v>43724.958333333336</v>
      </c>
      <c r="B3039">
        <f t="shared" si="247"/>
        <v>16</v>
      </c>
      <c r="C3039">
        <f t="shared" si="244"/>
        <v>23</v>
      </c>
      <c r="D3039">
        <v>58</v>
      </c>
      <c r="E3039">
        <v>26</v>
      </c>
      <c r="F3039">
        <v>58</v>
      </c>
      <c r="G3039">
        <v>7</v>
      </c>
      <c r="I3039" t="str">
        <f t="shared" si="249"/>
        <v/>
      </c>
      <c r="J3039" t="str">
        <f t="shared" si="245"/>
        <v/>
      </c>
      <c r="M3039" s="2">
        <f t="shared" ca="1" si="246"/>
        <v>23</v>
      </c>
      <c r="O3039" s="4">
        <f t="shared" ca="1" si="248"/>
        <v>0.95833333333333337</v>
      </c>
    </row>
    <row r="3040" spans="1:15" x14ac:dyDescent="0.25">
      <c r="A3040" s="1">
        <v>43725</v>
      </c>
      <c r="B3040">
        <f t="shared" si="247"/>
        <v>17</v>
      </c>
      <c r="C3040">
        <f t="shared" si="244"/>
        <v>0</v>
      </c>
      <c r="D3040">
        <v>58</v>
      </c>
      <c r="E3040">
        <v>29</v>
      </c>
      <c r="F3040">
        <v>58</v>
      </c>
      <c r="G3040">
        <v>58</v>
      </c>
      <c r="I3040" t="str">
        <f t="shared" si="249"/>
        <v/>
      </c>
      <c r="J3040" t="str">
        <f t="shared" si="245"/>
        <v/>
      </c>
      <c r="M3040" s="2">
        <f t="shared" ca="1" si="246"/>
        <v>0</v>
      </c>
      <c r="O3040" s="4">
        <f t="shared" ca="1" si="248"/>
        <v>0</v>
      </c>
    </row>
    <row r="3041" spans="1:15" x14ac:dyDescent="0.25">
      <c r="A3041" s="1">
        <v>43725.041666666664</v>
      </c>
      <c r="B3041">
        <f t="shared" si="247"/>
        <v>17</v>
      </c>
      <c r="C3041">
        <f t="shared" si="244"/>
        <v>1</v>
      </c>
      <c r="D3041">
        <v>57</v>
      </c>
      <c r="E3041">
        <v>25</v>
      </c>
      <c r="F3041">
        <v>57</v>
      </c>
      <c r="G3041">
        <v>57</v>
      </c>
      <c r="I3041" t="str">
        <f t="shared" si="249"/>
        <v/>
      </c>
      <c r="J3041" t="str">
        <f t="shared" si="245"/>
        <v/>
      </c>
      <c r="M3041" s="2">
        <f t="shared" ca="1" si="246"/>
        <v>1</v>
      </c>
      <c r="O3041" s="4">
        <f t="shared" ca="1" si="248"/>
        <v>4.1666666666666664E-2</v>
      </c>
    </row>
    <row r="3042" spans="1:15" x14ac:dyDescent="0.25">
      <c r="A3042" s="1">
        <v>43725.083333333336</v>
      </c>
      <c r="B3042">
        <f t="shared" si="247"/>
        <v>17</v>
      </c>
      <c r="C3042">
        <f t="shared" si="244"/>
        <v>2</v>
      </c>
      <c r="D3042">
        <v>58</v>
      </c>
      <c r="E3042">
        <v>22</v>
      </c>
      <c r="F3042">
        <v>58</v>
      </c>
      <c r="G3042">
        <v>58</v>
      </c>
      <c r="I3042" t="str">
        <f t="shared" si="249"/>
        <v/>
      </c>
      <c r="J3042" t="str">
        <f t="shared" si="245"/>
        <v/>
      </c>
      <c r="M3042" s="2">
        <f t="shared" ca="1" si="246"/>
        <v>2</v>
      </c>
      <c r="O3042" s="4">
        <f t="shared" ca="1" si="248"/>
        <v>8.3333333333333329E-2</v>
      </c>
    </row>
    <row r="3043" spans="1:15" x14ac:dyDescent="0.25">
      <c r="A3043" s="1">
        <v>43725.125</v>
      </c>
      <c r="B3043">
        <f t="shared" si="247"/>
        <v>17</v>
      </c>
      <c r="C3043">
        <f t="shared" si="244"/>
        <v>3</v>
      </c>
      <c r="D3043">
        <v>58</v>
      </c>
      <c r="E3043">
        <v>9</v>
      </c>
      <c r="F3043">
        <v>58</v>
      </c>
      <c r="G3043">
        <v>53</v>
      </c>
      <c r="I3043" t="str">
        <f t="shared" si="249"/>
        <v/>
      </c>
      <c r="J3043" t="str">
        <f t="shared" si="245"/>
        <v/>
      </c>
      <c r="M3043" s="2">
        <f t="shared" ca="1" si="246"/>
        <v>3</v>
      </c>
      <c r="O3043" s="4">
        <f t="shared" ca="1" si="248"/>
        <v>0.125</v>
      </c>
    </row>
    <row r="3044" spans="1:15" x14ac:dyDescent="0.25">
      <c r="A3044" s="1">
        <v>43725.166666666664</v>
      </c>
      <c r="B3044">
        <f t="shared" si="247"/>
        <v>17</v>
      </c>
      <c r="C3044">
        <f t="shared" si="244"/>
        <v>4</v>
      </c>
      <c r="D3044">
        <v>58</v>
      </c>
      <c r="E3044">
        <v>33</v>
      </c>
      <c r="F3044">
        <v>58</v>
      </c>
      <c r="G3044">
        <v>58</v>
      </c>
      <c r="I3044" t="str">
        <f t="shared" si="249"/>
        <v/>
      </c>
      <c r="J3044" t="str">
        <f t="shared" si="245"/>
        <v/>
      </c>
      <c r="M3044" s="2">
        <f t="shared" ca="1" si="246"/>
        <v>4</v>
      </c>
      <c r="O3044" s="4">
        <f t="shared" ca="1" si="248"/>
        <v>0.16666666666666666</v>
      </c>
    </row>
    <row r="3045" spans="1:15" x14ac:dyDescent="0.25">
      <c r="A3045" s="1">
        <v>43725.208333333336</v>
      </c>
      <c r="B3045">
        <f t="shared" si="247"/>
        <v>17</v>
      </c>
      <c r="C3045">
        <f t="shared" si="244"/>
        <v>5</v>
      </c>
      <c r="D3045">
        <v>57</v>
      </c>
      <c r="E3045">
        <v>35</v>
      </c>
      <c r="F3045">
        <v>57</v>
      </c>
      <c r="G3045">
        <v>56</v>
      </c>
      <c r="I3045" t="str">
        <f t="shared" si="249"/>
        <v/>
      </c>
      <c r="J3045" t="str">
        <f t="shared" si="245"/>
        <v/>
      </c>
      <c r="M3045" s="2">
        <f t="shared" ca="1" si="246"/>
        <v>5</v>
      </c>
      <c r="O3045" s="4">
        <f t="shared" ca="1" si="248"/>
        <v>0.20833333333333334</v>
      </c>
    </row>
    <row r="3046" spans="1:15" x14ac:dyDescent="0.25">
      <c r="A3046" s="1">
        <v>43725.25</v>
      </c>
      <c r="B3046">
        <f t="shared" si="247"/>
        <v>17</v>
      </c>
      <c r="C3046">
        <f t="shared" si="244"/>
        <v>6</v>
      </c>
      <c r="D3046">
        <v>58</v>
      </c>
      <c r="E3046">
        <v>27</v>
      </c>
      <c r="F3046">
        <v>58</v>
      </c>
      <c r="G3046">
        <v>58</v>
      </c>
      <c r="I3046" t="str">
        <f t="shared" si="249"/>
        <v/>
      </c>
      <c r="J3046" t="str">
        <f t="shared" si="245"/>
        <v/>
      </c>
      <c r="M3046" s="2">
        <f t="shared" ca="1" si="246"/>
        <v>6</v>
      </c>
      <c r="O3046" s="4">
        <f t="shared" ca="1" si="248"/>
        <v>0.25</v>
      </c>
    </row>
    <row r="3047" spans="1:15" x14ac:dyDescent="0.25">
      <c r="A3047" s="1">
        <v>43725.291666666664</v>
      </c>
      <c r="B3047">
        <f t="shared" si="247"/>
        <v>17</v>
      </c>
      <c r="C3047">
        <f t="shared" si="244"/>
        <v>7</v>
      </c>
      <c r="D3047">
        <v>51</v>
      </c>
      <c r="E3047">
        <v>2</v>
      </c>
      <c r="F3047">
        <v>47</v>
      </c>
      <c r="G3047">
        <v>58</v>
      </c>
      <c r="I3047" t="str">
        <f t="shared" si="249"/>
        <v/>
      </c>
      <c r="J3047" t="str">
        <f t="shared" si="245"/>
        <v/>
      </c>
      <c r="M3047" s="2">
        <f t="shared" ca="1" si="246"/>
        <v>7</v>
      </c>
      <c r="O3047" s="4">
        <f t="shared" ca="1" si="248"/>
        <v>0.29166666666666669</v>
      </c>
    </row>
    <row r="3048" spans="1:15" x14ac:dyDescent="0.25">
      <c r="A3048" s="1">
        <v>43725.333333333336</v>
      </c>
      <c r="B3048">
        <f t="shared" si="247"/>
        <v>17</v>
      </c>
      <c r="C3048">
        <f t="shared" si="244"/>
        <v>8</v>
      </c>
      <c r="D3048">
        <v>0</v>
      </c>
      <c r="E3048">
        <v>0</v>
      </c>
      <c r="F3048">
        <v>0</v>
      </c>
      <c r="G3048">
        <v>58</v>
      </c>
      <c r="I3048" t="str">
        <f t="shared" si="249"/>
        <v/>
      </c>
      <c r="J3048" t="str">
        <f t="shared" si="245"/>
        <v/>
      </c>
      <c r="M3048" s="2">
        <f t="shared" ca="1" si="246"/>
        <v>8</v>
      </c>
      <c r="O3048" s="4">
        <f t="shared" ca="1" si="248"/>
        <v>0.33333333333333331</v>
      </c>
    </row>
    <row r="3049" spans="1:15" x14ac:dyDescent="0.25">
      <c r="A3049" s="1">
        <v>43725.375</v>
      </c>
      <c r="B3049">
        <f t="shared" si="247"/>
        <v>17</v>
      </c>
      <c r="C3049">
        <f t="shared" si="244"/>
        <v>9</v>
      </c>
      <c r="D3049">
        <v>0</v>
      </c>
      <c r="E3049">
        <v>0</v>
      </c>
      <c r="F3049">
        <v>0</v>
      </c>
      <c r="G3049">
        <v>57</v>
      </c>
      <c r="I3049" t="str">
        <f t="shared" si="249"/>
        <v/>
      </c>
      <c r="J3049" t="str">
        <f t="shared" si="245"/>
        <v/>
      </c>
      <c r="M3049" s="2">
        <f t="shared" ca="1" si="246"/>
        <v>9</v>
      </c>
      <c r="O3049" s="4">
        <f t="shared" ca="1" si="248"/>
        <v>0.375</v>
      </c>
    </row>
    <row r="3050" spans="1:15" x14ac:dyDescent="0.25">
      <c r="A3050" s="1">
        <v>43725.416666666664</v>
      </c>
      <c r="B3050">
        <f t="shared" si="247"/>
        <v>17</v>
      </c>
      <c r="C3050">
        <f t="shared" si="244"/>
        <v>10</v>
      </c>
      <c r="D3050">
        <v>0</v>
      </c>
      <c r="E3050">
        <v>0</v>
      </c>
      <c r="F3050">
        <v>0</v>
      </c>
      <c r="G3050">
        <v>57</v>
      </c>
      <c r="I3050" t="str">
        <f t="shared" si="249"/>
        <v/>
      </c>
      <c r="J3050" t="str">
        <f t="shared" si="245"/>
        <v/>
      </c>
      <c r="M3050" s="2">
        <f t="shared" ca="1" si="246"/>
        <v>10</v>
      </c>
      <c r="O3050" s="4">
        <f t="shared" ca="1" si="248"/>
        <v>0.41666666666666669</v>
      </c>
    </row>
    <row r="3051" spans="1:15" x14ac:dyDescent="0.25">
      <c r="A3051" s="1">
        <v>43725.458333333336</v>
      </c>
      <c r="B3051">
        <f t="shared" si="247"/>
        <v>17</v>
      </c>
      <c r="C3051">
        <f t="shared" si="244"/>
        <v>11</v>
      </c>
      <c r="D3051">
        <v>0</v>
      </c>
      <c r="E3051">
        <v>0</v>
      </c>
      <c r="F3051">
        <v>0</v>
      </c>
      <c r="G3051">
        <v>58</v>
      </c>
      <c r="I3051" t="str">
        <f t="shared" si="249"/>
        <v/>
      </c>
      <c r="J3051" t="str">
        <f t="shared" si="245"/>
        <v/>
      </c>
      <c r="M3051" s="2">
        <f t="shared" ca="1" si="246"/>
        <v>11</v>
      </c>
      <c r="O3051" s="4">
        <f t="shared" ca="1" si="248"/>
        <v>0.45833333333333331</v>
      </c>
    </row>
    <row r="3052" spans="1:15" x14ac:dyDescent="0.25">
      <c r="A3052" s="1">
        <v>43725.5</v>
      </c>
      <c r="B3052">
        <f t="shared" si="247"/>
        <v>17</v>
      </c>
      <c r="C3052">
        <f t="shared" si="244"/>
        <v>12</v>
      </c>
      <c r="D3052">
        <v>0</v>
      </c>
      <c r="E3052">
        <v>0</v>
      </c>
      <c r="F3052">
        <v>0</v>
      </c>
      <c r="G3052">
        <v>51</v>
      </c>
      <c r="I3052" t="str">
        <f t="shared" si="249"/>
        <v/>
      </c>
      <c r="J3052" t="str">
        <f t="shared" si="245"/>
        <v/>
      </c>
      <c r="M3052" s="2">
        <f t="shared" ca="1" si="246"/>
        <v>12</v>
      </c>
      <c r="O3052" s="4">
        <f t="shared" ca="1" si="248"/>
        <v>0.5</v>
      </c>
    </row>
    <row r="3053" spans="1:15" x14ac:dyDescent="0.25">
      <c r="A3053" s="1">
        <v>43725.541666666664</v>
      </c>
      <c r="B3053">
        <f t="shared" si="247"/>
        <v>17</v>
      </c>
      <c r="C3053">
        <f t="shared" si="244"/>
        <v>13</v>
      </c>
      <c r="D3053">
        <v>0</v>
      </c>
      <c r="E3053">
        <v>0</v>
      </c>
      <c r="F3053">
        <v>0</v>
      </c>
      <c r="G3053">
        <v>55</v>
      </c>
      <c r="I3053" t="str">
        <f t="shared" si="249"/>
        <v/>
      </c>
      <c r="J3053" t="str">
        <f t="shared" si="245"/>
        <v/>
      </c>
      <c r="M3053" s="2">
        <f t="shared" ca="1" si="246"/>
        <v>13</v>
      </c>
      <c r="O3053" s="4">
        <f t="shared" ca="1" si="248"/>
        <v>0.54166666666666663</v>
      </c>
    </row>
    <row r="3054" spans="1:15" x14ac:dyDescent="0.25">
      <c r="A3054" s="1">
        <v>43725.583333333336</v>
      </c>
      <c r="B3054">
        <f t="shared" si="247"/>
        <v>17</v>
      </c>
      <c r="C3054">
        <f t="shared" si="244"/>
        <v>14</v>
      </c>
      <c r="D3054">
        <v>0</v>
      </c>
      <c r="E3054">
        <v>0</v>
      </c>
      <c r="F3054">
        <v>0</v>
      </c>
      <c r="G3054">
        <v>57</v>
      </c>
      <c r="I3054" t="str">
        <f t="shared" si="249"/>
        <v/>
      </c>
      <c r="J3054" t="str">
        <f t="shared" si="245"/>
        <v/>
      </c>
      <c r="M3054" s="2">
        <f t="shared" ca="1" si="246"/>
        <v>14</v>
      </c>
      <c r="O3054" s="4">
        <f t="shared" ca="1" si="248"/>
        <v>0.58333333333333337</v>
      </c>
    </row>
    <row r="3055" spans="1:15" x14ac:dyDescent="0.25">
      <c r="A3055" s="1">
        <v>43725.625</v>
      </c>
      <c r="B3055">
        <f t="shared" si="247"/>
        <v>17</v>
      </c>
      <c r="C3055">
        <f t="shared" si="244"/>
        <v>15</v>
      </c>
      <c r="D3055">
        <v>0</v>
      </c>
      <c r="E3055">
        <v>0</v>
      </c>
      <c r="F3055">
        <v>0</v>
      </c>
      <c r="G3055">
        <v>54</v>
      </c>
      <c r="I3055" t="str">
        <f t="shared" si="249"/>
        <v/>
      </c>
      <c r="J3055" t="str">
        <f t="shared" si="245"/>
        <v/>
      </c>
      <c r="M3055" s="2">
        <f t="shared" ca="1" si="246"/>
        <v>15</v>
      </c>
      <c r="O3055" s="4">
        <f t="shared" ca="1" si="248"/>
        <v>0.625</v>
      </c>
    </row>
    <row r="3056" spans="1:15" x14ac:dyDescent="0.25">
      <c r="A3056" s="1">
        <v>43725.666666666664</v>
      </c>
      <c r="B3056">
        <f t="shared" si="247"/>
        <v>17</v>
      </c>
      <c r="C3056">
        <f t="shared" si="244"/>
        <v>16</v>
      </c>
      <c r="D3056">
        <v>0</v>
      </c>
      <c r="E3056">
        <v>0</v>
      </c>
      <c r="F3056">
        <v>0</v>
      </c>
      <c r="G3056">
        <v>55</v>
      </c>
      <c r="I3056" t="str">
        <f t="shared" si="249"/>
        <v/>
      </c>
      <c r="J3056" t="str">
        <f t="shared" si="245"/>
        <v/>
      </c>
      <c r="M3056" s="2">
        <f t="shared" ca="1" si="246"/>
        <v>16</v>
      </c>
      <c r="O3056" s="4">
        <f t="shared" ca="1" si="248"/>
        <v>0.66666666666666663</v>
      </c>
    </row>
    <row r="3057" spans="1:15" x14ac:dyDescent="0.25">
      <c r="A3057" s="1">
        <v>43725.708333333336</v>
      </c>
      <c r="B3057">
        <f t="shared" si="247"/>
        <v>17</v>
      </c>
      <c r="C3057">
        <f t="shared" si="244"/>
        <v>17</v>
      </c>
      <c r="D3057">
        <v>46</v>
      </c>
      <c r="E3057">
        <v>0</v>
      </c>
      <c r="F3057">
        <v>21</v>
      </c>
      <c r="G3057">
        <v>53</v>
      </c>
      <c r="I3057" t="str">
        <f t="shared" si="249"/>
        <v/>
      </c>
      <c r="J3057" t="str">
        <f t="shared" si="245"/>
        <v/>
      </c>
      <c r="M3057" s="2">
        <f t="shared" ca="1" si="246"/>
        <v>17</v>
      </c>
      <c r="O3057" s="4">
        <f t="shared" ca="1" si="248"/>
        <v>0.70833333333333337</v>
      </c>
    </row>
    <row r="3058" spans="1:15" x14ac:dyDescent="0.25">
      <c r="A3058" s="1">
        <v>43725.75</v>
      </c>
      <c r="B3058">
        <f t="shared" si="247"/>
        <v>17</v>
      </c>
      <c r="C3058">
        <f t="shared" si="244"/>
        <v>18</v>
      </c>
      <c r="D3058">
        <v>29</v>
      </c>
      <c r="E3058">
        <v>0</v>
      </c>
      <c r="F3058">
        <v>26</v>
      </c>
      <c r="G3058">
        <v>14</v>
      </c>
      <c r="I3058" t="str">
        <f t="shared" si="249"/>
        <v/>
      </c>
      <c r="J3058" t="str">
        <f t="shared" si="245"/>
        <v/>
      </c>
      <c r="M3058" s="2">
        <f t="shared" ca="1" si="246"/>
        <v>18</v>
      </c>
      <c r="O3058" s="4">
        <f t="shared" ca="1" si="248"/>
        <v>0.75</v>
      </c>
    </row>
    <row r="3059" spans="1:15" x14ac:dyDescent="0.25">
      <c r="A3059" s="1">
        <v>43725.791666666664</v>
      </c>
      <c r="B3059">
        <f t="shared" si="247"/>
        <v>17</v>
      </c>
      <c r="C3059">
        <f t="shared" si="244"/>
        <v>19</v>
      </c>
      <c r="D3059">
        <v>0</v>
      </c>
      <c r="E3059">
        <v>15</v>
      </c>
      <c r="F3059">
        <v>0</v>
      </c>
      <c r="G3059">
        <v>0</v>
      </c>
      <c r="I3059" t="str">
        <f t="shared" si="249"/>
        <v/>
      </c>
      <c r="J3059" t="str">
        <f t="shared" si="245"/>
        <v/>
      </c>
      <c r="M3059" s="2">
        <f t="shared" ca="1" si="246"/>
        <v>19</v>
      </c>
      <c r="O3059" s="4">
        <f t="shared" ca="1" si="248"/>
        <v>0.79166666666666663</v>
      </c>
    </row>
    <row r="3060" spans="1:15" x14ac:dyDescent="0.25">
      <c r="A3060" s="1">
        <v>43725.833333333336</v>
      </c>
      <c r="B3060">
        <f t="shared" si="247"/>
        <v>17</v>
      </c>
      <c r="C3060">
        <f t="shared" si="244"/>
        <v>20</v>
      </c>
      <c r="D3060">
        <v>0</v>
      </c>
      <c r="E3060">
        <v>58</v>
      </c>
      <c r="F3060">
        <v>0</v>
      </c>
      <c r="G3060">
        <v>0</v>
      </c>
      <c r="I3060" t="str">
        <f t="shared" si="249"/>
        <v/>
      </c>
      <c r="J3060" t="str">
        <f t="shared" si="245"/>
        <v/>
      </c>
      <c r="M3060" s="2">
        <f t="shared" ca="1" si="246"/>
        <v>20</v>
      </c>
      <c r="O3060" s="4">
        <f t="shared" ca="1" si="248"/>
        <v>0.83333333333333337</v>
      </c>
    </row>
    <row r="3061" spans="1:15" x14ac:dyDescent="0.25">
      <c r="A3061" s="1">
        <v>43725.875</v>
      </c>
      <c r="B3061">
        <f t="shared" si="247"/>
        <v>17</v>
      </c>
      <c r="C3061">
        <f t="shared" si="244"/>
        <v>21</v>
      </c>
      <c r="D3061">
        <v>16</v>
      </c>
      <c r="E3061">
        <v>49</v>
      </c>
      <c r="F3061">
        <v>0</v>
      </c>
      <c r="G3061">
        <v>0</v>
      </c>
      <c r="I3061" t="str">
        <f t="shared" si="249"/>
        <v/>
      </c>
      <c r="J3061" t="str">
        <f t="shared" si="245"/>
        <v/>
      </c>
      <c r="M3061" s="2">
        <f t="shared" ca="1" si="246"/>
        <v>21</v>
      </c>
      <c r="O3061" s="4">
        <f t="shared" ca="1" si="248"/>
        <v>0.875</v>
      </c>
    </row>
    <row r="3062" spans="1:15" x14ac:dyDescent="0.25">
      <c r="A3062" s="1">
        <v>43725.916666666664</v>
      </c>
      <c r="B3062">
        <f t="shared" si="247"/>
        <v>17</v>
      </c>
      <c r="C3062">
        <f t="shared" si="244"/>
        <v>22</v>
      </c>
      <c r="D3062">
        <v>58</v>
      </c>
      <c r="E3062">
        <v>58</v>
      </c>
      <c r="F3062">
        <v>16</v>
      </c>
      <c r="G3062">
        <v>0</v>
      </c>
      <c r="I3062" t="str">
        <f t="shared" si="249"/>
        <v/>
      </c>
      <c r="J3062" t="str">
        <f t="shared" si="245"/>
        <v/>
      </c>
      <c r="M3062" s="2">
        <f t="shared" ca="1" si="246"/>
        <v>22</v>
      </c>
      <c r="O3062" s="4">
        <f t="shared" ca="1" si="248"/>
        <v>0.91666666666666663</v>
      </c>
    </row>
    <row r="3063" spans="1:15" x14ac:dyDescent="0.25">
      <c r="A3063" s="1">
        <v>43725.958333333336</v>
      </c>
      <c r="B3063">
        <f t="shared" si="247"/>
        <v>17</v>
      </c>
      <c r="C3063">
        <f t="shared" si="244"/>
        <v>23</v>
      </c>
      <c r="D3063">
        <v>58</v>
      </c>
      <c r="E3063">
        <v>58</v>
      </c>
      <c r="F3063">
        <v>58</v>
      </c>
      <c r="G3063">
        <v>0</v>
      </c>
      <c r="I3063" t="str">
        <f t="shared" si="249"/>
        <v/>
      </c>
      <c r="J3063" t="str">
        <f t="shared" si="245"/>
        <v/>
      </c>
      <c r="M3063" s="2">
        <f t="shared" ca="1" si="246"/>
        <v>23</v>
      </c>
      <c r="O3063" s="4">
        <f t="shared" ca="1" si="248"/>
        <v>0.95833333333333337</v>
      </c>
    </row>
    <row r="3064" spans="1:15" x14ac:dyDescent="0.25">
      <c r="A3064" s="1">
        <v>43726</v>
      </c>
      <c r="B3064">
        <f t="shared" si="247"/>
        <v>18</v>
      </c>
      <c r="C3064">
        <f t="shared" si="244"/>
        <v>0</v>
      </c>
      <c r="D3064">
        <v>57</v>
      </c>
      <c r="E3064">
        <v>57</v>
      </c>
      <c r="F3064">
        <v>57</v>
      </c>
      <c r="G3064">
        <v>0</v>
      </c>
      <c r="I3064" t="str">
        <f t="shared" si="249"/>
        <v/>
      </c>
      <c r="J3064" t="str">
        <f t="shared" si="245"/>
        <v/>
      </c>
      <c r="M3064" s="2">
        <f t="shared" ca="1" si="246"/>
        <v>0</v>
      </c>
      <c r="O3064" s="4">
        <f t="shared" ca="1" si="248"/>
        <v>0</v>
      </c>
    </row>
    <row r="3065" spans="1:15" x14ac:dyDescent="0.25">
      <c r="A3065" s="1">
        <v>43726.041666666664</v>
      </c>
      <c r="B3065">
        <f t="shared" si="247"/>
        <v>18</v>
      </c>
      <c r="C3065">
        <f t="shared" si="244"/>
        <v>1</v>
      </c>
      <c r="D3065">
        <v>58</v>
      </c>
      <c r="E3065">
        <v>58</v>
      </c>
      <c r="F3065">
        <v>58</v>
      </c>
      <c r="G3065">
        <v>0</v>
      </c>
      <c r="I3065" t="str">
        <f t="shared" si="249"/>
        <v/>
      </c>
      <c r="J3065" t="str">
        <f t="shared" si="245"/>
        <v/>
      </c>
      <c r="M3065" s="2">
        <f t="shared" ca="1" si="246"/>
        <v>1</v>
      </c>
      <c r="O3065" s="4">
        <f t="shared" ca="1" si="248"/>
        <v>4.1666666666666664E-2</v>
      </c>
    </row>
    <row r="3066" spans="1:15" x14ac:dyDescent="0.25">
      <c r="A3066" s="1">
        <v>43726.083333333336</v>
      </c>
      <c r="B3066">
        <f t="shared" si="247"/>
        <v>18</v>
      </c>
      <c r="C3066">
        <f t="shared" ref="C3066:C3129" si="250">HOUR(A3066)</f>
        <v>2</v>
      </c>
      <c r="D3066">
        <v>58</v>
      </c>
      <c r="E3066">
        <v>58</v>
      </c>
      <c r="F3066">
        <v>58</v>
      </c>
      <c r="G3066">
        <v>0</v>
      </c>
      <c r="I3066" t="str">
        <f t="shared" si="249"/>
        <v/>
      </c>
      <c r="J3066" t="str">
        <f t="shared" si="245"/>
        <v/>
      </c>
      <c r="M3066" s="2">
        <f t="shared" ca="1" si="246"/>
        <v>2</v>
      </c>
      <c r="O3066" s="4">
        <f t="shared" ca="1" si="248"/>
        <v>8.3333333333333329E-2</v>
      </c>
    </row>
    <row r="3067" spans="1:15" x14ac:dyDescent="0.25">
      <c r="A3067" s="1">
        <v>43726.125</v>
      </c>
      <c r="B3067">
        <f t="shared" si="247"/>
        <v>18</v>
      </c>
      <c r="C3067">
        <f t="shared" si="250"/>
        <v>3</v>
      </c>
      <c r="D3067">
        <v>57</v>
      </c>
      <c r="E3067">
        <v>57</v>
      </c>
      <c r="F3067">
        <v>57</v>
      </c>
      <c r="G3067">
        <v>0</v>
      </c>
      <c r="I3067" t="str">
        <f t="shared" si="249"/>
        <v/>
      </c>
      <c r="J3067" t="str">
        <f t="shared" si="245"/>
        <v/>
      </c>
      <c r="M3067" s="2">
        <f t="shared" ca="1" si="246"/>
        <v>3</v>
      </c>
      <c r="O3067" s="4">
        <f t="shared" ca="1" si="248"/>
        <v>0.125</v>
      </c>
    </row>
    <row r="3068" spans="1:15" x14ac:dyDescent="0.25">
      <c r="A3068" s="1">
        <v>43726.166666666664</v>
      </c>
      <c r="B3068">
        <f t="shared" si="247"/>
        <v>18</v>
      </c>
      <c r="C3068">
        <f t="shared" si="250"/>
        <v>4</v>
      </c>
      <c r="D3068">
        <v>58</v>
      </c>
      <c r="E3068">
        <v>58</v>
      </c>
      <c r="F3068">
        <v>58</v>
      </c>
      <c r="G3068">
        <v>0</v>
      </c>
      <c r="I3068" t="str">
        <f t="shared" si="249"/>
        <v/>
      </c>
      <c r="J3068" t="str">
        <f t="shared" si="245"/>
        <v/>
      </c>
      <c r="M3068" s="2">
        <f t="shared" ca="1" si="246"/>
        <v>4</v>
      </c>
      <c r="O3068" s="4">
        <f t="shared" ca="1" si="248"/>
        <v>0.16666666666666666</v>
      </c>
    </row>
    <row r="3069" spans="1:15" x14ac:dyDescent="0.25">
      <c r="A3069" s="1">
        <v>43726.208333333336</v>
      </c>
      <c r="B3069">
        <f t="shared" si="247"/>
        <v>18</v>
      </c>
      <c r="C3069">
        <f t="shared" si="250"/>
        <v>5</v>
      </c>
      <c r="D3069">
        <v>58</v>
      </c>
      <c r="E3069">
        <v>58</v>
      </c>
      <c r="F3069">
        <v>58</v>
      </c>
      <c r="G3069">
        <v>0</v>
      </c>
      <c r="I3069" t="str">
        <f t="shared" si="249"/>
        <v/>
      </c>
      <c r="J3069" t="str">
        <f t="shared" si="245"/>
        <v/>
      </c>
      <c r="M3069" s="2">
        <f t="shared" ca="1" si="246"/>
        <v>5</v>
      </c>
      <c r="O3069" s="4">
        <f t="shared" ca="1" si="248"/>
        <v>0.20833333333333334</v>
      </c>
    </row>
    <row r="3070" spans="1:15" x14ac:dyDescent="0.25">
      <c r="A3070" s="1">
        <v>43726.25</v>
      </c>
      <c r="B3070">
        <f t="shared" si="247"/>
        <v>18</v>
      </c>
      <c r="C3070">
        <f t="shared" si="250"/>
        <v>6</v>
      </c>
      <c r="D3070">
        <v>58</v>
      </c>
      <c r="E3070">
        <v>58</v>
      </c>
      <c r="F3070">
        <v>58</v>
      </c>
      <c r="G3070">
        <v>0</v>
      </c>
      <c r="I3070" t="str">
        <f t="shared" si="249"/>
        <v/>
      </c>
      <c r="J3070" t="str">
        <f t="shared" si="245"/>
        <v/>
      </c>
      <c r="M3070" s="2">
        <f t="shared" ca="1" si="246"/>
        <v>6</v>
      </c>
      <c r="O3070" s="4">
        <f t="shared" ca="1" si="248"/>
        <v>0.25</v>
      </c>
    </row>
    <row r="3071" spans="1:15" x14ac:dyDescent="0.25">
      <c r="A3071" s="1">
        <v>43726.291666666664</v>
      </c>
      <c r="B3071">
        <f t="shared" si="247"/>
        <v>18</v>
      </c>
      <c r="C3071">
        <f t="shared" si="250"/>
        <v>7</v>
      </c>
      <c r="D3071">
        <v>57</v>
      </c>
      <c r="E3071">
        <v>6</v>
      </c>
      <c r="F3071">
        <v>55</v>
      </c>
      <c r="G3071">
        <v>0</v>
      </c>
      <c r="I3071" t="str">
        <f t="shared" si="249"/>
        <v/>
      </c>
      <c r="J3071" t="str">
        <f t="shared" si="245"/>
        <v/>
      </c>
      <c r="M3071" s="2">
        <f t="shared" ca="1" si="246"/>
        <v>7</v>
      </c>
      <c r="O3071" s="4">
        <f t="shared" ca="1" si="248"/>
        <v>0.29166666666666669</v>
      </c>
    </row>
    <row r="3072" spans="1:15" x14ac:dyDescent="0.25">
      <c r="A3072" s="1">
        <v>43726.333333333336</v>
      </c>
      <c r="B3072">
        <f t="shared" si="247"/>
        <v>18</v>
      </c>
      <c r="C3072">
        <f t="shared" si="250"/>
        <v>8</v>
      </c>
      <c r="D3072">
        <v>13</v>
      </c>
      <c r="E3072">
        <v>0</v>
      </c>
      <c r="F3072">
        <v>0</v>
      </c>
      <c r="G3072">
        <v>43</v>
      </c>
      <c r="I3072" t="str">
        <f t="shared" si="249"/>
        <v/>
      </c>
      <c r="J3072" t="str">
        <f t="shared" si="245"/>
        <v/>
      </c>
      <c r="M3072" s="2">
        <f t="shared" ca="1" si="246"/>
        <v>8</v>
      </c>
      <c r="O3072" s="4">
        <f t="shared" ca="1" si="248"/>
        <v>0.33333333333333331</v>
      </c>
    </row>
    <row r="3073" spans="1:15" x14ac:dyDescent="0.25">
      <c r="A3073" s="1">
        <v>43726.375</v>
      </c>
      <c r="B3073">
        <f t="shared" si="247"/>
        <v>18</v>
      </c>
      <c r="C3073">
        <f t="shared" si="250"/>
        <v>9</v>
      </c>
      <c r="D3073">
        <v>0</v>
      </c>
      <c r="E3073">
        <v>0</v>
      </c>
      <c r="F3073">
        <v>0</v>
      </c>
      <c r="G3073">
        <v>44</v>
      </c>
      <c r="I3073" t="str">
        <f t="shared" si="249"/>
        <v/>
      </c>
      <c r="J3073" t="str">
        <f t="shared" ref="J3073:J3136" si="251">IF(AND(C3073-C3072&lt;&gt;-23,C3073-C3072&lt;&gt;1,C3073-C3072&lt;&gt;0),C3073-C3072,"")</f>
        <v/>
      </c>
      <c r="M3073" s="2">
        <f t="shared" ca="1" si="246"/>
        <v>9</v>
      </c>
      <c r="O3073" s="4">
        <f t="shared" ca="1" si="248"/>
        <v>0.375</v>
      </c>
    </row>
    <row r="3074" spans="1:15" x14ac:dyDescent="0.25">
      <c r="A3074" s="1">
        <v>43726.416666666664</v>
      </c>
      <c r="B3074">
        <f t="shared" si="247"/>
        <v>18</v>
      </c>
      <c r="C3074">
        <f t="shared" si="250"/>
        <v>10</v>
      </c>
      <c r="D3074">
        <v>0</v>
      </c>
      <c r="E3074">
        <v>0</v>
      </c>
      <c r="F3074">
        <v>0</v>
      </c>
      <c r="G3074">
        <v>52</v>
      </c>
      <c r="I3074" t="str">
        <f t="shared" si="249"/>
        <v/>
      </c>
      <c r="J3074" t="str">
        <f t="shared" si="251"/>
        <v/>
      </c>
      <c r="M3074" s="2">
        <f t="shared" ref="M3074:M3137" ca="1" si="252">MOD(CELL("row",M3073)-1911,24)</f>
        <v>10</v>
      </c>
      <c r="O3074" s="4">
        <f t="shared" ca="1" si="248"/>
        <v>0.41666666666666669</v>
      </c>
    </row>
    <row r="3075" spans="1:15" x14ac:dyDescent="0.25">
      <c r="A3075" s="1">
        <v>43726.458333333336</v>
      </c>
      <c r="B3075">
        <f t="shared" si="247"/>
        <v>18</v>
      </c>
      <c r="C3075">
        <f t="shared" si="250"/>
        <v>11</v>
      </c>
      <c r="D3075">
        <v>0</v>
      </c>
      <c r="E3075">
        <v>0</v>
      </c>
      <c r="F3075">
        <v>0</v>
      </c>
      <c r="G3075">
        <v>57</v>
      </c>
      <c r="I3075" t="str">
        <f t="shared" si="249"/>
        <v/>
      </c>
      <c r="J3075" t="str">
        <f t="shared" si="251"/>
        <v/>
      </c>
      <c r="M3075" s="2">
        <f t="shared" ca="1" si="252"/>
        <v>11</v>
      </c>
      <c r="O3075" s="4">
        <f t="shared" ca="1" si="248"/>
        <v>0.45833333333333331</v>
      </c>
    </row>
    <row r="3076" spans="1:15" x14ac:dyDescent="0.25">
      <c r="A3076" s="1">
        <v>43726.5</v>
      </c>
      <c r="B3076">
        <f t="shared" si="247"/>
        <v>18</v>
      </c>
      <c r="C3076">
        <f t="shared" si="250"/>
        <v>12</v>
      </c>
      <c r="D3076">
        <v>0</v>
      </c>
      <c r="E3076">
        <v>0</v>
      </c>
      <c r="F3076">
        <v>0</v>
      </c>
      <c r="G3076">
        <v>50</v>
      </c>
      <c r="I3076" t="str">
        <f t="shared" si="249"/>
        <v/>
      </c>
      <c r="J3076" t="str">
        <f t="shared" si="251"/>
        <v/>
      </c>
      <c r="M3076" s="2">
        <f t="shared" ca="1" si="252"/>
        <v>12</v>
      </c>
      <c r="O3076" s="4">
        <f t="shared" ca="1" si="248"/>
        <v>0.5</v>
      </c>
    </row>
    <row r="3077" spans="1:15" x14ac:dyDescent="0.25">
      <c r="A3077" s="1">
        <v>43726.541666666664</v>
      </c>
      <c r="B3077">
        <f t="shared" si="247"/>
        <v>18</v>
      </c>
      <c r="C3077">
        <f t="shared" si="250"/>
        <v>13</v>
      </c>
      <c r="D3077">
        <v>0</v>
      </c>
      <c r="E3077">
        <v>0</v>
      </c>
      <c r="F3077">
        <v>0</v>
      </c>
      <c r="G3077">
        <v>58</v>
      </c>
      <c r="I3077" t="str">
        <f t="shared" si="249"/>
        <v/>
      </c>
      <c r="J3077" t="str">
        <f t="shared" si="251"/>
        <v/>
      </c>
      <c r="M3077" s="2">
        <f t="shared" ca="1" si="252"/>
        <v>13</v>
      </c>
      <c r="O3077" s="4">
        <f t="shared" ca="1" si="248"/>
        <v>0.54166666666666663</v>
      </c>
    </row>
    <row r="3078" spans="1:15" x14ac:dyDescent="0.25">
      <c r="A3078" s="1">
        <v>43726.583333333336</v>
      </c>
      <c r="B3078">
        <f t="shared" si="247"/>
        <v>18</v>
      </c>
      <c r="C3078">
        <f t="shared" si="250"/>
        <v>14</v>
      </c>
      <c r="D3078">
        <v>0</v>
      </c>
      <c r="E3078">
        <v>0</v>
      </c>
      <c r="F3078">
        <v>0</v>
      </c>
      <c r="G3078">
        <v>58</v>
      </c>
      <c r="I3078" t="str">
        <f t="shared" si="249"/>
        <v/>
      </c>
      <c r="J3078" t="str">
        <f t="shared" si="251"/>
        <v/>
      </c>
      <c r="M3078" s="2">
        <f t="shared" ca="1" si="252"/>
        <v>14</v>
      </c>
      <c r="O3078" s="4">
        <f t="shared" ca="1" si="248"/>
        <v>0.58333333333333337</v>
      </c>
    </row>
    <row r="3079" spans="1:15" x14ac:dyDescent="0.25">
      <c r="A3079" s="1">
        <v>43726.625</v>
      </c>
      <c r="B3079">
        <f t="shared" si="247"/>
        <v>18</v>
      </c>
      <c r="C3079">
        <f t="shared" si="250"/>
        <v>15</v>
      </c>
      <c r="D3079">
        <v>0</v>
      </c>
      <c r="E3079">
        <v>0</v>
      </c>
      <c r="F3079">
        <v>0</v>
      </c>
      <c r="G3079">
        <v>58</v>
      </c>
      <c r="I3079" t="str">
        <f t="shared" si="249"/>
        <v/>
      </c>
      <c r="J3079" t="str">
        <f t="shared" si="251"/>
        <v/>
      </c>
      <c r="M3079" s="2">
        <f t="shared" ca="1" si="252"/>
        <v>15</v>
      </c>
      <c r="O3079" s="4">
        <f t="shared" ca="1" si="248"/>
        <v>0.625</v>
      </c>
    </row>
    <row r="3080" spans="1:15" x14ac:dyDescent="0.25">
      <c r="A3080" s="1">
        <v>43726.666666666664</v>
      </c>
      <c r="B3080">
        <f t="shared" si="247"/>
        <v>18</v>
      </c>
      <c r="C3080">
        <f t="shared" si="250"/>
        <v>16</v>
      </c>
      <c r="D3080">
        <v>0</v>
      </c>
      <c r="E3080">
        <v>0</v>
      </c>
      <c r="F3080">
        <v>0</v>
      </c>
      <c r="G3080">
        <v>57</v>
      </c>
      <c r="I3080" t="str">
        <f t="shared" si="249"/>
        <v/>
      </c>
      <c r="J3080" t="str">
        <f t="shared" si="251"/>
        <v/>
      </c>
      <c r="M3080" s="2">
        <f t="shared" ca="1" si="252"/>
        <v>16</v>
      </c>
      <c r="O3080" s="4">
        <f t="shared" ca="1" si="248"/>
        <v>0.66666666666666663</v>
      </c>
    </row>
    <row r="3081" spans="1:15" x14ac:dyDescent="0.25">
      <c r="A3081" s="1">
        <v>43726.708333333336</v>
      </c>
      <c r="B3081">
        <f t="shared" si="247"/>
        <v>18</v>
      </c>
      <c r="C3081">
        <f t="shared" si="250"/>
        <v>17</v>
      </c>
      <c r="D3081">
        <v>0</v>
      </c>
      <c r="E3081">
        <v>0</v>
      </c>
      <c r="F3081">
        <v>0</v>
      </c>
      <c r="G3081">
        <v>58</v>
      </c>
      <c r="I3081" t="str">
        <f t="shared" si="249"/>
        <v/>
      </c>
      <c r="J3081" t="str">
        <f t="shared" si="251"/>
        <v/>
      </c>
      <c r="M3081" s="2">
        <f t="shared" ca="1" si="252"/>
        <v>17</v>
      </c>
      <c r="O3081" s="4">
        <f t="shared" ca="1" si="248"/>
        <v>0.70833333333333337</v>
      </c>
    </row>
    <row r="3082" spans="1:15" x14ac:dyDescent="0.25">
      <c r="A3082" s="1">
        <v>43726.75</v>
      </c>
      <c r="B3082">
        <f t="shared" si="247"/>
        <v>18</v>
      </c>
      <c r="C3082">
        <f t="shared" si="250"/>
        <v>18</v>
      </c>
      <c r="D3082">
        <v>0</v>
      </c>
      <c r="E3082">
        <v>0</v>
      </c>
      <c r="F3082">
        <v>39</v>
      </c>
      <c r="G3082">
        <v>57</v>
      </c>
      <c r="I3082" t="str">
        <f t="shared" si="249"/>
        <v/>
      </c>
      <c r="J3082" t="str">
        <f t="shared" si="251"/>
        <v/>
      </c>
      <c r="M3082" s="2">
        <f t="shared" ca="1" si="252"/>
        <v>18</v>
      </c>
      <c r="O3082" s="4">
        <f t="shared" ca="1" si="248"/>
        <v>0.75</v>
      </c>
    </row>
    <row r="3083" spans="1:15" x14ac:dyDescent="0.25">
      <c r="A3083" s="1">
        <v>43726.791666666664</v>
      </c>
      <c r="B3083">
        <f t="shared" ref="B3083:B3146" si="253">DAY(A3083)</f>
        <v>18</v>
      </c>
      <c r="C3083">
        <f t="shared" si="250"/>
        <v>19</v>
      </c>
      <c r="D3083">
        <v>36</v>
      </c>
      <c r="E3083">
        <v>0</v>
      </c>
      <c r="F3083">
        <v>57</v>
      </c>
      <c r="G3083">
        <v>42</v>
      </c>
      <c r="I3083" t="str">
        <f t="shared" si="249"/>
        <v/>
      </c>
      <c r="J3083" t="str">
        <f t="shared" si="251"/>
        <v/>
      </c>
      <c r="M3083" s="2">
        <f t="shared" ca="1" si="252"/>
        <v>19</v>
      </c>
      <c r="O3083" s="4">
        <f t="shared" ca="1" si="248"/>
        <v>0.79166666666666663</v>
      </c>
    </row>
    <row r="3084" spans="1:15" x14ac:dyDescent="0.25">
      <c r="A3084" s="1">
        <v>43726.833333333336</v>
      </c>
      <c r="B3084">
        <f t="shared" si="253"/>
        <v>18</v>
      </c>
      <c r="C3084">
        <f t="shared" si="250"/>
        <v>20</v>
      </c>
      <c r="D3084">
        <v>57</v>
      </c>
      <c r="E3084">
        <v>0</v>
      </c>
      <c r="F3084">
        <v>57</v>
      </c>
      <c r="G3084">
        <v>0</v>
      </c>
      <c r="I3084" t="str">
        <f t="shared" si="249"/>
        <v/>
      </c>
      <c r="J3084" t="str">
        <f t="shared" si="251"/>
        <v/>
      </c>
      <c r="M3084" s="2">
        <f t="shared" ca="1" si="252"/>
        <v>20</v>
      </c>
      <c r="O3084" s="4">
        <f t="shared" ca="1" si="248"/>
        <v>0.83333333333333337</v>
      </c>
    </row>
    <row r="3085" spans="1:15" x14ac:dyDescent="0.25">
      <c r="A3085" s="1">
        <v>43726.875</v>
      </c>
      <c r="B3085">
        <f t="shared" si="253"/>
        <v>18</v>
      </c>
      <c r="C3085">
        <f t="shared" si="250"/>
        <v>21</v>
      </c>
      <c r="D3085">
        <v>58</v>
      </c>
      <c r="E3085">
        <v>20</v>
      </c>
      <c r="F3085">
        <v>46</v>
      </c>
      <c r="G3085">
        <v>0</v>
      </c>
      <c r="I3085" t="str">
        <f t="shared" si="249"/>
        <v/>
      </c>
      <c r="J3085" t="str">
        <f t="shared" si="251"/>
        <v/>
      </c>
      <c r="M3085" s="2">
        <f t="shared" ca="1" si="252"/>
        <v>21</v>
      </c>
      <c r="O3085" s="4">
        <f t="shared" ca="1" si="248"/>
        <v>0.875</v>
      </c>
    </row>
    <row r="3086" spans="1:15" x14ac:dyDescent="0.25">
      <c r="A3086" s="1">
        <v>43726.916666666664</v>
      </c>
      <c r="B3086">
        <f t="shared" si="253"/>
        <v>18</v>
      </c>
      <c r="C3086">
        <f t="shared" si="250"/>
        <v>22</v>
      </c>
      <c r="D3086">
        <v>58</v>
      </c>
      <c r="E3086">
        <v>58</v>
      </c>
      <c r="F3086">
        <v>49</v>
      </c>
      <c r="G3086">
        <v>0</v>
      </c>
      <c r="I3086" t="str">
        <f t="shared" si="249"/>
        <v/>
      </c>
      <c r="J3086" t="str">
        <f t="shared" si="251"/>
        <v/>
      </c>
      <c r="M3086" s="2">
        <f t="shared" ca="1" si="252"/>
        <v>22</v>
      </c>
      <c r="O3086" s="4">
        <f t="shared" ca="1" si="248"/>
        <v>0.91666666666666663</v>
      </c>
    </row>
    <row r="3087" spans="1:15" x14ac:dyDescent="0.25">
      <c r="A3087" s="1">
        <v>43726.958333333336</v>
      </c>
      <c r="B3087">
        <f t="shared" si="253"/>
        <v>18</v>
      </c>
      <c r="C3087">
        <f t="shared" si="250"/>
        <v>23</v>
      </c>
      <c r="D3087">
        <v>58</v>
      </c>
      <c r="E3087">
        <v>58</v>
      </c>
      <c r="F3087">
        <v>57</v>
      </c>
      <c r="G3087">
        <v>0</v>
      </c>
      <c r="I3087" t="str">
        <f t="shared" si="249"/>
        <v/>
      </c>
      <c r="J3087" t="str">
        <f t="shared" si="251"/>
        <v/>
      </c>
      <c r="M3087" s="2">
        <f t="shared" ca="1" si="252"/>
        <v>23</v>
      </c>
      <c r="O3087" s="4">
        <f t="shared" ca="1" si="248"/>
        <v>0.95833333333333337</v>
      </c>
    </row>
    <row r="3088" spans="1:15" x14ac:dyDescent="0.25">
      <c r="A3088" s="1">
        <v>43727</v>
      </c>
      <c r="B3088">
        <f t="shared" si="253"/>
        <v>19</v>
      </c>
      <c r="C3088">
        <f t="shared" si="250"/>
        <v>0</v>
      </c>
      <c r="D3088">
        <v>57</v>
      </c>
      <c r="E3088">
        <v>57</v>
      </c>
      <c r="F3088">
        <v>57</v>
      </c>
      <c r="G3088">
        <v>0</v>
      </c>
      <c r="I3088" t="str">
        <f t="shared" si="249"/>
        <v/>
      </c>
      <c r="J3088" t="str">
        <f t="shared" si="251"/>
        <v/>
      </c>
      <c r="M3088" s="2">
        <f t="shared" ca="1" si="252"/>
        <v>0</v>
      </c>
      <c r="O3088" s="4">
        <f t="shared" ca="1" si="248"/>
        <v>0</v>
      </c>
    </row>
    <row r="3089" spans="1:15" x14ac:dyDescent="0.25">
      <c r="A3089" s="1">
        <v>43727.041666666664</v>
      </c>
      <c r="B3089">
        <f t="shared" si="253"/>
        <v>19</v>
      </c>
      <c r="C3089">
        <f t="shared" si="250"/>
        <v>1</v>
      </c>
      <c r="D3089">
        <v>58</v>
      </c>
      <c r="E3089">
        <v>58</v>
      </c>
      <c r="F3089">
        <v>58</v>
      </c>
      <c r="G3089">
        <v>0</v>
      </c>
      <c r="I3089" t="str">
        <f t="shared" si="249"/>
        <v/>
      </c>
      <c r="J3089" t="str">
        <f t="shared" si="251"/>
        <v/>
      </c>
      <c r="M3089" s="2">
        <f t="shared" ca="1" si="252"/>
        <v>1</v>
      </c>
      <c r="O3089" s="4">
        <f t="shared" ca="1" si="248"/>
        <v>4.1666666666666664E-2</v>
      </c>
    </row>
    <row r="3090" spans="1:15" x14ac:dyDescent="0.25">
      <c r="A3090" s="1">
        <v>43727.083333333336</v>
      </c>
      <c r="B3090">
        <f t="shared" si="253"/>
        <v>19</v>
      </c>
      <c r="C3090">
        <f t="shared" si="250"/>
        <v>2</v>
      </c>
      <c r="D3090">
        <v>58</v>
      </c>
      <c r="E3090">
        <v>58</v>
      </c>
      <c r="F3090">
        <v>58</v>
      </c>
      <c r="G3090">
        <v>0</v>
      </c>
      <c r="I3090" t="str">
        <f t="shared" si="249"/>
        <v/>
      </c>
      <c r="J3090" t="str">
        <f t="shared" si="251"/>
        <v/>
      </c>
      <c r="M3090" s="2">
        <f t="shared" ca="1" si="252"/>
        <v>2</v>
      </c>
      <c r="O3090" s="4">
        <f t="shared" ca="1" si="248"/>
        <v>8.3333333333333329E-2</v>
      </c>
    </row>
    <row r="3091" spans="1:15" x14ac:dyDescent="0.25">
      <c r="A3091" s="1">
        <v>43727.125</v>
      </c>
      <c r="B3091">
        <f t="shared" si="253"/>
        <v>19</v>
      </c>
      <c r="C3091">
        <f t="shared" si="250"/>
        <v>3</v>
      </c>
      <c r="D3091">
        <v>58</v>
      </c>
      <c r="E3091">
        <v>58</v>
      </c>
      <c r="F3091">
        <v>58</v>
      </c>
      <c r="G3091">
        <v>0</v>
      </c>
      <c r="I3091" t="str">
        <f t="shared" si="249"/>
        <v/>
      </c>
      <c r="J3091" t="str">
        <f t="shared" si="251"/>
        <v/>
      </c>
      <c r="M3091" s="2">
        <f t="shared" ca="1" si="252"/>
        <v>3</v>
      </c>
      <c r="O3091" s="4">
        <f t="shared" ca="1" si="248"/>
        <v>0.125</v>
      </c>
    </row>
    <row r="3092" spans="1:15" x14ac:dyDescent="0.25">
      <c r="A3092" s="1">
        <v>43727.166666666664</v>
      </c>
      <c r="B3092">
        <f t="shared" si="253"/>
        <v>19</v>
      </c>
      <c r="C3092">
        <f t="shared" si="250"/>
        <v>4</v>
      </c>
      <c r="D3092">
        <v>57</v>
      </c>
      <c r="E3092">
        <v>57</v>
      </c>
      <c r="F3092">
        <v>57</v>
      </c>
      <c r="G3092">
        <v>0</v>
      </c>
      <c r="I3092" t="str">
        <f t="shared" si="249"/>
        <v/>
      </c>
      <c r="J3092" t="str">
        <f t="shared" si="251"/>
        <v/>
      </c>
      <c r="M3092" s="2">
        <f t="shared" ca="1" si="252"/>
        <v>4</v>
      </c>
      <c r="O3092" s="4">
        <f t="shared" ca="1" si="248"/>
        <v>0.16666666666666666</v>
      </c>
    </row>
    <row r="3093" spans="1:15" x14ac:dyDescent="0.25">
      <c r="A3093" s="1">
        <v>43727.208333333336</v>
      </c>
      <c r="B3093">
        <f t="shared" si="253"/>
        <v>19</v>
      </c>
      <c r="C3093">
        <f t="shared" si="250"/>
        <v>5</v>
      </c>
      <c r="D3093">
        <v>58</v>
      </c>
      <c r="E3093">
        <v>56</v>
      </c>
      <c r="F3093">
        <v>58</v>
      </c>
      <c r="G3093">
        <v>0</v>
      </c>
      <c r="I3093" t="str">
        <f t="shared" si="249"/>
        <v/>
      </c>
      <c r="J3093" t="str">
        <f t="shared" si="251"/>
        <v/>
      </c>
      <c r="M3093" s="2">
        <f t="shared" ca="1" si="252"/>
        <v>5</v>
      </c>
      <c r="O3093" s="4">
        <f t="shared" ca="1" si="248"/>
        <v>0.20833333333333334</v>
      </c>
    </row>
    <row r="3094" spans="1:15" x14ac:dyDescent="0.25">
      <c r="A3094" s="1">
        <v>43727.25</v>
      </c>
      <c r="B3094">
        <f t="shared" si="253"/>
        <v>19</v>
      </c>
      <c r="C3094">
        <f t="shared" si="250"/>
        <v>6</v>
      </c>
      <c r="D3094">
        <v>58</v>
      </c>
      <c r="E3094">
        <v>45</v>
      </c>
      <c r="F3094">
        <v>58</v>
      </c>
      <c r="G3094">
        <v>0</v>
      </c>
      <c r="I3094" t="str">
        <f t="shared" si="249"/>
        <v/>
      </c>
      <c r="J3094" t="str">
        <f t="shared" si="251"/>
        <v/>
      </c>
      <c r="M3094" s="2">
        <f t="shared" ca="1" si="252"/>
        <v>6</v>
      </c>
      <c r="O3094" s="4">
        <f t="shared" ca="1" si="248"/>
        <v>0.25</v>
      </c>
    </row>
    <row r="3095" spans="1:15" x14ac:dyDescent="0.25">
      <c r="A3095" s="1">
        <v>43727.291666666664</v>
      </c>
      <c r="B3095">
        <f t="shared" si="253"/>
        <v>19</v>
      </c>
      <c r="C3095">
        <f t="shared" si="250"/>
        <v>7</v>
      </c>
      <c r="D3095">
        <v>58</v>
      </c>
      <c r="E3095">
        <v>18</v>
      </c>
      <c r="F3095">
        <v>52</v>
      </c>
      <c r="G3095">
        <v>0</v>
      </c>
      <c r="I3095" t="str">
        <f t="shared" si="249"/>
        <v/>
      </c>
      <c r="J3095" t="str">
        <f t="shared" si="251"/>
        <v/>
      </c>
      <c r="M3095" s="2">
        <f t="shared" ca="1" si="252"/>
        <v>7</v>
      </c>
      <c r="O3095" s="4">
        <f t="shared" ref="O3095:O3158" ca="1" si="254">TIME(M3095,0,0)</f>
        <v>0.29166666666666669</v>
      </c>
    </row>
    <row r="3096" spans="1:15" x14ac:dyDescent="0.25">
      <c r="A3096" s="1">
        <v>43727.333333333336</v>
      </c>
      <c r="B3096">
        <f t="shared" si="253"/>
        <v>19</v>
      </c>
      <c r="C3096">
        <f t="shared" si="250"/>
        <v>8</v>
      </c>
      <c r="D3096">
        <v>8</v>
      </c>
      <c r="E3096">
        <v>0</v>
      </c>
      <c r="F3096">
        <v>0</v>
      </c>
      <c r="G3096">
        <v>24</v>
      </c>
      <c r="I3096" t="str">
        <f t="shared" si="249"/>
        <v/>
      </c>
      <c r="J3096" t="str">
        <f t="shared" si="251"/>
        <v/>
      </c>
      <c r="M3096" s="2">
        <f t="shared" ca="1" si="252"/>
        <v>8</v>
      </c>
      <c r="O3096" s="4">
        <f t="shared" ca="1" si="254"/>
        <v>0.33333333333333331</v>
      </c>
    </row>
    <row r="3097" spans="1:15" x14ac:dyDescent="0.25">
      <c r="A3097" s="1">
        <v>43727.375</v>
      </c>
      <c r="B3097">
        <f t="shared" si="253"/>
        <v>19</v>
      </c>
      <c r="C3097">
        <f t="shared" si="250"/>
        <v>9</v>
      </c>
      <c r="D3097">
        <v>0</v>
      </c>
      <c r="E3097">
        <v>0</v>
      </c>
      <c r="F3097">
        <v>0</v>
      </c>
      <c r="G3097">
        <v>41</v>
      </c>
      <c r="I3097" t="str">
        <f t="shared" ref="I3097:I3167" si="255">IF(AND(C3097=C3096,B3097=B3096),"DUP","")</f>
        <v/>
      </c>
      <c r="J3097" t="str">
        <f t="shared" si="251"/>
        <v/>
      </c>
      <c r="M3097" s="2">
        <f t="shared" ca="1" si="252"/>
        <v>9</v>
      </c>
      <c r="O3097" s="4">
        <f t="shared" ca="1" si="254"/>
        <v>0.375</v>
      </c>
    </row>
    <row r="3098" spans="1:15" x14ac:dyDescent="0.25">
      <c r="A3098" s="1">
        <v>43727.416666956022</v>
      </c>
      <c r="B3098">
        <f t="shared" si="253"/>
        <v>19</v>
      </c>
      <c r="C3098">
        <f t="shared" si="250"/>
        <v>10</v>
      </c>
      <c r="J3098" t="str">
        <f t="shared" si="251"/>
        <v/>
      </c>
      <c r="M3098" s="2">
        <f t="shared" ca="1" si="252"/>
        <v>10</v>
      </c>
      <c r="O3098" s="4">
        <f t="shared" ca="1" si="254"/>
        <v>0.41666666666666669</v>
      </c>
    </row>
    <row r="3099" spans="1:15" x14ac:dyDescent="0.25">
      <c r="A3099" s="1">
        <v>43727.458333680559</v>
      </c>
      <c r="B3099">
        <f t="shared" si="253"/>
        <v>19</v>
      </c>
      <c r="C3099">
        <f t="shared" si="250"/>
        <v>11</v>
      </c>
      <c r="J3099" t="str">
        <f t="shared" si="251"/>
        <v/>
      </c>
      <c r="M3099" s="2">
        <f t="shared" ca="1" si="252"/>
        <v>11</v>
      </c>
      <c r="O3099" s="4">
        <f t="shared" ca="1" si="254"/>
        <v>0.45833333333333331</v>
      </c>
    </row>
    <row r="3100" spans="1:15" x14ac:dyDescent="0.25">
      <c r="A3100" s="1">
        <v>43727.500000405096</v>
      </c>
      <c r="B3100">
        <f t="shared" si="253"/>
        <v>19</v>
      </c>
      <c r="C3100">
        <f t="shared" si="250"/>
        <v>12</v>
      </c>
      <c r="J3100" t="str">
        <f t="shared" si="251"/>
        <v/>
      </c>
      <c r="M3100" s="2">
        <f t="shared" ca="1" si="252"/>
        <v>12</v>
      </c>
      <c r="O3100" s="4">
        <f t="shared" ca="1" si="254"/>
        <v>0.5</v>
      </c>
    </row>
    <row r="3101" spans="1:15" x14ac:dyDescent="0.25">
      <c r="A3101" s="1">
        <v>43727.541667129626</v>
      </c>
      <c r="B3101">
        <f t="shared" si="253"/>
        <v>19</v>
      </c>
      <c r="C3101">
        <f t="shared" si="250"/>
        <v>13</v>
      </c>
      <c r="J3101" t="str">
        <f t="shared" si="251"/>
        <v/>
      </c>
      <c r="M3101" s="2">
        <f t="shared" ca="1" si="252"/>
        <v>13</v>
      </c>
      <c r="O3101" s="4">
        <f t="shared" ca="1" si="254"/>
        <v>0.54166666666666663</v>
      </c>
    </row>
    <row r="3102" spans="1:15" x14ac:dyDescent="0.25">
      <c r="A3102" s="1">
        <v>43727.583333854163</v>
      </c>
      <c r="B3102">
        <f t="shared" si="253"/>
        <v>19</v>
      </c>
      <c r="C3102">
        <f t="shared" si="250"/>
        <v>14</v>
      </c>
      <c r="J3102" t="str">
        <f t="shared" si="251"/>
        <v/>
      </c>
      <c r="M3102" s="2">
        <f t="shared" ca="1" si="252"/>
        <v>14</v>
      </c>
      <c r="O3102" s="4">
        <f t="shared" ca="1" si="254"/>
        <v>0.58333333333333337</v>
      </c>
    </row>
    <row r="3103" spans="1:15" x14ac:dyDescent="0.25">
      <c r="A3103" s="1">
        <v>43727.625000578701</v>
      </c>
      <c r="B3103">
        <f t="shared" si="253"/>
        <v>19</v>
      </c>
      <c r="C3103">
        <f t="shared" si="250"/>
        <v>15</v>
      </c>
      <c r="J3103" t="str">
        <f t="shared" si="251"/>
        <v/>
      </c>
      <c r="M3103" s="2">
        <f t="shared" ca="1" si="252"/>
        <v>15</v>
      </c>
      <c r="O3103" s="4">
        <f t="shared" ca="1" si="254"/>
        <v>0.625</v>
      </c>
    </row>
    <row r="3104" spans="1:15" x14ac:dyDescent="0.25">
      <c r="A3104" s="1">
        <v>43727.666667303238</v>
      </c>
      <c r="B3104">
        <f t="shared" si="253"/>
        <v>19</v>
      </c>
      <c r="C3104">
        <f t="shared" si="250"/>
        <v>16</v>
      </c>
      <c r="J3104" t="str">
        <f t="shared" si="251"/>
        <v/>
      </c>
      <c r="M3104" s="2">
        <f t="shared" ca="1" si="252"/>
        <v>16</v>
      </c>
      <c r="O3104" s="4">
        <f t="shared" ca="1" si="254"/>
        <v>0.66666666666666663</v>
      </c>
    </row>
    <row r="3105" spans="1:15" x14ac:dyDescent="0.25">
      <c r="A3105" s="1">
        <v>43727.708333333336</v>
      </c>
      <c r="B3105">
        <f t="shared" si="253"/>
        <v>19</v>
      </c>
      <c r="C3105">
        <f t="shared" si="250"/>
        <v>17</v>
      </c>
      <c r="D3105">
        <v>0</v>
      </c>
      <c r="E3105">
        <v>0</v>
      </c>
      <c r="F3105">
        <v>21</v>
      </c>
      <c r="G3105">
        <v>0</v>
      </c>
      <c r="I3105" t="str">
        <f>IF(AND(C3105=C3097,B3105=B3097),"DUP","")</f>
        <v/>
      </c>
      <c r="J3105" t="str">
        <f t="shared" si="251"/>
        <v/>
      </c>
      <c r="M3105" s="2">
        <f t="shared" ca="1" si="252"/>
        <v>17</v>
      </c>
      <c r="O3105" s="4">
        <f t="shared" ca="1" si="254"/>
        <v>0.70833333333333337</v>
      </c>
    </row>
    <row r="3106" spans="1:15" x14ac:dyDescent="0.25">
      <c r="A3106" s="1">
        <v>43727.75</v>
      </c>
      <c r="B3106">
        <f t="shared" si="253"/>
        <v>19</v>
      </c>
      <c r="C3106">
        <f t="shared" si="250"/>
        <v>18</v>
      </c>
      <c r="D3106">
        <v>1</v>
      </c>
      <c r="E3106">
        <v>0</v>
      </c>
      <c r="F3106">
        <v>57</v>
      </c>
      <c r="G3106">
        <v>0</v>
      </c>
      <c r="I3106" t="str">
        <f t="shared" si="255"/>
        <v/>
      </c>
      <c r="J3106" t="str">
        <f t="shared" si="251"/>
        <v/>
      </c>
      <c r="M3106" s="2">
        <f t="shared" ca="1" si="252"/>
        <v>18</v>
      </c>
      <c r="O3106" s="4">
        <f t="shared" ca="1" si="254"/>
        <v>0.75</v>
      </c>
    </row>
    <row r="3107" spans="1:15" x14ac:dyDescent="0.25">
      <c r="A3107" s="1">
        <v>43727.791666666664</v>
      </c>
      <c r="B3107">
        <f t="shared" si="253"/>
        <v>19</v>
      </c>
      <c r="C3107">
        <f t="shared" si="250"/>
        <v>19</v>
      </c>
      <c r="D3107">
        <v>58</v>
      </c>
      <c r="E3107">
        <v>0</v>
      </c>
      <c r="F3107">
        <v>47</v>
      </c>
      <c r="G3107">
        <v>16</v>
      </c>
      <c r="I3107" t="str">
        <f t="shared" si="255"/>
        <v/>
      </c>
      <c r="J3107" t="str">
        <f t="shared" si="251"/>
        <v/>
      </c>
      <c r="M3107" s="2">
        <f t="shared" ca="1" si="252"/>
        <v>19</v>
      </c>
      <c r="O3107" s="4">
        <f t="shared" ca="1" si="254"/>
        <v>0.79166666666666663</v>
      </c>
    </row>
    <row r="3108" spans="1:15" x14ac:dyDescent="0.25">
      <c r="A3108" s="1">
        <v>43727.833333333336</v>
      </c>
      <c r="B3108">
        <f t="shared" si="253"/>
        <v>19</v>
      </c>
      <c r="C3108">
        <f t="shared" si="250"/>
        <v>20</v>
      </c>
      <c r="D3108">
        <v>58</v>
      </c>
      <c r="E3108">
        <v>0</v>
      </c>
      <c r="F3108">
        <v>57</v>
      </c>
      <c r="G3108">
        <v>28</v>
      </c>
      <c r="I3108" t="str">
        <f t="shared" si="255"/>
        <v/>
      </c>
      <c r="J3108" t="str">
        <f t="shared" si="251"/>
        <v/>
      </c>
      <c r="M3108" s="2">
        <f t="shared" ca="1" si="252"/>
        <v>20</v>
      </c>
      <c r="O3108" s="4">
        <f t="shared" ca="1" si="254"/>
        <v>0.83333333333333337</v>
      </c>
    </row>
    <row r="3109" spans="1:15" x14ac:dyDescent="0.25">
      <c r="A3109" s="1">
        <v>43727.875</v>
      </c>
      <c r="B3109">
        <f t="shared" si="253"/>
        <v>19</v>
      </c>
      <c r="C3109">
        <f t="shared" si="250"/>
        <v>21</v>
      </c>
      <c r="D3109">
        <v>57</v>
      </c>
      <c r="E3109">
        <v>0</v>
      </c>
      <c r="F3109">
        <v>57</v>
      </c>
      <c r="G3109">
        <v>0</v>
      </c>
      <c r="I3109" t="str">
        <f t="shared" si="255"/>
        <v/>
      </c>
      <c r="J3109" t="str">
        <f t="shared" si="251"/>
        <v/>
      </c>
      <c r="M3109" s="2">
        <f t="shared" ca="1" si="252"/>
        <v>21</v>
      </c>
      <c r="O3109" s="4">
        <f t="shared" ca="1" si="254"/>
        <v>0.875</v>
      </c>
    </row>
    <row r="3110" spans="1:15" x14ac:dyDescent="0.25">
      <c r="A3110" s="1">
        <v>43727.916666666664</v>
      </c>
      <c r="B3110">
        <f t="shared" si="253"/>
        <v>19</v>
      </c>
      <c r="C3110">
        <f t="shared" si="250"/>
        <v>22</v>
      </c>
      <c r="D3110">
        <v>58</v>
      </c>
      <c r="E3110">
        <v>53</v>
      </c>
      <c r="F3110">
        <v>58</v>
      </c>
      <c r="G3110">
        <v>0</v>
      </c>
      <c r="I3110" t="str">
        <f t="shared" si="255"/>
        <v/>
      </c>
      <c r="J3110" t="str">
        <f t="shared" si="251"/>
        <v/>
      </c>
      <c r="M3110" s="2">
        <f t="shared" ca="1" si="252"/>
        <v>22</v>
      </c>
      <c r="O3110" s="4">
        <f t="shared" ca="1" si="254"/>
        <v>0.91666666666666663</v>
      </c>
    </row>
    <row r="3111" spans="1:15" x14ac:dyDescent="0.25">
      <c r="A3111" s="1">
        <v>43727.958333333336</v>
      </c>
      <c r="B3111">
        <f t="shared" si="253"/>
        <v>19</v>
      </c>
      <c r="C3111">
        <f t="shared" si="250"/>
        <v>23</v>
      </c>
      <c r="D3111">
        <v>58</v>
      </c>
      <c r="E3111">
        <v>58</v>
      </c>
      <c r="F3111">
        <v>58</v>
      </c>
      <c r="G3111">
        <v>0</v>
      </c>
      <c r="I3111" t="str">
        <f t="shared" si="255"/>
        <v/>
      </c>
      <c r="J3111" t="str">
        <f t="shared" si="251"/>
        <v/>
      </c>
      <c r="M3111" s="2">
        <f t="shared" ca="1" si="252"/>
        <v>23</v>
      </c>
      <c r="O3111" s="4">
        <f t="shared" ca="1" si="254"/>
        <v>0.95833333333333337</v>
      </c>
    </row>
    <row r="3112" spans="1:15" x14ac:dyDescent="0.25">
      <c r="A3112" s="1">
        <v>43728</v>
      </c>
      <c r="B3112">
        <f t="shared" si="253"/>
        <v>20</v>
      </c>
      <c r="C3112">
        <f t="shared" si="250"/>
        <v>0</v>
      </c>
      <c r="D3112">
        <v>58</v>
      </c>
      <c r="E3112">
        <v>58</v>
      </c>
      <c r="F3112">
        <v>58</v>
      </c>
      <c r="G3112">
        <v>0</v>
      </c>
      <c r="I3112" t="str">
        <f t="shared" si="255"/>
        <v/>
      </c>
      <c r="J3112" t="str">
        <f t="shared" si="251"/>
        <v/>
      </c>
      <c r="M3112" s="2">
        <f t="shared" ca="1" si="252"/>
        <v>0</v>
      </c>
      <c r="O3112" s="4">
        <f t="shared" ca="1" si="254"/>
        <v>0</v>
      </c>
    </row>
    <row r="3113" spans="1:15" x14ac:dyDescent="0.25">
      <c r="A3113" s="1">
        <v>43728.041666666664</v>
      </c>
      <c r="B3113">
        <f t="shared" si="253"/>
        <v>20</v>
      </c>
      <c r="C3113">
        <f t="shared" si="250"/>
        <v>1</v>
      </c>
      <c r="D3113">
        <v>57</v>
      </c>
      <c r="E3113">
        <v>57</v>
      </c>
      <c r="F3113">
        <v>57</v>
      </c>
      <c r="G3113">
        <v>0</v>
      </c>
      <c r="I3113" t="str">
        <f t="shared" si="255"/>
        <v/>
      </c>
      <c r="J3113" t="str">
        <f t="shared" si="251"/>
        <v/>
      </c>
      <c r="M3113" s="2">
        <f t="shared" ca="1" si="252"/>
        <v>1</v>
      </c>
      <c r="O3113" s="4">
        <f t="shared" ca="1" si="254"/>
        <v>4.1666666666666664E-2</v>
      </c>
    </row>
    <row r="3114" spans="1:15" x14ac:dyDescent="0.25">
      <c r="A3114" s="1">
        <v>43728.083333333336</v>
      </c>
      <c r="B3114">
        <f t="shared" si="253"/>
        <v>20</v>
      </c>
      <c r="C3114">
        <f t="shared" si="250"/>
        <v>2</v>
      </c>
      <c r="D3114">
        <v>58</v>
      </c>
      <c r="E3114">
        <v>58</v>
      </c>
      <c r="F3114">
        <v>58</v>
      </c>
      <c r="G3114">
        <v>0</v>
      </c>
      <c r="I3114" t="str">
        <f t="shared" si="255"/>
        <v/>
      </c>
      <c r="J3114" t="str">
        <f t="shared" si="251"/>
        <v/>
      </c>
      <c r="M3114" s="2">
        <f t="shared" ca="1" si="252"/>
        <v>2</v>
      </c>
      <c r="O3114" s="4">
        <f t="shared" ca="1" si="254"/>
        <v>8.3333333333333329E-2</v>
      </c>
    </row>
    <row r="3115" spans="1:15" x14ac:dyDescent="0.25">
      <c r="A3115" s="1">
        <v>43728.125</v>
      </c>
      <c r="B3115">
        <f t="shared" si="253"/>
        <v>20</v>
      </c>
      <c r="C3115">
        <f t="shared" si="250"/>
        <v>3</v>
      </c>
      <c r="D3115">
        <v>58</v>
      </c>
      <c r="E3115">
        <v>58</v>
      </c>
      <c r="F3115">
        <v>58</v>
      </c>
      <c r="G3115">
        <v>0</v>
      </c>
      <c r="I3115" t="str">
        <f t="shared" si="255"/>
        <v/>
      </c>
      <c r="J3115" t="str">
        <f t="shared" si="251"/>
        <v/>
      </c>
      <c r="M3115" s="2">
        <f t="shared" ca="1" si="252"/>
        <v>3</v>
      </c>
      <c r="O3115" s="4">
        <f t="shared" ca="1" si="254"/>
        <v>0.125</v>
      </c>
    </row>
    <row r="3116" spans="1:15" x14ac:dyDescent="0.25">
      <c r="A3116" s="1">
        <v>43728.166666666664</v>
      </c>
      <c r="B3116">
        <f t="shared" si="253"/>
        <v>20</v>
      </c>
      <c r="C3116">
        <f t="shared" si="250"/>
        <v>4</v>
      </c>
      <c r="D3116">
        <v>58</v>
      </c>
      <c r="E3116">
        <v>58</v>
      </c>
      <c r="F3116">
        <v>58</v>
      </c>
      <c r="G3116">
        <v>0</v>
      </c>
      <c r="I3116" t="str">
        <f t="shared" si="255"/>
        <v/>
      </c>
      <c r="J3116" t="str">
        <f t="shared" si="251"/>
        <v/>
      </c>
      <c r="M3116" s="2">
        <f t="shared" ca="1" si="252"/>
        <v>4</v>
      </c>
      <c r="O3116" s="4">
        <f t="shared" ca="1" si="254"/>
        <v>0.16666666666666666</v>
      </c>
    </row>
    <row r="3117" spans="1:15" x14ac:dyDescent="0.25">
      <c r="A3117" s="1">
        <v>43728.208333333336</v>
      </c>
      <c r="B3117">
        <f t="shared" si="253"/>
        <v>20</v>
      </c>
      <c r="C3117">
        <f t="shared" si="250"/>
        <v>5</v>
      </c>
      <c r="D3117">
        <v>57</v>
      </c>
      <c r="E3117">
        <v>57</v>
      </c>
      <c r="F3117">
        <v>57</v>
      </c>
      <c r="G3117">
        <v>0</v>
      </c>
      <c r="I3117" t="str">
        <f t="shared" si="255"/>
        <v/>
      </c>
      <c r="J3117" t="str">
        <f t="shared" si="251"/>
        <v/>
      </c>
      <c r="M3117" s="2">
        <f t="shared" ca="1" si="252"/>
        <v>5</v>
      </c>
      <c r="O3117" s="4">
        <f t="shared" ca="1" si="254"/>
        <v>0.20833333333333334</v>
      </c>
    </row>
    <row r="3118" spans="1:15" x14ac:dyDescent="0.25">
      <c r="A3118" s="1">
        <v>43728.25</v>
      </c>
      <c r="B3118">
        <f t="shared" si="253"/>
        <v>20</v>
      </c>
      <c r="C3118">
        <f t="shared" si="250"/>
        <v>6</v>
      </c>
      <c r="D3118">
        <v>58</v>
      </c>
      <c r="E3118">
        <v>58</v>
      </c>
      <c r="F3118">
        <v>58</v>
      </c>
      <c r="G3118">
        <v>0</v>
      </c>
      <c r="I3118" t="str">
        <f t="shared" si="255"/>
        <v/>
      </c>
      <c r="J3118" t="str">
        <f t="shared" si="251"/>
        <v/>
      </c>
      <c r="M3118" s="2">
        <f t="shared" ca="1" si="252"/>
        <v>6</v>
      </c>
      <c r="O3118" s="4">
        <f t="shared" ca="1" si="254"/>
        <v>0.25</v>
      </c>
    </row>
    <row r="3119" spans="1:15" x14ac:dyDescent="0.25">
      <c r="A3119" s="1">
        <v>43728.291666666664</v>
      </c>
      <c r="B3119">
        <f t="shared" si="253"/>
        <v>20</v>
      </c>
      <c r="C3119">
        <f t="shared" si="250"/>
        <v>7</v>
      </c>
      <c r="D3119">
        <v>52</v>
      </c>
      <c r="E3119">
        <v>58</v>
      </c>
      <c r="F3119">
        <v>57</v>
      </c>
      <c r="G3119">
        <v>0</v>
      </c>
      <c r="I3119" t="str">
        <f t="shared" si="255"/>
        <v/>
      </c>
      <c r="J3119" t="str">
        <f t="shared" si="251"/>
        <v/>
      </c>
      <c r="M3119" s="2">
        <f t="shared" ca="1" si="252"/>
        <v>7</v>
      </c>
      <c r="O3119" s="4">
        <f t="shared" ca="1" si="254"/>
        <v>0.29166666666666669</v>
      </c>
    </row>
    <row r="3120" spans="1:15" x14ac:dyDescent="0.25">
      <c r="A3120" s="1">
        <v>43728.333333333336</v>
      </c>
      <c r="B3120">
        <f t="shared" si="253"/>
        <v>20</v>
      </c>
      <c r="C3120">
        <f t="shared" si="250"/>
        <v>8</v>
      </c>
      <c r="D3120">
        <v>9</v>
      </c>
      <c r="E3120">
        <v>56</v>
      </c>
      <c r="F3120">
        <v>0</v>
      </c>
      <c r="G3120">
        <v>47</v>
      </c>
      <c r="I3120" t="str">
        <f t="shared" si="255"/>
        <v/>
      </c>
      <c r="J3120" t="str">
        <f t="shared" si="251"/>
        <v/>
      </c>
      <c r="M3120" s="2">
        <f t="shared" ca="1" si="252"/>
        <v>8</v>
      </c>
      <c r="O3120" s="4">
        <f t="shared" ca="1" si="254"/>
        <v>0.33333333333333331</v>
      </c>
    </row>
    <row r="3121" spans="1:15" x14ac:dyDescent="0.25">
      <c r="A3121" s="1">
        <v>43728.375</v>
      </c>
      <c r="B3121">
        <f t="shared" si="253"/>
        <v>20</v>
      </c>
      <c r="C3121">
        <f t="shared" si="250"/>
        <v>9</v>
      </c>
      <c r="D3121">
        <v>0</v>
      </c>
      <c r="E3121">
        <v>1</v>
      </c>
      <c r="F3121">
        <v>0</v>
      </c>
      <c r="G3121">
        <v>56</v>
      </c>
      <c r="I3121" t="str">
        <f t="shared" si="255"/>
        <v/>
      </c>
      <c r="J3121" t="str">
        <f t="shared" si="251"/>
        <v/>
      </c>
      <c r="M3121" s="2">
        <f t="shared" ca="1" si="252"/>
        <v>9</v>
      </c>
      <c r="O3121" s="4">
        <f t="shared" ca="1" si="254"/>
        <v>0.375</v>
      </c>
    </row>
    <row r="3122" spans="1:15" x14ac:dyDescent="0.25">
      <c r="A3122" s="1">
        <v>43728.416666666664</v>
      </c>
      <c r="B3122">
        <f t="shared" si="253"/>
        <v>20</v>
      </c>
      <c r="C3122">
        <f t="shared" si="250"/>
        <v>10</v>
      </c>
      <c r="D3122">
        <v>0</v>
      </c>
      <c r="E3122">
        <v>0</v>
      </c>
      <c r="F3122">
        <v>0</v>
      </c>
      <c r="G3122">
        <v>58</v>
      </c>
      <c r="I3122" t="str">
        <f t="shared" si="255"/>
        <v/>
      </c>
      <c r="J3122" t="str">
        <f t="shared" si="251"/>
        <v/>
      </c>
      <c r="M3122" s="2">
        <f t="shared" ca="1" si="252"/>
        <v>10</v>
      </c>
      <c r="O3122" s="4">
        <f t="shared" ca="1" si="254"/>
        <v>0.41666666666666669</v>
      </c>
    </row>
    <row r="3123" spans="1:15" x14ac:dyDescent="0.25">
      <c r="A3123" s="1">
        <v>43728.458333333336</v>
      </c>
      <c r="B3123">
        <f t="shared" si="253"/>
        <v>20</v>
      </c>
      <c r="C3123">
        <f t="shared" si="250"/>
        <v>11</v>
      </c>
      <c r="D3123">
        <v>0</v>
      </c>
      <c r="E3123">
        <v>0</v>
      </c>
      <c r="F3123">
        <v>0</v>
      </c>
      <c r="G3123">
        <v>55</v>
      </c>
      <c r="I3123" t="str">
        <f t="shared" si="255"/>
        <v/>
      </c>
      <c r="J3123" t="str">
        <f t="shared" si="251"/>
        <v/>
      </c>
      <c r="M3123" s="2">
        <f t="shared" ca="1" si="252"/>
        <v>11</v>
      </c>
      <c r="O3123" s="4">
        <f t="shared" ca="1" si="254"/>
        <v>0.45833333333333331</v>
      </c>
    </row>
    <row r="3124" spans="1:15" x14ac:dyDescent="0.25">
      <c r="A3124" s="1">
        <v>43728.5</v>
      </c>
      <c r="B3124">
        <f t="shared" si="253"/>
        <v>20</v>
      </c>
      <c r="C3124">
        <f t="shared" si="250"/>
        <v>12</v>
      </c>
      <c r="D3124">
        <v>0</v>
      </c>
      <c r="E3124">
        <v>0</v>
      </c>
      <c r="F3124">
        <v>44</v>
      </c>
      <c r="G3124">
        <v>56</v>
      </c>
      <c r="I3124" t="str">
        <f t="shared" si="255"/>
        <v/>
      </c>
      <c r="J3124" t="str">
        <f t="shared" si="251"/>
        <v/>
      </c>
      <c r="M3124" s="2">
        <f t="shared" ca="1" si="252"/>
        <v>12</v>
      </c>
      <c r="O3124" s="4">
        <f t="shared" ca="1" si="254"/>
        <v>0.5</v>
      </c>
    </row>
    <row r="3125" spans="1:15" x14ac:dyDescent="0.25">
      <c r="A3125" s="1">
        <v>43728.541666666664</v>
      </c>
      <c r="B3125">
        <f t="shared" si="253"/>
        <v>20</v>
      </c>
      <c r="C3125">
        <f t="shared" si="250"/>
        <v>13</v>
      </c>
      <c r="D3125">
        <v>0</v>
      </c>
      <c r="E3125">
        <v>0</v>
      </c>
      <c r="F3125">
        <v>58</v>
      </c>
      <c r="G3125">
        <v>58</v>
      </c>
      <c r="I3125" t="str">
        <f t="shared" si="255"/>
        <v/>
      </c>
      <c r="J3125" t="str">
        <f t="shared" si="251"/>
        <v/>
      </c>
      <c r="M3125" s="2">
        <f t="shared" ca="1" si="252"/>
        <v>13</v>
      </c>
      <c r="O3125" s="4">
        <f t="shared" ca="1" si="254"/>
        <v>0.54166666666666663</v>
      </c>
    </row>
    <row r="3126" spans="1:15" x14ac:dyDescent="0.25">
      <c r="A3126" s="1">
        <v>43728.583333333336</v>
      </c>
      <c r="B3126">
        <f t="shared" si="253"/>
        <v>20</v>
      </c>
      <c r="C3126">
        <f t="shared" si="250"/>
        <v>14</v>
      </c>
      <c r="D3126">
        <v>0</v>
      </c>
      <c r="E3126">
        <v>0</v>
      </c>
      <c r="F3126">
        <v>58</v>
      </c>
      <c r="G3126">
        <v>58</v>
      </c>
      <c r="I3126" t="str">
        <f t="shared" si="255"/>
        <v/>
      </c>
      <c r="J3126" t="str">
        <f t="shared" si="251"/>
        <v/>
      </c>
      <c r="M3126" s="2">
        <f t="shared" ca="1" si="252"/>
        <v>14</v>
      </c>
      <c r="O3126" s="4">
        <f t="shared" ca="1" si="254"/>
        <v>0.58333333333333337</v>
      </c>
    </row>
    <row r="3127" spans="1:15" x14ac:dyDescent="0.25">
      <c r="A3127" s="1">
        <v>43728.625</v>
      </c>
      <c r="B3127">
        <f t="shared" si="253"/>
        <v>20</v>
      </c>
      <c r="C3127">
        <f t="shared" si="250"/>
        <v>15</v>
      </c>
      <c r="D3127">
        <v>0</v>
      </c>
      <c r="E3127">
        <v>0</v>
      </c>
      <c r="F3127">
        <v>57</v>
      </c>
      <c r="G3127">
        <v>27</v>
      </c>
      <c r="I3127" t="str">
        <f t="shared" si="255"/>
        <v/>
      </c>
      <c r="J3127" t="str">
        <f t="shared" si="251"/>
        <v/>
      </c>
      <c r="M3127" s="2">
        <f t="shared" ca="1" si="252"/>
        <v>15</v>
      </c>
      <c r="O3127" s="4">
        <f t="shared" ca="1" si="254"/>
        <v>0.625</v>
      </c>
    </row>
    <row r="3128" spans="1:15" x14ac:dyDescent="0.25">
      <c r="A3128" s="1">
        <v>43728.666666666664</v>
      </c>
      <c r="B3128">
        <f t="shared" si="253"/>
        <v>20</v>
      </c>
      <c r="C3128">
        <f t="shared" si="250"/>
        <v>16</v>
      </c>
      <c r="D3128">
        <v>9</v>
      </c>
      <c r="E3128">
        <v>0</v>
      </c>
      <c r="F3128">
        <v>57</v>
      </c>
      <c r="G3128">
        <v>0</v>
      </c>
      <c r="I3128" t="str">
        <f t="shared" si="255"/>
        <v/>
      </c>
      <c r="J3128" t="str">
        <f t="shared" si="251"/>
        <v/>
      </c>
      <c r="M3128" s="2">
        <f t="shared" ca="1" si="252"/>
        <v>16</v>
      </c>
      <c r="O3128" s="4">
        <f t="shared" ca="1" si="254"/>
        <v>0.66666666666666663</v>
      </c>
    </row>
    <row r="3129" spans="1:15" x14ac:dyDescent="0.25">
      <c r="A3129" s="1">
        <v>43728.708333333336</v>
      </c>
      <c r="B3129">
        <f t="shared" si="253"/>
        <v>20</v>
      </c>
      <c r="C3129">
        <f t="shared" si="250"/>
        <v>17</v>
      </c>
      <c r="D3129">
        <v>58</v>
      </c>
      <c r="E3129">
        <v>0</v>
      </c>
      <c r="F3129">
        <v>58</v>
      </c>
      <c r="G3129">
        <v>0</v>
      </c>
      <c r="I3129" t="str">
        <f t="shared" si="255"/>
        <v/>
      </c>
      <c r="J3129" t="str">
        <f t="shared" si="251"/>
        <v/>
      </c>
      <c r="M3129" s="2">
        <f t="shared" ca="1" si="252"/>
        <v>17</v>
      </c>
      <c r="O3129" s="4">
        <f t="shared" ca="1" si="254"/>
        <v>0.70833333333333337</v>
      </c>
    </row>
    <row r="3130" spans="1:15" x14ac:dyDescent="0.25">
      <c r="A3130" s="1">
        <v>43728.75</v>
      </c>
      <c r="B3130">
        <f t="shared" si="253"/>
        <v>20</v>
      </c>
      <c r="C3130">
        <f t="shared" ref="C3130:C3193" si="256">HOUR(A3130)</f>
        <v>18</v>
      </c>
      <c r="D3130">
        <v>57</v>
      </c>
      <c r="E3130">
        <v>0</v>
      </c>
      <c r="F3130">
        <v>57</v>
      </c>
      <c r="G3130">
        <v>0</v>
      </c>
      <c r="I3130" t="str">
        <f t="shared" si="255"/>
        <v/>
      </c>
      <c r="J3130" t="str">
        <f t="shared" si="251"/>
        <v/>
      </c>
      <c r="M3130" s="2">
        <f t="shared" ca="1" si="252"/>
        <v>18</v>
      </c>
      <c r="O3130" s="4">
        <f t="shared" ca="1" si="254"/>
        <v>0.75</v>
      </c>
    </row>
    <row r="3131" spans="1:15" x14ac:dyDescent="0.25">
      <c r="A3131" s="1">
        <v>43728.791666666664</v>
      </c>
      <c r="B3131">
        <f t="shared" si="253"/>
        <v>20</v>
      </c>
      <c r="C3131">
        <f t="shared" si="256"/>
        <v>19</v>
      </c>
      <c r="D3131">
        <v>22</v>
      </c>
      <c r="E3131">
        <v>0</v>
      </c>
      <c r="F3131">
        <v>51</v>
      </c>
      <c r="G3131">
        <v>0</v>
      </c>
      <c r="I3131" t="str">
        <f t="shared" si="255"/>
        <v/>
      </c>
      <c r="J3131" t="str">
        <f t="shared" si="251"/>
        <v/>
      </c>
      <c r="M3131" s="2">
        <f t="shared" ca="1" si="252"/>
        <v>19</v>
      </c>
      <c r="O3131" s="4">
        <f t="shared" ca="1" si="254"/>
        <v>0.79166666666666663</v>
      </c>
    </row>
    <row r="3132" spans="1:15" x14ac:dyDescent="0.25">
      <c r="A3132" s="1">
        <v>43728.833333333336</v>
      </c>
      <c r="B3132">
        <f t="shared" si="253"/>
        <v>20</v>
      </c>
      <c r="C3132">
        <f t="shared" si="256"/>
        <v>20</v>
      </c>
      <c r="D3132">
        <v>0</v>
      </c>
      <c r="E3132">
        <v>0</v>
      </c>
      <c r="F3132">
        <v>57</v>
      </c>
      <c r="G3132">
        <v>0</v>
      </c>
      <c r="I3132" t="str">
        <f t="shared" si="255"/>
        <v/>
      </c>
      <c r="J3132" t="str">
        <f t="shared" si="251"/>
        <v/>
      </c>
      <c r="M3132" s="2">
        <f t="shared" ca="1" si="252"/>
        <v>20</v>
      </c>
      <c r="O3132" s="4">
        <f t="shared" ca="1" si="254"/>
        <v>0.83333333333333337</v>
      </c>
    </row>
    <row r="3133" spans="1:15" x14ac:dyDescent="0.25">
      <c r="A3133" s="1">
        <v>43728.875</v>
      </c>
      <c r="B3133">
        <f t="shared" si="253"/>
        <v>20</v>
      </c>
      <c r="C3133">
        <f t="shared" si="256"/>
        <v>21</v>
      </c>
      <c r="D3133">
        <v>0</v>
      </c>
      <c r="E3133">
        <v>0</v>
      </c>
      <c r="F3133">
        <v>57</v>
      </c>
      <c r="G3133">
        <v>0</v>
      </c>
      <c r="I3133" t="str">
        <f t="shared" si="255"/>
        <v/>
      </c>
      <c r="J3133" t="str">
        <f t="shared" si="251"/>
        <v/>
      </c>
      <c r="M3133" s="2">
        <f t="shared" ca="1" si="252"/>
        <v>21</v>
      </c>
      <c r="O3133" s="4">
        <f t="shared" ca="1" si="254"/>
        <v>0.875</v>
      </c>
    </row>
    <row r="3134" spans="1:15" x14ac:dyDescent="0.25">
      <c r="A3134" s="1">
        <v>43728.916666666664</v>
      </c>
      <c r="B3134">
        <f t="shared" si="253"/>
        <v>20</v>
      </c>
      <c r="C3134">
        <f t="shared" si="256"/>
        <v>22</v>
      </c>
      <c r="D3134">
        <v>0</v>
      </c>
      <c r="E3134">
        <v>0</v>
      </c>
      <c r="F3134">
        <v>58</v>
      </c>
      <c r="G3134">
        <v>0</v>
      </c>
      <c r="I3134" t="str">
        <f t="shared" si="255"/>
        <v/>
      </c>
      <c r="J3134" t="str">
        <f t="shared" si="251"/>
        <v/>
      </c>
      <c r="M3134" s="2">
        <f t="shared" ca="1" si="252"/>
        <v>22</v>
      </c>
      <c r="O3134" s="4">
        <f t="shared" ca="1" si="254"/>
        <v>0.91666666666666663</v>
      </c>
    </row>
    <row r="3135" spans="1:15" x14ac:dyDescent="0.25">
      <c r="A3135" s="1">
        <v>43728.958333333336</v>
      </c>
      <c r="B3135">
        <f t="shared" si="253"/>
        <v>20</v>
      </c>
      <c r="C3135">
        <f t="shared" si="256"/>
        <v>23</v>
      </c>
      <c r="D3135">
        <v>0</v>
      </c>
      <c r="E3135">
        <v>0</v>
      </c>
      <c r="F3135">
        <v>57</v>
      </c>
      <c r="G3135">
        <v>0</v>
      </c>
      <c r="I3135" t="str">
        <f t="shared" si="255"/>
        <v/>
      </c>
      <c r="J3135" t="str">
        <f t="shared" si="251"/>
        <v/>
      </c>
      <c r="M3135" s="2">
        <f t="shared" ca="1" si="252"/>
        <v>23</v>
      </c>
      <c r="O3135" s="4">
        <f t="shared" ca="1" si="254"/>
        <v>0.95833333333333337</v>
      </c>
    </row>
    <row r="3136" spans="1:15" x14ac:dyDescent="0.25">
      <c r="A3136" s="1">
        <v>43729</v>
      </c>
      <c r="B3136">
        <f t="shared" si="253"/>
        <v>21</v>
      </c>
      <c r="C3136">
        <f t="shared" si="256"/>
        <v>0</v>
      </c>
      <c r="D3136">
        <v>37</v>
      </c>
      <c r="E3136">
        <v>0</v>
      </c>
      <c r="F3136">
        <v>58</v>
      </c>
      <c r="G3136">
        <v>0</v>
      </c>
      <c r="I3136" t="str">
        <f t="shared" si="255"/>
        <v/>
      </c>
      <c r="J3136" t="str">
        <f t="shared" si="251"/>
        <v/>
      </c>
      <c r="M3136" s="2">
        <f t="shared" ca="1" si="252"/>
        <v>0</v>
      </c>
      <c r="O3136" s="4">
        <f t="shared" ca="1" si="254"/>
        <v>0</v>
      </c>
    </row>
    <row r="3137" spans="1:15" x14ac:dyDescent="0.25">
      <c r="A3137" s="1">
        <v>43729.041666666664</v>
      </c>
      <c r="B3137">
        <f t="shared" si="253"/>
        <v>21</v>
      </c>
      <c r="C3137">
        <f t="shared" si="256"/>
        <v>1</v>
      </c>
      <c r="D3137">
        <v>58</v>
      </c>
      <c r="E3137">
        <v>0</v>
      </c>
      <c r="F3137">
        <v>58</v>
      </c>
      <c r="G3137">
        <v>0</v>
      </c>
      <c r="I3137" t="str">
        <f t="shared" si="255"/>
        <v/>
      </c>
      <c r="J3137" t="str">
        <f t="shared" ref="J3137:J3200" si="257">IF(AND(C3137-C3136&lt;&gt;-23,C3137-C3136&lt;&gt;1,C3137-C3136&lt;&gt;0),C3137-C3136,"")</f>
        <v/>
      </c>
      <c r="M3137" s="2">
        <f t="shared" ca="1" si="252"/>
        <v>1</v>
      </c>
      <c r="O3137" s="4">
        <f t="shared" ca="1" si="254"/>
        <v>4.1666666666666664E-2</v>
      </c>
    </row>
    <row r="3138" spans="1:15" x14ac:dyDescent="0.25">
      <c r="A3138" s="1">
        <v>43729.083333333336</v>
      </c>
      <c r="B3138">
        <f t="shared" si="253"/>
        <v>21</v>
      </c>
      <c r="C3138">
        <f t="shared" si="256"/>
        <v>2</v>
      </c>
      <c r="D3138">
        <v>58</v>
      </c>
      <c r="E3138">
        <v>0</v>
      </c>
      <c r="F3138">
        <v>58</v>
      </c>
      <c r="G3138">
        <v>0</v>
      </c>
      <c r="I3138" t="str">
        <f t="shared" si="255"/>
        <v/>
      </c>
      <c r="J3138" t="str">
        <f t="shared" si="257"/>
        <v/>
      </c>
      <c r="M3138" s="2">
        <f t="shared" ref="M3138:M3201" ca="1" si="258">MOD(CELL("row",M3137)-1911,24)</f>
        <v>2</v>
      </c>
      <c r="O3138" s="4">
        <f t="shared" ca="1" si="254"/>
        <v>8.3333333333333329E-2</v>
      </c>
    </row>
    <row r="3139" spans="1:15" x14ac:dyDescent="0.25">
      <c r="A3139" s="1">
        <v>43729.125</v>
      </c>
      <c r="B3139">
        <f t="shared" si="253"/>
        <v>21</v>
      </c>
      <c r="C3139">
        <f t="shared" si="256"/>
        <v>3</v>
      </c>
      <c r="D3139">
        <v>57</v>
      </c>
      <c r="E3139">
        <v>0</v>
      </c>
      <c r="F3139">
        <v>57</v>
      </c>
      <c r="G3139">
        <v>0</v>
      </c>
      <c r="I3139" t="str">
        <f t="shared" si="255"/>
        <v/>
      </c>
      <c r="J3139" t="str">
        <f t="shared" si="257"/>
        <v/>
      </c>
      <c r="M3139" s="2">
        <f t="shared" ca="1" si="258"/>
        <v>3</v>
      </c>
      <c r="O3139" s="4">
        <f t="shared" ca="1" si="254"/>
        <v>0.125</v>
      </c>
    </row>
    <row r="3140" spans="1:15" x14ac:dyDescent="0.25">
      <c r="A3140" s="1">
        <v>43729.166666666664</v>
      </c>
      <c r="B3140">
        <f t="shared" si="253"/>
        <v>21</v>
      </c>
      <c r="C3140">
        <f t="shared" si="256"/>
        <v>4</v>
      </c>
      <c r="D3140">
        <v>58</v>
      </c>
      <c r="E3140">
        <v>0</v>
      </c>
      <c r="F3140">
        <v>58</v>
      </c>
      <c r="G3140">
        <v>0</v>
      </c>
      <c r="I3140" t="str">
        <f t="shared" si="255"/>
        <v/>
      </c>
      <c r="J3140" t="str">
        <f t="shared" si="257"/>
        <v/>
      </c>
      <c r="M3140" s="2">
        <f t="shared" ca="1" si="258"/>
        <v>4</v>
      </c>
      <c r="O3140" s="4">
        <f t="shared" ca="1" si="254"/>
        <v>0.16666666666666666</v>
      </c>
    </row>
    <row r="3141" spans="1:15" x14ac:dyDescent="0.25">
      <c r="A3141" s="1">
        <v>43729.208333333336</v>
      </c>
      <c r="B3141">
        <f t="shared" si="253"/>
        <v>21</v>
      </c>
      <c r="C3141">
        <f t="shared" si="256"/>
        <v>5</v>
      </c>
      <c r="D3141">
        <v>58</v>
      </c>
      <c r="E3141">
        <v>0</v>
      </c>
      <c r="F3141">
        <v>58</v>
      </c>
      <c r="G3141">
        <v>0</v>
      </c>
      <c r="I3141" t="str">
        <f t="shared" si="255"/>
        <v/>
      </c>
      <c r="J3141" t="str">
        <f t="shared" si="257"/>
        <v/>
      </c>
      <c r="M3141" s="2">
        <f t="shared" ca="1" si="258"/>
        <v>5</v>
      </c>
      <c r="O3141" s="4">
        <f t="shared" ca="1" si="254"/>
        <v>0.20833333333333334</v>
      </c>
    </row>
    <row r="3142" spans="1:15" x14ac:dyDescent="0.25">
      <c r="A3142" s="1">
        <v>43729.25</v>
      </c>
      <c r="B3142">
        <f t="shared" si="253"/>
        <v>21</v>
      </c>
      <c r="C3142">
        <f t="shared" si="256"/>
        <v>6</v>
      </c>
      <c r="D3142">
        <v>58</v>
      </c>
      <c r="E3142">
        <v>0</v>
      </c>
      <c r="F3142">
        <v>58</v>
      </c>
      <c r="G3142">
        <v>0</v>
      </c>
      <c r="I3142" t="str">
        <f t="shared" si="255"/>
        <v/>
      </c>
      <c r="J3142" t="str">
        <f t="shared" si="257"/>
        <v/>
      </c>
      <c r="M3142" s="2">
        <f t="shared" ca="1" si="258"/>
        <v>6</v>
      </c>
      <c r="O3142" s="4">
        <f t="shared" ca="1" si="254"/>
        <v>0.25</v>
      </c>
    </row>
    <row r="3143" spans="1:15" x14ac:dyDescent="0.25">
      <c r="A3143" s="1">
        <v>43729.291666666664</v>
      </c>
      <c r="B3143">
        <f t="shared" si="253"/>
        <v>21</v>
      </c>
      <c r="C3143">
        <f t="shared" si="256"/>
        <v>7</v>
      </c>
      <c r="D3143">
        <v>57</v>
      </c>
      <c r="E3143">
        <v>0</v>
      </c>
      <c r="F3143">
        <v>57</v>
      </c>
      <c r="G3143">
        <v>0</v>
      </c>
      <c r="I3143" t="str">
        <f t="shared" si="255"/>
        <v/>
      </c>
      <c r="J3143" t="str">
        <f t="shared" si="257"/>
        <v/>
      </c>
      <c r="M3143" s="2">
        <f t="shared" ca="1" si="258"/>
        <v>7</v>
      </c>
      <c r="O3143" s="4">
        <f t="shared" ca="1" si="254"/>
        <v>0.29166666666666669</v>
      </c>
    </row>
    <row r="3144" spans="1:15" x14ac:dyDescent="0.25">
      <c r="A3144" s="1">
        <v>43729.333333333336</v>
      </c>
      <c r="B3144">
        <f t="shared" si="253"/>
        <v>21</v>
      </c>
      <c r="C3144">
        <f t="shared" si="256"/>
        <v>8</v>
      </c>
      <c r="D3144">
        <v>58</v>
      </c>
      <c r="E3144">
        <v>0</v>
      </c>
      <c r="F3144">
        <v>58</v>
      </c>
      <c r="G3144">
        <v>0</v>
      </c>
      <c r="I3144" t="str">
        <f t="shared" si="255"/>
        <v/>
      </c>
      <c r="J3144" t="str">
        <f t="shared" si="257"/>
        <v/>
      </c>
      <c r="M3144" s="2">
        <f t="shared" ca="1" si="258"/>
        <v>8</v>
      </c>
      <c r="O3144" s="4">
        <f t="shared" ca="1" si="254"/>
        <v>0.33333333333333331</v>
      </c>
    </row>
    <row r="3145" spans="1:15" x14ac:dyDescent="0.25">
      <c r="A3145" s="1">
        <v>43729.375</v>
      </c>
      <c r="B3145">
        <f t="shared" si="253"/>
        <v>21</v>
      </c>
      <c r="C3145">
        <f t="shared" si="256"/>
        <v>9</v>
      </c>
      <c r="D3145">
        <v>58</v>
      </c>
      <c r="E3145">
        <v>0</v>
      </c>
      <c r="F3145">
        <v>58</v>
      </c>
      <c r="G3145">
        <v>0</v>
      </c>
      <c r="I3145" t="str">
        <f t="shared" si="255"/>
        <v/>
      </c>
      <c r="J3145" t="str">
        <f t="shared" si="257"/>
        <v/>
      </c>
      <c r="M3145" s="2">
        <f t="shared" ca="1" si="258"/>
        <v>9</v>
      </c>
      <c r="O3145" s="4">
        <f t="shared" ca="1" si="254"/>
        <v>0.375</v>
      </c>
    </row>
    <row r="3146" spans="1:15" x14ac:dyDescent="0.25">
      <c r="A3146" s="1">
        <v>43729.416666666664</v>
      </c>
      <c r="B3146">
        <f t="shared" si="253"/>
        <v>21</v>
      </c>
      <c r="C3146">
        <f t="shared" si="256"/>
        <v>10</v>
      </c>
      <c r="D3146">
        <v>21</v>
      </c>
      <c r="E3146">
        <v>0</v>
      </c>
      <c r="F3146">
        <v>46</v>
      </c>
      <c r="G3146">
        <v>0</v>
      </c>
      <c r="I3146" t="str">
        <f t="shared" si="255"/>
        <v/>
      </c>
      <c r="J3146" t="str">
        <f t="shared" si="257"/>
        <v/>
      </c>
      <c r="M3146" s="2">
        <f t="shared" ca="1" si="258"/>
        <v>10</v>
      </c>
      <c r="O3146" s="4">
        <f t="shared" ca="1" si="254"/>
        <v>0.41666666666666669</v>
      </c>
    </row>
    <row r="3147" spans="1:15" x14ac:dyDescent="0.25">
      <c r="A3147" s="1">
        <v>43729.458333333336</v>
      </c>
      <c r="B3147">
        <f t="shared" ref="B3147:B3210" si="259">DAY(A3147)</f>
        <v>21</v>
      </c>
      <c r="C3147">
        <f t="shared" si="256"/>
        <v>11</v>
      </c>
      <c r="D3147">
        <v>57</v>
      </c>
      <c r="E3147">
        <v>0</v>
      </c>
      <c r="F3147">
        <v>50</v>
      </c>
      <c r="G3147">
        <v>0</v>
      </c>
      <c r="I3147" t="str">
        <f t="shared" si="255"/>
        <v/>
      </c>
      <c r="J3147" t="str">
        <f t="shared" si="257"/>
        <v/>
      </c>
      <c r="M3147" s="2">
        <f t="shared" ca="1" si="258"/>
        <v>11</v>
      </c>
      <c r="O3147" s="4">
        <f t="shared" ca="1" si="254"/>
        <v>0.45833333333333331</v>
      </c>
    </row>
    <row r="3148" spans="1:15" x14ac:dyDescent="0.25">
      <c r="A3148" s="1">
        <v>43729.5</v>
      </c>
      <c r="B3148">
        <f t="shared" si="259"/>
        <v>21</v>
      </c>
      <c r="C3148">
        <f t="shared" si="256"/>
        <v>12</v>
      </c>
      <c r="D3148">
        <v>58</v>
      </c>
      <c r="E3148">
        <v>0</v>
      </c>
      <c r="F3148">
        <v>58</v>
      </c>
      <c r="G3148">
        <v>0</v>
      </c>
      <c r="I3148" t="str">
        <f t="shared" si="255"/>
        <v/>
      </c>
      <c r="J3148" t="str">
        <f t="shared" si="257"/>
        <v/>
      </c>
      <c r="M3148" s="2">
        <f t="shared" ca="1" si="258"/>
        <v>12</v>
      </c>
      <c r="O3148" s="4">
        <f t="shared" ca="1" si="254"/>
        <v>0.5</v>
      </c>
    </row>
    <row r="3149" spans="1:15" x14ac:dyDescent="0.25">
      <c r="A3149" s="1">
        <v>43729.541666666664</v>
      </c>
      <c r="B3149">
        <f t="shared" si="259"/>
        <v>21</v>
      </c>
      <c r="C3149">
        <f t="shared" si="256"/>
        <v>13</v>
      </c>
      <c r="D3149">
        <v>58</v>
      </c>
      <c r="E3149">
        <v>0</v>
      </c>
      <c r="F3149">
        <v>58</v>
      </c>
      <c r="G3149">
        <v>0</v>
      </c>
      <c r="I3149" t="str">
        <f t="shared" si="255"/>
        <v/>
      </c>
      <c r="J3149" t="str">
        <f t="shared" si="257"/>
        <v/>
      </c>
      <c r="M3149" s="2">
        <f t="shared" ca="1" si="258"/>
        <v>13</v>
      </c>
      <c r="O3149" s="4">
        <f t="shared" ca="1" si="254"/>
        <v>0.54166666666666663</v>
      </c>
    </row>
    <row r="3150" spans="1:15" x14ac:dyDescent="0.25">
      <c r="A3150" s="1">
        <v>43729.583333333336</v>
      </c>
      <c r="B3150">
        <f t="shared" si="259"/>
        <v>21</v>
      </c>
      <c r="C3150">
        <f t="shared" si="256"/>
        <v>14</v>
      </c>
      <c r="D3150">
        <v>57</v>
      </c>
      <c r="E3150">
        <v>0</v>
      </c>
      <c r="F3150">
        <v>56</v>
      </c>
      <c r="G3150">
        <v>0</v>
      </c>
      <c r="I3150" t="str">
        <f t="shared" si="255"/>
        <v/>
      </c>
      <c r="J3150" t="str">
        <f t="shared" si="257"/>
        <v/>
      </c>
      <c r="M3150" s="2">
        <f t="shared" ca="1" si="258"/>
        <v>14</v>
      </c>
      <c r="O3150" s="4">
        <f t="shared" ca="1" si="254"/>
        <v>0.58333333333333337</v>
      </c>
    </row>
    <row r="3151" spans="1:15" x14ac:dyDescent="0.25">
      <c r="A3151" s="1">
        <v>43729.625</v>
      </c>
      <c r="B3151">
        <f t="shared" si="259"/>
        <v>21</v>
      </c>
      <c r="C3151">
        <f t="shared" si="256"/>
        <v>15</v>
      </c>
      <c r="D3151">
        <v>58</v>
      </c>
      <c r="E3151">
        <v>0</v>
      </c>
      <c r="F3151">
        <v>58</v>
      </c>
      <c r="G3151">
        <v>0</v>
      </c>
      <c r="I3151" t="str">
        <f t="shared" si="255"/>
        <v/>
      </c>
      <c r="J3151" t="str">
        <f t="shared" si="257"/>
        <v/>
      </c>
      <c r="M3151" s="2">
        <f t="shared" ca="1" si="258"/>
        <v>15</v>
      </c>
      <c r="O3151" s="4">
        <f t="shared" ca="1" si="254"/>
        <v>0.625</v>
      </c>
    </row>
    <row r="3152" spans="1:15" x14ac:dyDescent="0.25">
      <c r="A3152" s="1">
        <v>43729.666666666664</v>
      </c>
      <c r="B3152">
        <f t="shared" si="259"/>
        <v>21</v>
      </c>
      <c r="C3152">
        <f t="shared" si="256"/>
        <v>16</v>
      </c>
      <c r="D3152">
        <v>58</v>
      </c>
      <c r="E3152">
        <v>0</v>
      </c>
      <c r="F3152">
        <v>58</v>
      </c>
      <c r="G3152">
        <v>0</v>
      </c>
      <c r="I3152" t="str">
        <f t="shared" si="255"/>
        <v/>
      </c>
      <c r="J3152" t="str">
        <f t="shared" si="257"/>
        <v/>
      </c>
      <c r="M3152" s="2">
        <f t="shared" ca="1" si="258"/>
        <v>16</v>
      </c>
      <c r="O3152" s="4">
        <f t="shared" ca="1" si="254"/>
        <v>0.66666666666666663</v>
      </c>
    </row>
    <row r="3153" spans="1:15" x14ac:dyDescent="0.25">
      <c r="A3153" s="1">
        <v>43729.708333333336</v>
      </c>
      <c r="B3153">
        <f t="shared" si="259"/>
        <v>21</v>
      </c>
      <c r="C3153">
        <f t="shared" si="256"/>
        <v>17</v>
      </c>
      <c r="D3153">
        <v>52</v>
      </c>
      <c r="E3153">
        <v>0</v>
      </c>
      <c r="F3153">
        <v>49</v>
      </c>
      <c r="G3153">
        <v>0</v>
      </c>
      <c r="I3153" t="str">
        <f t="shared" si="255"/>
        <v/>
      </c>
      <c r="J3153" t="str">
        <f t="shared" si="257"/>
        <v/>
      </c>
      <c r="M3153" s="2">
        <f t="shared" ca="1" si="258"/>
        <v>17</v>
      </c>
      <c r="O3153" s="4">
        <f t="shared" ca="1" si="254"/>
        <v>0.70833333333333337</v>
      </c>
    </row>
    <row r="3154" spans="1:15" x14ac:dyDescent="0.25">
      <c r="A3154" s="1">
        <v>43729.75</v>
      </c>
      <c r="B3154">
        <f t="shared" si="259"/>
        <v>21</v>
      </c>
      <c r="C3154">
        <f t="shared" si="256"/>
        <v>18</v>
      </c>
      <c r="D3154">
        <v>59</v>
      </c>
      <c r="E3154">
        <v>0</v>
      </c>
      <c r="F3154">
        <v>56</v>
      </c>
      <c r="G3154">
        <v>0</v>
      </c>
      <c r="I3154" t="str">
        <f t="shared" si="255"/>
        <v/>
      </c>
      <c r="J3154" t="str">
        <f t="shared" si="257"/>
        <v/>
      </c>
      <c r="M3154" s="2">
        <f t="shared" ca="1" si="258"/>
        <v>18</v>
      </c>
      <c r="O3154" s="4">
        <f t="shared" ca="1" si="254"/>
        <v>0.75</v>
      </c>
    </row>
    <row r="3155" spans="1:15" x14ac:dyDescent="0.25">
      <c r="A3155" s="1">
        <v>43729.791666666664</v>
      </c>
      <c r="B3155">
        <f t="shared" si="259"/>
        <v>21</v>
      </c>
      <c r="C3155">
        <f t="shared" si="256"/>
        <v>19</v>
      </c>
      <c r="D3155">
        <v>59</v>
      </c>
      <c r="E3155">
        <v>0</v>
      </c>
      <c r="F3155">
        <v>57</v>
      </c>
      <c r="G3155">
        <v>0</v>
      </c>
      <c r="I3155" t="str">
        <f t="shared" si="255"/>
        <v/>
      </c>
      <c r="J3155" t="str">
        <f t="shared" si="257"/>
        <v/>
      </c>
      <c r="M3155" s="2">
        <f t="shared" ca="1" si="258"/>
        <v>19</v>
      </c>
      <c r="O3155" s="4">
        <f t="shared" ca="1" si="254"/>
        <v>0.79166666666666663</v>
      </c>
    </row>
    <row r="3156" spans="1:15" x14ac:dyDescent="0.25">
      <c r="A3156" s="1">
        <v>43729.833333333336</v>
      </c>
      <c r="B3156">
        <f t="shared" si="259"/>
        <v>21</v>
      </c>
      <c r="C3156">
        <f t="shared" si="256"/>
        <v>20</v>
      </c>
      <c r="D3156">
        <v>58</v>
      </c>
      <c r="E3156">
        <v>0</v>
      </c>
      <c r="F3156">
        <v>51</v>
      </c>
      <c r="G3156">
        <v>0</v>
      </c>
      <c r="I3156" t="str">
        <f t="shared" si="255"/>
        <v/>
      </c>
      <c r="J3156" t="str">
        <f t="shared" si="257"/>
        <v/>
      </c>
      <c r="M3156" s="2">
        <f t="shared" ca="1" si="258"/>
        <v>20</v>
      </c>
      <c r="O3156" s="4">
        <f t="shared" ca="1" si="254"/>
        <v>0.83333333333333337</v>
      </c>
    </row>
    <row r="3157" spans="1:15" x14ac:dyDescent="0.25">
      <c r="A3157" s="1">
        <v>43729.875</v>
      </c>
      <c r="B3157">
        <f t="shared" si="259"/>
        <v>21</v>
      </c>
      <c r="C3157">
        <f t="shared" si="256"/>
        <v>21</v>
      </c>
      <c r="D3157">
        <v>57</v>
      </c>
      <c r="E3157">
        <v>0</v>
      </c>
      <c r="F3157">
        <v>45</v>
      </c>
      <c r="G3157">
        <v>0</v>
      </c>
      <c r="I3157" t="str">
        <f t="shared" si="255"/>
        <v/>
      </c>
      <c r="J3157" t="str">
        <f t="shared" si="257"/>
        <v/>
      </c>
      <c r="M3157" s="2">
        <f t="shared" ca="1" si="258"/>
        <v>21</v>
      </c>
      <c r="O3157" s="4">
        <f t="shared" ca="1" si="254"/>
        <v>0.875</v>
      </c>
    </row>
    <row r="3158" spans="1:15" x14ac:dyDescent="0.25">
      <c r="A3158" s="1">
        <v>43729.916666666664</v>
      </c>
      <c r="B3158">
        <f t="shared" si="259"/>
        <v>21</v>
      </c>
      <c r="C3158">
        <f t="shared" si="256"/>
        <v>22</v>
      </c>
      <c r="D3158">
        <v>58</v>
      </c>
      <c r="E3158">
        <v>48</v>
      </c>
      <c r="F3158">
        <v>45</v>
      </c>
      <c r="G3158">
        <v>0</v>
      </c>
      <c r="I3158" t="str">
        <f t="shared" si="255"/>
        <v/>
      </c>
      <c r="J3158" t="str">
        <f t="shared" si="257"/>
        <v/>
      </c>
      <c r="M3158" s="2">
        <f t="shared" ca="1" si="258"/>
        <v>22</v>
      </c>
      <c r="O3158" s="4">
        <f t="shared" ca="1" si="254"/>
        <v>0.91666666666666663</v>
      </c>
    </row>
    <row r="3159" spans="1:15" x14ac:dyDescent="0.25">
      <c r="A3159" s="1">
        <v>43729.958333333336</v>
      </c>
      <c r="B3159">
        <f t="shared" si="259"/>
        <v>21</v>
      </c>
      <c r="C3159">
        <f t="shared" si="256"/>
        <v>23</v>
      </c>
      <c r="D3159">
        <v>58</v>
      </c>
      <c r="E3159">
        <v>58</v>
      </c>
      <c r="F3159">
        <v>58</v>
      </c>
      <c r="G3159">
        <v>0</v>
      </c>
      <c r="I3159" t="str">
        <f t="shared" si="255"/>
        <v/>
      </c>
      <c r="J3159" t="str">
        <f t="shared" si="257"/>
        <v/>
      </c>
      <c r="M3159" s="2">
        <f t="shared" ca="1" si="258"/>
        <v>23</v>
      </c>
      <c r="O3159" s="4">
        <f t="shared" ref="O3159:O3222" ca="1" si="260">TIME(M3159,0,0)</f>
        <v>0.95833333333333337</v>
      </c>
    </row>
    <row r="3160" spans="1:15" x14ac:dyDescent="0.25">
      <c r="A3160" s="1">
        <v>43730</v>
      </c>
      <c r="B3160">
        <f t="shared" si="259"/>
        <v>22</v>
      </c>
      <c r="C3160">
        <f t="shared" si="256"/>
        <v>0</v>
      </c>
      <c r="D3160">
        <v>57</v>
      </c>
      <c r="E3160">
        <v>57</v>
      </c>
      <c r="F3160">
        <v>57</v>
      </c>
      <c r="G3160">
        <v>0</v>
      </c>
      <c r="I3160" t="str">
        <f t="shared" si="255"/>
        <v/>
      </c>
      <c r="J3160" t="str">
        <f t="shared" si="257"/>
        <v/>
      </c>
      <c r="M3160" s="2">
        <f t="shared" ca="1" si="258"/>
        <v>0</v>
      </c>
      <c r="O3160" s="4">
        <f t="shared" ca="1" si="260"/>
        <v>0</v>
      </c>
    </row>
    <row r="3161" spans="1:15" x14ac:dyDescent="0.25">
      <c r="A3161" s="1">
        <v>43730.041666666664</v>
      </c>
      <c r="B3161">
        <f t="shared" si="259"/>
        <v>22</v>
      </c>
      <c r="C3161">
        <f t="shared" si="256"/>
        <v>1</v>
      </c>
      <c r="D3161">
        <v>58</v>
      </c>
      <c r="E3161">
        <v>58</v>
      </c>
      <c r="F3161">
        <v>58</v>
      </c>
      <c r="G3161">
        <v>0</v>
      </c>
      <c r="I3161" t="str">
        <f t="shared" si="255"/>
        <v/>
      </c>
      <c r="J3161" t="str">
        <f t="shared" si="257"/>
        <v/>
      </c>
      <c r="M3161" s="2">
        <f t="shared" ca="1" si="258"/>
        <v>1</v>
      </c>
      <c r="O3161" s="4">
        <f t="shared" ca="1" si="260"/>
        <v>4.1666666666666664E-2</v>
      </c>
    </row>
    <row r="3162" spans="1:15" x14ac:dyDescent="0.25">
      <c r="A3162" s="1">
        <v>43730.083333333336</v>
      </c>
      <c r="B3162">
        <f t="shared" si="259"/>
        <v>22</v>
      </c>
      <c r="C3162">
        <f t="shared" si="256"/>
        <v>2</v>
      </c>
      <c r="D3162">
        <v>58</v>
      </c>
      <c r="E3162">
        <v>58</v>
      </c>
      <c r="F3162">
        <v>58</v>
      </c>
      <c r="G3162">
        <v>0</v>
      </c>
      <c r="I3162" t="str">
        <f t="shared" si="255"/>
        <v/>
      </c>
      <c r="J3162" t="str">
        <f t="shared" si="257"/>
        <v/>
      </c>
      <c r="M3162" s="2">
        <f t="shared" ca="1" si="258"/>
        <v>2</v>
      </c>
      <c r="O3162" s="4">
        <f t="shared" ca="1" si="260"/>
        <v>8.3333333333333329E-2</v>
      </c>
    </row>
    <row r="3163" spans="1:15" x14ac:dyDescent="0.25">
      <c r="A3163" s="1">
        <v>43730.125</v>
      </c>
      <c r="B3163">
        <f t="shared" si="259"/>
        <v>22</v>
      </c>
      <c r="C3163">
        <f t="shared" si="256"/>
        <v>3</v>
      </c>
      <c r="D3163">
        <v>58</v>
      </c>
      <c r="E3163">
        <v>33</v>
      </c>
      <c r="F3163">
        <v>58</v>
      </c>
      <c r="G3163">
        <v>0</v>
      </c>
      <c r="I3163" t="str">
        <f t="shared" si="255"/>
        <v/>
      </c>
      <c r="J3163" t="str">
        <f t="shared" si="257"/>
        <v/>
      </c>
      <c r="M3163" s="2">
        <f t="shared" ca="1" si="258"/>
        <v>3</v>
      </c>
      <c r="O3163" s="4">
        <f t="shared" ca="1" si="260"/>
        <v>0.125</v>
      </c>
    </row>
    <row r="3164" spans="1:15" x14ac:dyDescent="0.25">
      <c r="A3164" s="1">
        <v>43730.166666666664</v>
      </c>
      <c r="B3164">
        <f t="shared" si="259"/>
        <v>22</v>
      </c>
      <c r="C3164">
        <f t="shared" si="256"/>
        <v>4</v>
      </c>
      <c r="D3164">
        <v>57</v>
      </c>
      <c r="E3164">
        <v>43</v>
      </c>
      <c r="F3164">
        <v>57</v>
      </c>
      <c r="G3164">
        <v>0</v>
      </c>
      <c r="I3164" t="str">
        <f t="shared" si="255"/>
        <v/>
      </c>
      <c r="J3164" t="str">
        <f t="shared" si="257"/>
        <v/>
      </c>
      <c r="M3164" s="2">
        <f t="shared" ca="1" si="258"/>
        <v>4</v>
      </c>
      <c r="O3164" s="4">
        <f t="shared" ca="1" si="260"/>
        <v>0.16666666666666666</v>
      </c>
    </row>
    <row r="3165" spans="1:15" x14ac:dyDescent="0.25">
      <c r="A3165" s="1">
        <v>43730.208333333336</v>
      </c>
      <c r="B3165">
        <f t="shared" si="259"/>
        <v>22</v>
      </c>
      <c r="C3165">
        <f t="shared" si="256"/>
        <v>5</v>
      </c>
      <c r="D3165">
        <v>58</v>
      </c>
      <c r="E3165">
        <v>56</v>
      </c>
      <c r="F3165">
        <v>58</v>
      </c>
      <c r="G3165">
        <v>0</v>
      </c>
      <c r="I3165" t="str">
        <f t="shared" si="255"/>
        <v/>
      </c>
      <c r="J3165" t="str">
        <f t="shared" si="257"/>
        <v/>
      </c>
      <c r="M3165" s="2">
        <f t="shared" ca="1" si="258"/>
        <v>5</v>
      </c>
      <c r="O3165" s="4">
        <f t="shared" ca="1" si="260"/>
        <v>0.20833333333333334</v>
      </c>
    </row>
    <row r="3166" spans="1:15" x14ac:dyDescent="0.25">
      <c r="A3166" s="1">
        <v>43730.25</v>
      </c>
      <c r="B3166">
        <f t="shared" si="259"/>
        <v>22</v>
      </c>
      <c r="C3166">
        <f t="shared" si="256"/>
        <v>6</v>
      </c>
      <c r="D3166">
        <v>58</v>
      </c>
      <c r="E3166">
        <v>58</v>
      </c>
      <c r="F3166">
        <v>58</v>
      </c>
      <c r="G3166">
        <v>0</v>
      </c>
      <c r="I3166" t="str">
        <f t="shared" si="255"/>
        <v/>
      </c>
      <c r="J3166" t="str">
        <f t="shared" si="257"/>
        <v/>
      </c>
      <c r="M3166" s="2">
        <f t="shared" ca="1" si="258"/>
        <v>6</v>
      </c>
      <c r="O3166" s="4">
        <f t="shared" ca="1" si="260"/>
        <v>0.25</v>
      </c>
    </row>
    <row r="3167" spans="1:15" x14ac:dyDescent="0.25">
      <c r="A3167" s="1">
        <v>43730.291666666664</v>
      </c>
      <c r="B3167">
        <f t="shared" si="259"/>
        <v>22</v>
      </c>
      <c r="C3167">
        <f t="shared" si="256"/>
        <v>7</v>
      </c>
      <c r="D3167">
        <v>58</v>
      </c>
      <c r="E3167">
        <v>58</v>
      </c>
      <c r="F3167">
        <v>58</v>
      </c>
      <c r="G3167">
        <v>0</v>
      </c>
      <c r="I3167" t="str">
        <f t="shared" si="255"/>
        <v/>
      </c>
      <c r="J3167" t="str">
        <f t="shared" si="257"/>
        <v/>
      </c>
      <c r="M3167" s="2">
        <f t="shared" ca="1" si="258"/>
        <v>7</v>
      </c>
      <c r="O3167" s="4">
        <f t="shared" ca="1" si="260"/>
        <v>0.29166666666666669</v>
      </c>
    </row>
    <row r="3168" spans="1:15" x14ac:dyDescent="0.25">
      <c r="A3168" s="1">
        <v>43730.333333333336</v>
      </c>
      <c r="B3168">
        <f t="shared" si="259"/>
        <v>22</v>
      </c>
      <c r="C3168">
        <f t="shared" si="256"/>
        <v>8</v>
      </c>
      <c r="D3168">
        <v>29</v>
      </c>
      <c r="E3168">
        <v>46</v>
      </c>
      <c r="F3168">
        <v>57</v>
      </c>
      <c r="G3168">
        <v>0</v>
      </c>
      <c r="I3168" t="str">
        <f t="shared" ref="I3168:I3233" si="261">IF(AND(C3168=C3167,B3168=B3167),"DUP","")</f>
        <v/>
      </c>
      <c r="J3168" t="str">
        <f t="shared" si="257"/>
        <v/>
      </c>
      <c r="M3168" s="2">
        <f t="shared" ca="1" si="258"/>
        <v>8</v>
      </c>
      <c r="O3168" s="4">
        <f t="shared" ca="1" si="260"/>
        <v>0.33333333333333331</v>
      </c>
    </row>
    <row r="3169" spans="1:15" x14ac:dyDescent="0.25">
      <c r="A3169" s="1">
        <v>43730.375</v>
      </c>
      <c r="B3169">
        <f t="shared" si="259"/>
        <v>22</v>
      </c>
      <c r="C3169">
        <f t="shared" si="256"/>
        <v>9</v>
      </c>
      <c r="D3169">
        <v>0</v>
      </c>
      <c r="E3169">
        <v>0</v>
      </c>
      <c r="F3169">
        <v>57</v>
      </c>
      <c r="G3169">
        <v>0</v>
      </c>
      <c r="I3169" t="str">
        <f t="shared" si="261"/>
        <v/>
      </c>
      <c r="J3169" t="str">
        <f t="shared" si="257"/>
        <v/>
      </c>
      <c r="M3169" s="2">
        <f t="shared" ca="1" si="258"/>
        <v>9</v>
      </c>
      <c r="O3169" s="4">
        <f t="shared" ca="1" si="260"/>
        <v>0.375</v>
      </c>
    </row>
    <row r="3170" spans="1:15" x14ac:dyDescent="0.25">
      <c r="A3170" s="1">
        <v>43730.416666666664</v>
      </c>
      <c r="B3170">
        <f t="shared" si="259"/>
        <v>22</v>
      </c>
      <c r="C3170">
        <f t="shared" si="256"/>
        <v>10</v>
      </c>
      <c r="D3170">
        <v>0</v>
      </c>
      <c r="E3170">
        <v>0</v>
      </c>
      <c r="F3170">
        <v>55</v>
      </c>
      <c r="G3170">
        <v>0</v>
      </c>
      <c r="I3170" t="str">
        <f t="shared" si="261"/>
        <v/>
      </c>
      <c r="J3170" t="str">
        <f t="shared" si="257"/>
        <v/>
      </c>
      <c r="M3170" s="2">
        <f t="shared" ca="1" si="258"/>
        <v>10</v>
      </c>
      <c r="O3170" s="4">
        <f t="shared" ca="1" si="260"/>
        <v>0.41666666666666669</v>
      </c>
    </row>
    <row r="3171" spans="1:15" x14ac:dyDescent="0.25">
      <c r="A3171" s="1">
        <v>43730.458333333336</v>
      </c>
      <c r="B3171">
        <f t="shared" si="259"/>
        <v>22</v>
      </c>
      <c r="C3171">
        <f t="shared" si="256"/>
        <v>11</v>
      </c>
      <c r="D3171">
        <v>0</v>
      </c>
      <c r="E3171">
        <v>0</v>
      </c>
      <c r="F3171">
        <v>54</v>
      </c>
      <c r="G3171">
        <v>0</v>
      </c>
      <c r="I3171" t="str">
        <f t="shared" si="261"/>
        <v/>
      </c>
      <c r="J3171" t="str">
        <f t="shared" si="257"/>
        <v/>
      </c>
      <c r="M3171" s="2">
        <f t="shared" ca="1" si="258"/>
        <v>11</v>
      </c>
      <c r="O3171" s="4">
        <f t="shared" ca="1" si="260"/>
        <v>0.45833333333333331</v>
      </c>
    </row>
    <row r="3172" spans="1:15" x14ac:dyDescent="0.25">
      <c r="A3172" s="1">
        <v>43730.5</v>
      </c>
      <c r="B3172">
        <f t="shared" si="259"/>
        <v>22</v>
      </c>
      <c r="C3172">
        <f t="shared" si="256"/>
        <v>12</v>
      </c>
      <c r="D3172">
        <v>0</v>
      </c>
      <c r="E3172">
        <v>11</v>
      </c>
      <c r="F3172">
        <v>52</v>
      </c>
      <c r="G3172">
        <v>0</v>
      </c>
      <c r="I3172" t="str">
        <f t="shared" si="261"/>
        <v/>
      </c>
      <c r="J3172" t="str">
        <f t="shared" si="257"/>
        <v/>
      </c>
      <c r="M3172" s="2">
        <f t="shared" ca="1" si="258"/>
        <v>12</v>
      </c>
      <c r="O3172" s="4">
        <f t="shared" ca="1" si="260"/>
        <v>0.5</v>
      </c>
    </row>
    <row r="3173" spans="1:15" x14ac:dyDescent="0.25">
      <c r="A3173" s="1">
        <v>43730.541666666664</v>
      </c>
      <c r="B3173">
        <f t="shared" si="259"/>
        <v>22</v>
      </c>
      <c r="C3173">
        <f t="shared" si="256"/>
        <v>13</v>
      </c>
      <c r="D3173">
        <v>0</v>
      </c>
      <c r="E3173">
        <v>0</v>
      </c>
      <c r="F3173">
        <v>57</v>
      </c>
      <c r="G3173">
        <v>0</v>
      </c>
      <c r="I3173" t="str">
        <f t="shared" si="261"/>
        <v/>
      </c>
      <c r="J3173" t="str">
        <f t="shared" si="257"/>
        <v/>
      </c>
      <c r="M3173" s="2">
        <f t="shared" ca="1" si="258"/>
        <v>13</v>
      </c>
      <c r="O3173" s="4">
        <f t="shared" ca="1" si="260"/>
        <v>0.54166666666666663</v>
      </c>
    </row>
    <row r="3174" spans="1:15" x14ac:dyDescent="0.25">
      <c r="A3174" s="1">
        <v>43730.583333333336</v>
      </c>
      <c r="B3174">
        <f t="shared" si="259"/>
        <v>22</v>
      </c>
      <c r="C3174">
        <f t="shared" si="256"/>
        <v>14</v>
      </c>
      <c r="D3174">
        <v>0</v>
      </c>
      <c r="E3174">
        <v>0</v>
      </c>
      <c r="F3174">
        <v>58</v>
      </c>
      <c r="G3174">
        <v>0</v>
      </c>
      <c r="I3174" t="str">
        <f t="shared" si="261"/>
        <v/>
      </c>
      <c r="J3174" t="str">
        <f t="shared" si="257"/>
        <v/>
      </c>
      <c r="M3174" s="2">
        <f t="shared" ca="1" si="258"/>
        <v>14</v>
      </c>
      <c r="O3174" s="4">
        <f t="shared" ca="1" si="260"/>
        <v>0.58333333333333337</v>
      </c>
    </row>
    <row r="3175" spans="1:15" x14ac:dyDescent="0.25">
      <c r="A3175" s="1">
        <v>43730.625</v>
      </c>
      <c r="B3175">
        <f t="shared" si="259"/>
        <v>22</v>
      </c>
      <c r="C3175">
        <f t="shared" si="256"/>
        <v>15</v>
      </c>
      <c r="D3175">
        <v>18</v>
      </c>
      <c r="E3175">
        <v>0</v>
      </c>
      <c r="F3175">
        <v>58</v>
      </c>
      <c r="G3175">
        <v>0</v>
      </c>
      <c r="I3175" t="str">
        <f t="shared" si="261"/>
        <v/>
      </c>
      <c r="J3175" t="str">
        <f t="shared" si="257"/>
        <v/>
      </c>
      <c r="M3175" s="2">
        <f t="shared" ca="1" si="258"/>
        <v>15</v>
      </c>
      <c r="O3175" s="4">
        <f t="shared" ca="1" si="260"/>
        <v>0.625</v>
      </c>
    </row>
    <row r="3176" spans="1:15" x14ac:dyDescent="0.25">
      <c r="A3176" s="1">
        <v>43730.666666666664</v>
      </c>
      <c r="B3176">
        <f t="shared" si="259"/>
        <v>22</v>
      </c>
      <c r="C3176">
        <f t="shared" si="256"/>
        <v>16</v>
      </c>
      <c r="D3176">
        <v>58</v>
      </c>
      <c r="E3176">
        <v>0</v>
      </c>
      <c r="F3176">
        <v>58</v>
      </c>
      <c r="G3176">
        <v>0</v>
      </c>
      <c r="I3176" t="str">
        <f t="shared" si="261"/>
        <v/>
      </c>
      <c r="J3176" t="str">
        <f t="shared" si="257"/>
        <v/>
      </c>
      <c r="M3176" s="2">
        <f t="shared" ca="1" si="258"/>
        <v>16</v>
      </c>
      <c r="O3176" s="4">
        <f t="shared" ca="1" si="260"/>
        <v>0.66666666666666663</v>
      </c>
    </row>
    <row r="3177" spans="1:15" x14ac:dyDescent="0.25">
      <c r="A3177" s="1">
        <v>43730.708333333336</v>
      </c>
      <c r="B3177">
        <f t="shared" si="259"/>
        <v>22</v>
      </c>
      <c r="C3177">
        <f t="shared" si="256"/>
        <v>17</v>
      </c>
      <c r="D3177">
        <v>57</v>
      </c>
      <c r="E3177">
        <v>31</v>
      </c>
      <c r="F3177">
        <v>57</v>
      </c>
      <c r="G3177">
        <v>0</v>
      </c>
      <c r="I3177" t="str">
        <f t="shared" si="261"/>
        <v/>
      </c>
      <c r="J3177" t="str">
        <f t="shared" si="257"/>
        <v/>
      </c>
      <c r="M3177" s="2">
        <f t="shared" ca="1" si="258"/>
        <v>17</v>
      </c>
      <c r="O3177" s="4">
        <f t="shared" ca="1" si="260"/>
        <v>0.70833333333333337</v>
      </c>
    </row>
    <row r="3178" spans="1:15" x14ac:dyDescent="0.25">
      <c r="A3178" s="1">
        <v>43730.75</v>
      </c>
      <c r="B3178">
        <f t="shared" si="259"/>
        <v>22</v>
      </c>
      <c r="C3178">
        <f t="shared" si="256"/>
        <v>18</v>
      </c>
      <c r="D3178">
        <v>58</v>
      </c>
      <c r="E3178">
        <v>58</v>
      </c>
      <c r="F3178">
        <v>58</v>
      </c>
      <c r="G3178">
        <v>0</v>
      </c>
      <c r="I3178" t="str">
        <f t="shared" si="261"/>
        <v/>
      </c>
      <c r="J3178" t="str">
        <f t="shared" si="257"/>
        <v/>
      </c>
      <c r="M3178" s="2">
        <f t="shared" ca="1" si="258"/>
        <v>18</v>
      </c>
      <c r="O3178" s="4">
        <f t="shared" ca="1" si="260"/>
        <v>0.75</v>
      </c>
    </row>
    <row r="3179" spans="1:15" x14ac:dyDescent="0.25">
      <c r="A3179" s="1">
        <v>43730.791666666664</v>
      </c>
      <c r="B3179">
        <f t="shared" si="259"/>
        <v>22</v>
      </c>
      <c r="C3179">
        <f t="shared" si="256"/>
        <v>19</v>
      </c>
      <c r="D3179">
        <v>58</v>
      </c>
      <c r="E3179">
        <v>58</v>
      </c>
      <c r="F3179">
        <v>58</v>
      </c>
      <c r="G3179">
        <v>0</v>
      </c>
      <c r="I3179" t="str">
        <f t="shared" si="261"/>
        <v/>
      </c>
      <c r="J3179" t="str">
        <f t="shared" si="257"/>
        <v/>
      </c>
      <c r="M3179" s="2">
        <f t="shared" ca="1" si="258"/>
        <v>19</v>
      </c>
      <c r="O3179" s="4">
        <f t="shared" ca="1" si="260"/>
        <v>0.79166666666666663</v>
      </c>
    </row>
    <row r="3180" spans="1:15" x14ac:dyDescent="0.25">
      <c r="A3180" s="1">
        <v>43730.833333333336</v>
      </c>
      <c r="B3180">
        <f t="shared" si="259"/>
        <v>22</v>
      </c>
      <c r="C3180">
        <f t="shared" si="256"/>
        <v>20</v>
      </c>
      <c r="D3180">
        <v>58</v>
      </c>
      <c r="E3180">
        <v>58</v>
      </c>
      <c r="F3180">
        <v>57</v>
      </c>
      <c r="G3180">
        <v>0</v>
      </c>
      <c r="I3180" t="str">
        <f t="shared" si="261"/>
        <v/>
      </c>
      <c r="J3180" t="str">
        <f t="shared" si="257"/>
        <v/>
      </c>
      <c r="M3180" s="2">
        <f t="shared" ca="1" si="258"/>
        <v>20</v>
      </c>
      <c r="O3180" s="4">
        <f t="shared" ca="1" si="260"/>
        <v>0.83333333333333337</v>
      </c>
    </row>
    <row r="3181" spans="1:15" x14ac:dyDescent="0.25">
      <c r="A3181" s="1">
        <v>43730.875</v>
      </c>
      <c r="B3181">
        <f t="shared" si="259"/>
        <v>22</v>
      </c>
      <c r="C3181">
        <f t="shared" si="256"/>
        <v>21</v>
      </c>
      <c r="D3181">
        <v>57</v>
      </c>
      <c r="E3181">
        <v>55</v>
      </c>
      <c r="F3181">
        <v>57</v>
      </c>
      <c r="G3181">
        <v>0</v>
      </c>
      <c r="I3181" t="str">
        <f t="shared" si="261"/>
        <v/>
      </c>
      <c r="J3181" t="str">
        <f t="shared" si="257"/>
        <v/>
      </c>
      <c r="M3181" s="2">
        <f t="shared" ca="1" si="258"/>
        <v>21</v>
      </c>
      <c r="O3181" s="4">
        <f t="shared" ca="1" si="260"/>
        <v>0.875</v>
      </c>
    </row>
    <row r="3182" spans="1:15" x14ac:dyDescent="0.25">
      <c r="A3182" s="1">
        <v>43730.916666666664</v>
      </c>
      <c r="B3182">
        <f t="shared" si="259"/>
        <v>22</v>
      </c>
      <c r="C3182">
        <f t="shared" si="256"/>
        <v>22</v>
      </c>
      <c r="D3182">
        <v>58</v>
      </c>
      <c r="E3182">
        <v>58</v>
      </c>
      <c r="F3182">
        <v>57</v>
      </c>
      <c r="G3182">
        <v>0</v>
      </c>
      <c r="I3182" t="str">
        <f t="shared" si="261"/>
        <v/>
      </c>
      <c r="J3182" t="str">
        <f t="shared" si="257"/>
        <v/>
      </c>
      <c r="M3182" s="2">
        <f t="shared" ca="1" si="258"/>
        <v>22</v>
      </c>
      <c r="O3182" s="4">
        <f t="shared" ca="1" si="260"/>
        <v>0.91666666666666663</v>
      </c>
    </row>
    <row r="3183" spans="1:15" x14ac:dyDescent="0.25">
      <c r="A3183" s="1">
        <v>43730.958333333336</v>
      </c>
      <c r="B3183">
        <f t="shared" si="259"/>
        <v>22</v>
      </c>
      <c r="C3183">
        <f t="shared" si="256"/>
        <v>23</v>
      </c>
      <c r="D3183">
        <v>58</v>
      </c>
      <c r="E3183">
        <v>58</v>
      </c>
      <c r="F3183">
        <v>58</v>
      </c>
      <c r="G3183">
        <v>53</v>
      </c>
      <c r="I3183" t="str">
        <f t="shared" si="261"/>
        <v/>
      </c>
      <c r="J3183" t="str">
        <f t="shared" si="257"/>
        <v/>
      </c>
      <c r="M3183" s="2">
        <f t="shared" ca="1" si="258"/>
        <v>23</v>
      </c>
      <c r="O3183" s="4">
        <f t="shared" ca="1" si="260"/>
        <v>0.95833333333333337</v>
      </c>
    </row>
    <row r="3184" spans="1:15" x14ac:dyDescent="0.25">
      <c r="A3184" s="1">
        <v>43731</v>
      </c>
      <c r="B3184">
        <f t="shared" si="259"/>
        <v>23</v>
      </c>
      <c r="C3184">
        <f t="shared" si="256"/>
        <v>0</v>
      </c>
      <c r="D3184">
        <v>57</v>
      </c>
      <c r="E3184">
        <v>57</v>
      </c>
      <c r="F3184">
        <v>57</v>
      </c>
      <c r="G3184">
        <v>46</v>
      </c>
      <c r="I3184" t="str">
        <f t="shared" si="261"/>
        <v/>
      </c>
      <c r="J3184" t="str">
        <f t="shared" si="257"/>
        <v/>
      </c>
      <c r="M3184" s="2">
        <f t="shared" ca="1" si="258"/>
        <v>0</v>
      </c>
      <c r="O3184" s="4">
        <f t="shared" ca="1" si="260"/>
        <v>0</v>
      </c>
    </row>
    <row r="3185" spans="1:15" x14ac:dyDescent="0.25">
      <c r="A3185" s="1">
        <v>43731.041666666664</v>
      </c>
      <c r="B3185">
        <f t="shared" si="259"/>
        <v>23</v>
      </c>
      <c r="C3185">
        <f t="shared" si="256"/>
        <v>1</v>
      </c>
      <c r="D3185">
        <v>58</v>
      </c>
      <c r="E3185">
        <v>58</v>
      </c>
      <c r="F3185">
        <v>58</v>
      </c>
      <c r="G3185">
        <v>18</v>
      </c>
      <c r="I3185" t="str">
        <f t="shared" si="261"/>
        <v/>
      </c>
      <c r="J3185" t="str">
        <f t="shared" si="257"/>
        <v/>
      </c>
      <c r="M3185" s="2">
        <f t="shared" ca="1" si="258"/>
        <v>1</v>
      </c>
      <c r="O3185" s="4">
        <f t="shared" ca="1" si="260"/>
        <v>4.1666666666666664E-2</v>
      </c>
    </row>
    <row r="3186" spans="1:15" x14ac:dyDescent="0.25">
      <c r="A3186" s="1">
        <v>43731.083333333336</v>
      </c>
      <c r="B3186">
        <f t="shared" si="259"/>
        <v>23</v>
      </c>
      <c r="C3186">
        <f t="shared" si="256"/>
        <v>2</v>
      </c>
      <c r="D3186">
        <v>58</v>
      </c>
      <c r="E3186">
        <v>58</v>
      </c>
      <c r="F3186">
        <v>58</v>
      </c>
      <c r="G3186">
        <v>27</v>
      </c>
      <c r="I3186" t="str">
        <f t="shared" si="261"/>
        <v/>
      </c>
      <c r="J3186" t="str">
        <f t="shared" si="257"/>
        <v/>
      </c>
      <c r="M3186" s="2">
        <f t="shared" ca="1" si="258"/>
        <v>2</v>
      </c>
      <c r="O3186" s="4">
        <f t="shared" ca="1" si="260"/>
        <v>8.3333333333333329E-2</v>
      </c>
    </row>
    <row r="3187" spans="1:15" x14ac:dyDescent="0.25">
      <c r="A3187" s="1">
        <v>43731.125</v>
      </c>
      <c r="B3187">
        <f t="shared" si="259"/>
        <v>23</v>
      </c>
      <c r="C3187">
        <f t="shared" si="256"/>
        <v>3</v>
      </c>
      <c r="D3187">
        <v>58</v>
      </c>
      <c r="E3187">
        <v>58</v>
      </c>
      <c r="F3187">
        <v>58</v>
      </c>
      <c r="G3187">
        <v>32</v>
      </c>
      <c r="I3187" t="str">
        <f t="shared" si="261"/>
        <v/>
      </c>
      <c r="J3187" t="str">
        <f t="shared" si="257"/>
        <v/>
      </c>
      <c r="M3187" s="2">
        <f t="shared" ca="1" si="258"/>
        <v>3</v>
      </c>
      <c r="O3187" s="4">
        <f t="shared" ca="1" si="260"/>
        <v>0.125</v>
      </c>
    </row>
    <row r="3188" spans="1:15" x14ac:dyDescent="0.25">
      <c r="A3188" s="1">
        <v>43731.166666666664</v>
      </c>
      <c r="B3188">
        <f t="shared" si="259"/>
        <v>23</v>
      </c>
      <c r="C3188">
        <f t="shared" si="256"/>
        <v>4</v>
      </c>
      <c r="D3188">
        <v>57</v>
      </c>
      <c r="E3188">
        <v>57</v>
      </c>
      <c r="F3188">
        <v>57</v>
      </c>
      <c r="G3188">
        <v>25</v>
      </c>
      <c r="I3188" t="str">
        <f t="shared" si="261"/>
        <v/>
      </c>
      <c r="J3188" t="str">
        <f t="shared" si="257"/>
        <v/>
      </c>
      <c r="M3188" s="2">
        <f t="shared" ca="1" si="258"/>
        <v>4</v>
      </c>
      <c r="O3188" s="4">
        <f t="shared" ca="1" si="260"/>
        <v>0.16666666666666666</v>
      </c>
    </row>
    <row r="3189" spans="1:15" x14ac:dyDescent="0.25">
      <c r="A3189" s="1">
        <v>43731.208333333336</v>
      </c>
      <c r="B3189">
        <f t="shared" si="259"/>
        <v>23</v>
      </c>
      <c r="C3189">
        <f t="shared" si="256"/>
        <v>5</v>
      </c>
      <c r="D3189">
        <v>58</v>
      </c>
      <c r="E3189">
        <v>58</v>
      </c>
      <c r="F3189">
        <v>58</v>
      </c>
      <c r="G3189">
        <v>25</v>
      </c>
      <c r="I3189" t="str">
        <f t="shared" si="261"/>
        <v/>
      </c>
      <c r="J3189" t="str">
        <f t="shared" si="257"/>
        <v/>
      </c>
      <c r="M3189" s="2">
        <f t="shared" ca="1" si="258"/>
        <v>5</v>
      </c>
      <c r="O3189" s="4">
        <f t="shared" ca="1" si="260"/>
        <v>0.20833333333333334</v>
      </c>
    </row>
    <row r="3190" spans="1:15" x14ac:dyDescent="0.25">
      <c r="A3190" s="1">
        <v>43731.25</v>
      </c>
      <c r="B3190">
        <f t="shared" si="259"/>
        <v>23</v>
      </c>
      <c r="C3190">
        <f t="shared" si="256"/>
        <v>6</v>
      </c>
      <c r="D3190">
        <v>58</v>
      </c>
      <c r="E3190">
        <v>58</v>
      </c>
      <c r="F3190">
        <v>58</v>
      </c>
      <c r="G3190">
        <v>24</v>
      </c>
      <c r="I3190" t="str">
        <f t="shared" si="261"/>
        <v/>
      </c>
      <c r="J3190" t="str">
        <f t="shared" si="257"/>
        <v/>
      </c>
      <c r="M3190" s="2">
        <f t="shared" ca="1" si="258"/>
        <v>6</v>
      </c>
      <c r="O3190" s="4">
        <f t="shared" ca="1" si="260"/>
        <v>0.25</v>
      </c>
    </row>
    <row r="3191" spans="1:15" x14ac:dyDescent="0.25">
      <c r="A3191" s="1">
        <v>43731.291666666664</v>
      </c>
      <c r="B3191">
        <f t="shared" si="259"/>
        <v>23</v>
      </c>
      <c r="C3191">
        <f t="shared" si="256"/>
        <v>7</v>
      </c>
      <c r="D3191">
        <v>58</v>
      </c>
      <c r="E3191">
        <v>14</v>
      </c>
      <c r="F3191">
        <v>58</v>
      </c>
      <c r="G3191">
        <v>24</v>
      </c>
      <c r="I3191" t="str">
        <f t="shared" si="261"/>
        <v/>
      </c>
      <c r="J3191" t="str">
        <f t="shared" si="257"/>
        <v/>
      </c>
      <c r="M3191" s="2">
        <f t="shared" ca="1" si="258"/>
        <v>7</v>
      </c>
      <c r="O3191" s="4">
        <f t="shared" ca="1" si="260"/>
        <v>0.29166666666666669</v>
      </c>
    </row>
    <row r="3192" spans="1:15" x14ac:dyDescent="0.25">
      <c r="A3192" s="1">
        <v>43731.333333333336</v>
      </c>
      <c r="B3192">
        <f t="shared" si="259"/>
        <v>23</v>
      </c>
      <c r="C3192">
        <f t="shared" si="256"/>
        <v>8</v>
      </c>
      <c r="D3192">
        <v>57</v>
      </c>
      <c r="E3192">
        <v>0</v>
      </c>
      <c r="F3192">
        <v>57</v>
      </c>
      <c r="G3192">
        <v>25</v>
      </c>
      <c r="I3192" t="str">
        <f t="shared" si="261"/>
        <v/>
      </c>
      <c r="J3192" t="str">
        <f t="shared" si="257"/>
        <v/>
      </c>
      <c r="M3192" s="2">
        <f t="shared" ca="1" si="258"/>
        <v>8</v>
      </c>
      <c r="O3192" s="4">
        <f t="shared" ca="1" si="260"/>
        <v>0.33333333333333331</v>
      </c>
    </row>
    <row r="3193" spans="1:15" x14ac:dyDescent="0.25">
      <c r="A3193" s="1">
        <v>43731.375</v>
      </c>
      <c r="B3193">
        <f t="shared" si="259"/>
        <v>23</v>
      </c>
      <c r="C3193">
        <f t="shared" si="256"/>
        <v>9</v>
      </c>
      <c r="D3193">
        <v>53</v>
      </c>
      <c r="E3193">
        <v>0</v>
      </c>
      <c r="F3193">
        <v>55</v>
      </c>
      <c r="G3193">
        <v>58</v>
      </c>
      <c r="I3193" t="str">
        <f t="shared" si="261"/>
        <v/>
      </c>
      <c r="J3193" t="str">
        <f t="shared" si="257"/>
        <v/>
      </c>
      <c r="M3193" s="2">
        <f t="shared" ca="1" si="258"/>
        <v>9</v>
      </c>
      <c r="O3193" s="4">
        <f t="shared" ca="1" si="260"/>
        <v>0.375</v>
      </c>
    </row>
    <row r="3194" spans="1:15" x14ac:dyDescent="0.25">
      <c r="A3194" s="1">
        <v>43731.416666666664</v>
      </c>
      <c r="B3194">
        <f t="shared" si="259"/>
        <v>23</v>
      </c>
      <c r="C3194">
        <f t="shared" ref="C3194:C3257" si="262">HOUR(A3194)</f>
        <v>10</v>
      </c>
      <c r="D3194">
        <v>58</v>
      </c>
      <c r="E3194">
        <v>0</v>
      </c>
      <c r="F3194">
        <v>51</v>
      </c>
      <c r="G3194">
        <v>54</v>
      </c>
      <c r="I3194" t="str">
        <f t="shared" si="261"/>
        <v/>
      </c>
      <c r="J3194" t="str">
        <f t="shared" si="257"/>
        <v/>
      </c>
      <c r="M3194" s="2">
        <f t="shared" ca="1" si="258"/>
        <v>10</v>
      </c>
      <c r="O3194" s="4">
        <f t="shared" ca="1" si="260"/>
        <v>0.41666666666666669</v>
      </c>
    </row>
    <row r="3195" spans="1:15" x14ac:dyDescent="0.25">
      <c r="A3195" s="1">
        <v>43731.458333333336</v>
      </c>
      <c r="B3195">
        <f t="shared" si="259"/>
        <v>23</v>
      </c>
      <c r="C3195">
        <f t="shared" si="262"/>
        <v>11</v>
      </c>
      <c r="D3195">
        <v>58</v>
      </c>
      <c r="E3195">
        <v>0</v>
      </c>
      <c r="F3195">
        <v>58</v>
      </c>
      <c r="G3195">
        <v>54</v>
      </c>
      <c r="I3195" t="str">
        <f t="shared" si="261"/>
        <v/>
      </c>
      <c r="J3195" t="str">
        <f t="shared" si="257"/>
        <v/>
      </c>
      <c r="M3195" s="2">
        <f t="shared" ca="1" si="258"/>
        <v>11</v>
      </c>
      <c r="O3195" s="4">
        <f t="shared" ca="1" si="260"/>
        <v>0.45833333333333331</v>
      </c>
    </row>
    <row r="3196" spans="1:15" x14ac:dyDescent="0.25">
      <c r="A3196" s="1">
        <v>43731.5</v>
      </c>
      <c r="B3196">
        <f t="shared" si="259"/>
        <v>23</v>
      </c>
      <c r="C3196">
        <f t="shared" si="262"/>
        <v>12</v>
      </c>
      <c r="D3196">
        <v>51</v>
      </c>
      <c r="E3196">
        <v>0</v>
      </c>
      <c r="F3196">
        <v>57</v>
      </c>
      <c r="G3196">
        <v>54</v>
      </c>
      <c r="I3196" t="str">
        <f t="shared" si="261"/>
        <v/>
      </c>
      <c r="J3196" t="str">
        <f t="shared" si="257"/>
        <v/>
      </c>
      <c r="M3196" s="2">
        <f t="shared" ca="1" si="258"/>
        <v>12</v>
      </c>
      <c r="O3196" s="4">
        <f t="shared" ca="1" si="260"/>
        <v>0.5</v>
      </c>
    </row>
    <row r="3197" spans="1:15" x14ac:dyDescent="0.25">
      <c r="A3197" s="1">
        <v>43731.541666666664</v>
      </c>
      <c r="B3197">
        <f t="shared" si="259"/>
        <v>23</v>
      </c>
      <c r="C3197">
        <f t="shared" si="262"/>
        <v>13</v>
      </c>
      <c r="D3197">
        <v>58</v>
      </c>
      <c r="E3197">
        <v>0</v>
      </c>
      <c r="F3197">
        <v>58</v>
      </c>
      <c r="G3197">
        <v>58</v>
      </c>
      <c r="I3197" t="str">
        <f t="shared" si="261"/>
        <v/>
      </c>
      <c r="J3197" t="str">
        <f t="shared" si="257"/>
        <v/>
      </c>
      <c r="M3197" s="2">
        <f t="shared" ca="1" si="258"/>
        <v>13</v>
      </c>
      <c r="O3197" s="4">
        <f t="shared" ca="1" si="260"/>
        <v>0.54166666666666663</v>
      </c>
    </row>
    <row r="3198" spans="1:15" x14ac:dyDescent="0.25">
      <c r="A3198" s="1">
        <v>43731.583333333336</v>
      </c>
      <c r="B3198">
        <f t="shared" si="259"/>
        <v>23</v>
      </c>
      <c r="C3198">
        <f t="shared" si="262"/>
        <v>14</v>
      </c>
      <c r="D3198">
        <v>58</v>
      </c>
      <c r="E3198">
        <v>0</v>
      </c>
      <c r="F3198">
        <v>58</v>
      </c>
      <c r="G3198">
        <v>58</v>
      </c>
      <c r="I3198" t="str">
        <f t="shared" si="261"/>
        <v/>
      </c>
      <c r="J3198" t="str">
        <f t="shared" si="257"/>
        <v/>
      </c>
      <c r="M3198" s="2">
        <f t="shared" ca="1" si="258"/>
        <v>14</v>
      </c>
      <c r="O3198" s="4">
        <f t="shared" ca="1" si="260"/>
        <v>0.58333333333333337</v>
      </c>
    </row>
    <row r="3199" spans="1:15" x14ac:dyDescent="0.25">
      <c r="A3199" s="1">
        <v>43731.625</v>
      </c>
      <c r="B3199">
        <f t="shared" si="259"/>
        <v>23</v>
      </c>
      <c r="C3199">
        <f t="shared" si="262"/>
        <v>15</v>
      </c>
      <c r="D3199">
        <v>57</v>
      </c>
      <c r="E3199">
        <v>0</v>
      </c>
      <c r="F3199">
        <v>57</v>
      </c>
      <c r="G3199">
        <v>56</v>
      </c>
      <c r="I3199" t="str">
        <f t="shared" si="261"/>
        <v/>
      </c>
      <c r="J3199" t="str">
        <f t="shared" si="257"/>
        <v/>
      </c>
      <c r="M3199" s="2">
        <f t="shared" ca="1" si="258"/>
        <v>15</v>
      </c>
      <c r="O3199" s="4">
        <f t="shared" ca="1" si="260"/>
        <v>0.625</v>
      </c>
    </row>
    <row r="3200" spans="1:15" x14ac:dyDescent="0.25">
      <c r="A3200" s="1">
        <v>43731.666666666664</v>
      </c>
      <c r="B3200">
        <f t="shared" si="259"/>
        <v>23</v>
      </c>
      <c r="C3200">
        <f t="shared" si="262"/>
        <v>16</v>
      </c>
      <c r="D3200">
        <v>58</v>
      </c>
      <c r="E3200">
        <v>0</v>
      </c>
      <c r="F3200">
        <v>58</v>
      </c>
      <c r="G3200">
        <v>52</v>
      </c>
      <c r="I3200" t="str">
        <f t="shared" si="261"/>
        <v/>
      </c>
      <c r="J3200" t="str">
        <f t="shared" si="257"/>
        <v/>
      </c>
      <c r="M3200" s="2">
        <f t="shared" ca="1" si="258"/>
        <v>16</v>
      </c>
      <c r="O3200" s="4">
        <f t="shared" ca="1" si="260"/>
        <v>0.66666666666666663</v>
      </c>
    </row>
    <row r="3201" spans="1:15" x14ac:dyDescent="0.25">
      <c r="A3201" s="1">
        <v>43731.708333333336</v>
      </c>
      <c r="B3201">
        <f t="shared" si="259"/>
        <v>23</v>
      </c>
      <c r="C3201">
        <f t="shared" si="262"/>
        <v>17</v>
      </c>
      <c r="D3201">
        <v>58</v>
      </c>
      <c r="E3201">
        <v>0</v>
      </c>
      <c r="F3201">
        <v>58</v>
      </c>
      <c r="G3201">
        <v>51</v>
      </c>
      <c r="I3201" t="str">
        <f t="shared" si="261"/>
        <v/>
      </c>
      <c r="J3201" t="str">
        <f t="shared" ref="J3201:J3264" si="263">IF(AND(C3201-C3200&lt;&gt;-23,C3201-C3200&lt;&gt;1,C3201-C3200&lt;&gt;0),C3201-C3200,"")</f>
        <v/>
      </c>
      <c r="M3201" s="2">
        <f t="shared" ca="1" si="258"/>
        <v>17</v>
      </c>
      <c r="O3201" s="4">
        <f t="shared" ca="1" si="260"/>
        <v>0.70833333333333337</v>
      </c>
    </row>
    <row r="3202" spans="1:15" x14ac:dyDescent="0.25">
      <c r="A3202" s="1">
        <v>43731.75</v>
      </c>
      <c r="B3202">
        <f t="shared" si="259"/>
        <v>23</v>
      </c>
      <c r="C3202">
        <f t="shared" si="262"/>
        <v>18</v>
      </c>
      <c r="D3202">
        <v>32</v>
      </c>
      <c r="E3202">
        <v>0</v>
      </c>
      <c r="F3202">
        <v>58</v>
      </c>
      <c r="G3202">
        <v>55</v>
      </c>
      <c r="I3202" t="str">
        <f t="shared" si="261"/>
        <v/>
      </c>
      <c r="J3202" t="str">
        <f t="shared" si="263"/>
        <v/>
      </c>
      <c r="M3202" s="2">
        <f t="shared" ref="M3202:M3265" ca="1" si="264">MOD(CELL("row",M3201)-1911,24)</f>
        <v>18</v>
      </c>
      <c r="O3202" s="4">
        <f t="shared" ca="1" si="260"/>
        <v>0.75</v>
      </c>
    </row>
    <row r="3203" spans="1:15" x14ac:dyDescent="0.25">
      <c r="A3203" s="1">
        <v>43731.791666666664</v>
      </c>
      <c r="B3203">
        <f t="shared" si="259"/>
        <v>23</v>
      </c>
      <c r="C3203">
        <f t="shared" si="262"/>
        <v>19</v>
      </c>
      <c r="D3203">
        <v>47</v>
      </c>
      <c r="E3203">
        <v>0</v>
      </c>
      <c r="F3203">
        <v>56</v>
      </c>
      <c r="G3203">
        <v>57</v>
      </c>
      <c r="I3203" t="str">
        <f t="shared" si="261"/>
        <v/>
      </c>
      <c r="J3203" t="str">
        <f t="shared" si="263"/>
        <v/>
      </c>
      <c r="M3203" s="2">
        <f t="shared" ca="1" si="264"/>
        <v>19</v>
      </c>
      <c r="O3203" s="4">
        <f t="shared" ca="1" si="260"/>
        <v>0.79166666666666663</v>
      </c>
    </row>
    <row r="3204" spans="1:15" x14ac:dyDescent="0.25">
      <c r="A3204" s="1">
        <v>43731.833333333336</v>
      </c>
      <c r="B3204">
        <f t="shared" si="259"/>
        <v>23</v>
      </c>
      <c r="C3204">
        <f t="shared" si="262"/>
        <v>20</v>
      </c>
      <c r="D3204">
        <v>58</v>
      </c>
      <c r="E3204">
        <v>0</v>
      </c>
      <c r="F3204">
        <v>58</v>
      </c>
      <c r="G3204">
        <v>58</v>
      </c>
      <c r="I3204" t="str">
        <f t="shared" si="261"/>
        <v/>
      </c>
      <c r="J3204" t="str">
        <f t="shared" si="263"/>
        <v/>
      </c>
      <c r="M3204" s="2">
        <f t="shared" ca="1" si="264"/>
        <v>20</v>
      </c>
      <c r="O3204" s="4">
        <f t="shared" ca="1" si="260"/>
        <v>0.83333333333333337</v>
      </c>
    </row>
    <row r="3205" spans="1:15" x14ac:dyDescent="0.25">
      <c r="A3205" s="1">
        <v>43731.875</v>
      </c>
      <c r="B3205">
        <f t="shared" si="259"/>
        <v>23</v>
      </c>
      <c r="C3205">
        <f t="shared" si="262"/>
        <v>21</v>
      </c>
      <c r="D3205">
        <v>58</v>
      </c>
      <c r="E3205">
        <v>0</v>
      </c>
      <c r="F3205">
        <v>58</v>
      </c>
      <c r="G3205">
        <v>58</v>
      </c>
      <c r="I3205" t="str">
        <f t="shared" si="261"/>
        <v/>
      </c>
      <c r="J3205" t="str">
        <f t="shared" si="263"/>
        <v/>
      </c>
      <c r="M3205" s="2">
        <f t="shared" ca="1" si="264"/>
        <v>21</v>
      </c>
      <c r="O3205" s="4">
        <f t="shared" ca="1" si="260"/>
        <v>0.875</v>
      </c>
    </row>
    <row r="3206" spans="1:15" x14ac:dyDescent="0.25">
      <c r="A3206" s="1">
        <v>43731.916666666664</v>
      </c>
      <c r="B3206">
        <f t="shared" si="259"/>
        <v>23</v>
      </c>
      <c r="C3206">
        <f t="shared" si="262"/>
        <v>22</v>
      </c>
      <c r="D3206">
        <v>57</v>
      </c>
      <c r="E3206">
        <v>0</v>
      </c>
      <c r="F3206">
        <v>57</v>
      </c>
      <c r="G3206">
        <v>57</v>
      </c>
      <c r="I3206" t="str">
        <f t="shared" si="261"/>
        <v/>
      </c>
      <c r="J3206" t="str">
        <f t="shared" si="263"/>
        <v/>
      </c>
      <c r="M3206" s="2">
        <f t="shared" ca="1" si="264"/>
        <v>22</v>
      </c>
      <c r="O3206" s="4">
        <f t="shared" ca="1" si="260"/>
        <v>0.91666666666666663</v>
      </c>
    </row>
    <row r="3207" spans="1:15" x14ac:dyDescent="0.25">
      <c r="A3207" s="1">
        <v>43731.958333333336</v>
      </c>
      <c r="B3207">
        <f t="shared" si="259"/>
        <v>23</v>
      </c>
      <c r="C3207">
        <f t="shared" si="262"/>
        <v>23</v>
      </c>
      <c r="D3207">
        <v>58</v>
      </c>
      <c r="E3207">
        <v>40</v>
      </c>
      <c r="F3207">
        <v>58</v>
      </c>
      <c r="G3207">
        <v>57</v>
      </c>
      <c r="I3207" t="str">
        <f t="shared" si="261"/>
        <v/>
      </c>
      <c r="J3207" t="str">
        <f t="shared" si="263"/>
        <v/>
      </c>
      <c r="M3207" s="2">
        <f t="shared" ca="1" si="264"/>
        <v>23</v>
      </c>
      <c r="O3207" s="4">
        <f t="shared" ca="1" si="260"/>
        <v>0.95833333333333337</v>
      </c>
    </row>
    <row r="3208" spans="1:15" x14ac:dyDescent="0.25">
      <c r="A3208" s="1">
        <v>43732</v>
      </c>
      <c r="B3208">
        <f t="shared" si="259"/>
        <v>24</v>
      </c>
      <c r="C3208">
        <f t="shared" si="262"/>
        <v>0</v>
      </c>
      <c r="D3208">
        <v>58</v>
      </c>
      <c r="E3208">
        <v>39</v>
      </c>
      <c r="F3208">
        <v>58</v>
      </c>
      <c r="G3208">
        <v>56</v>
      </c>
      <c r="I3208" t="str">
        <f t="shared" si="261"/>
        <v/>
      </c>
      <c r="J3208" t="str">
        <f t="shared" si="263"/>
        <v/>
      </c>
      <c r="M3208" s="2">
        <f t="shared" ca="1" si="264"/>
        <v>0</v>
      </c>
      <c r="O3208" s="4">
        <f t="shared" ca="1" si="260"/>
        <v>0</v>
      </c>
    </row>
    <row r="3209" spans="1:15" x14ac:dyDescent="0.25">
      <c r="A3209" s="1">
        <v>43732.041666666664</v>
      </c>
      <c r="B3209">
        <f t="shared" si="259"/>
        <v>24</v>
      </c>
      <c r="C3209">
        <f t="shared" si="262"/>
        <v>1</v>
      </c>
      <c r="D3209">
        <v>58</v>
      </c>
      <c r="E3209">
        <v>43</v>
      </c>
      <c r="F3209">
        <v>58</v>
      </c>
      <c r="G3209">
        <v>58</v>
      </c>
      <c r="I3209" t="str">
        <f t="shared" si="261"/>
        <v/>
      </c>
      <c r="J3209" t="str">
        <f t="shared" si="263"/>
        <v/>
      </c>
      <c r="M3209" s="2">
        <f t="shared" ca="1" si="264"/>
        <v>1</v>
      </c>
      <c r="O3209" s="4">
        <f t="shared" ca="1" si="260"/>
        <v>4.1666666666666664E-2</v>
      </c>
    </row>
    <row r="3210" spans="1:15" x14ac:dyDescent="0.25">
      <c r="A3210" s="1">
        <v>43732.083333333336</v>
      </c>
      <c r="B3210">
        <f t="shared" si="259"/>
        <v>24</v>
      </c>
      <c r="C3210">
        <f t="shared" si="262"/>
        <v>2</v>
      </c>
      <c r="D3210">
        <v>57</v>
      </c>
      <c r="E3210">
        <v>17</v>
      </c>
      <c r="F3210">
        <v>57</v>
      </c>
      <c r="G3210">
        <v>53</v>
      </c>
      <c r="I3210" t="str">
        <f t="shared" si="261"/>
        <v/>
      </c>
      <c r="J3210" t="str">
        <f t="shared" si="263"/>
        <v/>
      </c>
      <c r="M3210" s="2">
        <f t="shared" ca="1" si="264"/>
        <v>2</v>
      </c>
      <c r="O3210" s="4">
        <f t="shared" ca="1" si="260"/>
        <v>8.3333333333333329E-2</v>
      </c>
    </row>
    <row r="3211" spans="1:15" x14ac:dyDescent="0.25">
      <c r="A3211" s="1">
        <v>43732.125</v>
      </c>
      <c r="B3211">
        <f t="shared" ref="B3211:B3274" si="265">DAY(A3211)</f>
        <v>24</v>
      </c>
      <c r="C3211">
        <f t="shared" si="262"/>
        <v>3</v>
      </c>
      <c r="D3211">
        <v>58</v>
      </c>
      <c r="E3211">
        <v>24</v>
      </c>
      <c r="F3211">
        <v>58</v>
      </c>
      <c r="G3211">
        <v>58</v>
      </c>
      <c r="I3211" t="str">
        <f t="shared" si="261"/>
        <v/>
      </c>
      <c r="J3211" t="str">
        <f t="shared" si="263"/>
        <v/>
      </c>
      <c r="M3211" s="2">
        <f t="shared" ca="1" si="264"/>
        <v>3</v>
      </c>
      <c r="O3211" s="4">
        <f t="shared" ca="1" si="260"/>
        <v>0.125</v>
      </c>
    </row>
    <row r="3212" spans="1:15" x14ac:dyDescent="0.25">
      <c r="A3212" s="1">
        <v>43732.166666666664</v>
      </c>
      <c r="B3212">
        <f t="shared" si="265"/>
        <v>24</v>
      </c>
      <c r="C3212">
        <f t="shared" si="262"/>
        <v>4</v>
      </c>
      <c r="D3212">
        <v>58</v>
      </c>
      <c r="E3212">
        <v>25</v>
      </c>
      <c r="F3212">
        <v>58</v>
      </c>
      <c r="G3212">
        <v>58</v>
      </c>
      <c r="I3212" t="str">
        <f t="shared" si="261"/>
        <v/>
      </c>
      <c r="J3212" t="str">
        <f t="shared" si="263"/>
        <v/>
      </c>
      <c r="M3212" s="2">
        <f t="shared" ca="1" si="264"/>
        <v>4</v>
      </c>
      <c r="O3212" s="4">
        <f t="shared" ca="1" si="260"/>
        <v>0.16666666666666666</v>
      </c>
    </row>
    <row r="3213" spans="1:15" x14ac:dyDescent="0.25">
      <c r="A3213" s="1">
        <v>43732.208333333336</v>
      </c>
      <c r="B3213">
        <f t="shared" si="265"/>
        <v>24</v>
      </c>
      <c r="C3213">
        <f t="shared" si="262"/>
        <v>5</v>
      </c>
      <c r="D3213">
        <v>57</v>
      </c>
      <c r="E3213">
        <v>20</v>
      </c>
      <c r="F3213">
        <v>57</v>
      </c>
      <c r="G3213">
        <v>57</v>
      </c>
      <c r="I3213" t="str">
        <f t="shared" si="261"/>
        <v/>
      </c>
      <c r="J3213" t="str">
        <f t="shared" si="263"/>
        <v/>
      </c>
      <c r="M3213" s="2">
        <f t="shared" ca="1" si="264"/>
        <v>5</v>
      </c>
      <c r="O3213" s="4">
        <f t="shared" ca="1" si="260"/>
        <v>0.20833333333333334</v>
      </c>
    </row>
    <row r="3214" spans="1:15" x14ac:dyDescent="0.25">
      <c r="A3214" s="1">
        <v>43732.25</v>
      </c>
      <c r="B3214">
        <f t="shared" si="265"/>
        <v>24</v>
      </c>
      <c r="C3214">
        <f t="shared" si="262"/>
        <v>6</v>
      </c>
      <c r="D3214">
        <v>58</v>
      </c>
      <c r="E3214">
        <v>44</v>
      </c>
      <c r="F3214">
        <v>58</v>
      </c>
      <c r="G3214">
        <v>40</v>
      </c>
      <c r="I3214" t="str">
        <f t="shared" si="261"/>
        <v/>
      </c>
      <c r="J3214" t="str">
        <f t="shared" si="263"/>
        <v/>
      </c>
      <c r="M3214" s="2">
        <f t="shared" ca="1" si="264"/>
        <v>6</v>
      </c>
      <c r="O3214" s="4">
        <f t="shared" ca="1" si="260"/>
        <v>0.25</v>
      </c>
    </row>
    <row r="3215" spans="1:15" x14ac:dyDescent="0.25">
      <c r="A3215" s="1">
        <v>43732.291666666664</v>
      </c>
      <c r="B3215">
        <f t="shared" si="265"/>
        <v>24</v>
      </c>
      <c r="C3215">
        <f t="shared" si="262"/>
        <v>7</v>
      </c>
      <c r="D3215">
        <v>36</v>
      </c>
      <c r="E3215">
        <v>46</v>
      </c>
      <c r="F3215">
        <v>36</v>
      </c>
      <c r="G3215">
        <v>29</v>
      </c>
      <c r="I3215" t="str">
        <f t="shared" si="261"/>
        <v/>
      </c>
      <c r="J3215" t="str">
        <f t="shared" si="263"/>
        <v/>
      </c>
      <c r="M3215" s="2">
        <f t="shared" ca="1" si="264"/>
        <v>7</v>
      </c>
      <c r="O3215" s="4">
        <f t="shared" ca="1" si="260"/>
        <v>0.29166666666666669</v>
      </c>
    </row>
    <row r="3216" spans="1:15" x14ac:dyDescent="0.25">
      <c r="A3216" s="1">
        <v>43732.333333333336</v>
      </c>
      <c r="B3216">
        <f t="shared" si="265"/>
        <v>24</v>
      </c>
      <c r="C3216">
        <f t="shared" si="262"/>
        <v>8</v>
      </c>
      <c r="D3216">
        <v>0</v>
      </c>
      <c r="E3216">
        <v>28</v>
      </c>
      <c r="F3216">
        <v>0</v>
      </c>
      <c r="G3216">
        <v>28</v>
      </c>
      <c r="I3216" t="str">
        <f t="shared" si="261"/>
        <v/>
      </c>
      <c r="J3216" t="str">
        <f t="shared" si="263"/>
        <v/>
      </c>
      <c r="M3216" s="2">
        <f t="shared" ca="1" si="264"/>
        <v>8</v>
      </c>
      <c r="O3216" s="4">
        <f t="shared" ca="1" si="260"/>
        <v>0.33333333333333331</v>
      </c>
    </row>
    <row r="3217" spans="1:15" x14ac:dyDescent="0.25">
      <c r="A3217" s="1">
        <v>43732.375</v>
      </c>
      <c r="B3217">
        <f t="shared" si="265"/>
        <v>24</v>
      </c>
      <c r="C3217">
        <f t="shared" si="262"/>
        <v>9</v>
      </c>
      <c r="D3217">
        <v>0</v>
      </c>
      <c r="E3217">
        <v>0</v>
      </c>
      <c r="F3217">
        <v>0</v>
      </c>
      <c r="G3217">
        <v>42</v>
      </c>
      <c r="I3217" t="str">
        <f t="shared" si="261"/>
        <v/>
      </c>
      <c r="J3217" t="str">
        <f t="shared" si="263"/>
        <v/>
      </c>
      <c r="M3217" s="2">
        <f t="shared" ca="1" si="264"/>
        <v>9</v>
      </c>
      <c r="O3217" s="4">
        <f t="shared" ca="1" si="260"/>
        <v>0.375</v>
      </c>
    </row>
    <row r="3218" spans="1:15" x14ac:dyDescent="0.25">
      <c r="A3218" s="1">
        <v>43732.416666666664</v>
      </c>
      <c r="B3218">
        <f t="shared" si="265"/>
        <v>24</v>
      </c>
      <c r="C3218">
        <f t="shared" si="262"/>
        <v>10</v>
      </c>
      <c r="D3218">
        <v>0</v>
      </c>
      <c r="E3218">
        <v>0</v>
      </c>
      <c r="F3218">
        <v>0</v>
      </c>
      <c r="G3218">
        <v>57</v>
      </c>
      <c r="I3218" t="str">
        <f t="shared" si="261"/>
        <v/>
      </c>
      <c r="J3218" t="str">
        <f t="shared" si="263"/>
        <v/>
      </c>
      <c r="M3218" s="2">
        <f t="shared" ca="1" si="264"/>
        <v>10</v>
      </c>
      <c r="O3218" s="4">
        <f t="shared" ca="1" si="260"/>
        <v>0.41666666666666669</v>
      </c>
    </row>
    <row r="3219" spans="1:15" x14ac:dyDescent="0.25">
      <c r="A3219" s="1">
        <v>43732.458333333336</v>
      </c>
      <c r="B3219">
        <f t="shared" si="265"/>
        <v>24</v>
      </c>
      <c r="C3219">
        <f t="shared" si="262"/>
        <v>11</v>
      </c>
      <c r="D3219">
        <v>0</v>
      </c>
      <c r="E3219">
        <v>0</v>
      </c>
      <c r="F3219">
        <v>0</v>
      </c>
      <c r="G3219">
        <v>53</v>
      </c>
      <c r="I3219" t="str">
        <f t="shared" si="261"/>
        <v/>
      </c>
      <c r="J3219" t="str">
        <f t="shared" si="263"/>
        <v/>
      </c>
      <c r="M3219" s="2">
        <f t="shared" ca="1" si="264"/>
        <v>11</v>
      </c>
      <c r="O3219" s="4">
        <f t="shared" ca="1" si="260"/>
        <v>0.45833333333333331</v>
      </c>
    </row>
    <row r="3220" spans="1:15" x14ac:dyDescent="0.25">
      <c r="A3220" s="1">
        <v>43732.5</v>
      </c>
      <c r="B3220">
        <f t="shared" si="265"/>
        <v>24</v>
      </c>
      <c r="C3220">
        <f t="shared" si="262"/>
        <v>12</v>
      </c>
      <c r="D3220">
        <v>0</v>
      </c>
      <c r="E3220">
        <v>0</v>
      </c>
      <c r="F3220">
        <v>0</v>
      </c>
      <c r="G3220">
        <v>58</v>
      </c>
      <c r="I3220" t="str">
        <f t="shared" si="261"/>
        <v/>
      </c>
      <c r="J3220" t="str">
        <f t="shared" si="263"/>
        <v/>
      </c>
      <c r="M3220" s="2">
        <f t="shared" ca="1" si="264"/>
        <v>12</v>
      </c>
      <c r="O3220" s="4">
        <f t="shared" ca="1" si="260"/>
        <v>0.5</v>
      </c>
    </row>
    <row r="3221" spans="1:15" x14ac:dyDescent="0.25">
      <c r="A3221" s="1">
        <v>43732.541666666664</v>
      </c>
      <c r="B3221">
        <f t="shared" si="265"/>
        <v>24</v>
      </c>
      <c r="C3221">
        <f t="shared" si="262"/>
        <v>13</v>
      </c>
      <c r="D3221">
        <v>0</v>
      </c>
      <c r="E3221">
        <v>0</v>
      </c>
      <c r="F3221">
        <v>0</v>
      </c>
      <c r="G3221">
        <v>50</v>
      </c>
      <c r="I3221" t="str">
        <f t="shared" si="261"/>
        <v/>
      </c>
      <c r="J3221" t="str">
        <f t="shared" si="263"/>
        <v/>
      </c>
      <c r="M3221" s="2">
        <f t="shared" ca="1" si="264"/>
        <v>13</v>
      </c>
      <c r="O3221" s="4">
        <f t="shared" ca="1" si="260"/>
        <v>0.54166666666666663</v>
      </c>
    </row>
    <row r="3222" spans="1:15" x14ac:dyDescent="0.25">
      <c r="A3222" s="1">
        <v>43732.583333333336</v>
      </c>
      <c r="B3222">
        <f t="shared" si="265"/>
        <v>24</v>
      </c>
      <c r="C3222">
        <f t="shared" si="262"/>
        <v>14</v>
      </c>
      <c r="D3222">
        <v>0</v>
      </c>
      <c r="E3222">
        <v>0</v>
      </c>
      <c r="F3222">
        <v>0</v>
      </c>
      <c r="G3222">
        <v>8</v>
      </c>
      <c r="I3222" t="str">
        <f t="shared" si="261"/>
        <v/>
      </c>
      <c r="J3222" t="str">
        <f t="shared" si="263"/>
        <v/>
      </c>
      <c r="M3222" s="2">
        <f t="shared" ca="1" si="264"/>
        <v>14</v>
      </c>
      <c r="O3222" s="4">
        <f t="shared" ca="1" si="260"/>
        <v>0.58333333333333337</v>
      </c>
    </row>
    <row r="3223" spans="1:15" x14ac:dyDescent="0.25">
      <c r="A3223" s="1">
        <v>43732.625000405096</v>
      </c>
      <c r="B3223">
        <f t="shared" si="265"/>
        <v>24</v>
      </c>
      <c r="C3223">
        <f t="shared" si="262"/>
        <v>15</v>
      </c>
      <c r="J3223" t="str">
        <f t="shared" si="263"/>
        <v/>
      </c>
      <c r="M3223" s="2">
        <f t="shared" ca="1" si="264"/>
        <v>15</v>
      </c>
      <c r="O3223" s="4">
        <f t="shared" ref="O3223:O3286" ca="1" si="266">TIME(M3223,0,0)</f>
        <v>0.625</v>
      </c>
    </row>
    <row r="3224" spans="1:15" x14ac:dyDescent="0.25">
      <c r="A3224" s="1">
        <v>43732.666667129626</v>
      </c>
      <c r="B3224">
        <f t="shared" si="265"/>
        <v>24</v>
      </c>
      <c r="C3224">
        <f t="shared" si="262"/>
        <v>16</v>
      </c>
      <c r="J3224" t="str">
        <f t="shared" si="263"/>
        <v/>
      </c>
      <c r="M3224" s="2">
        <f t="shared" ca="1" si="264"/>
        <v>16</v>
      </c>
      <c r="O3224" s="4">
        <f t="shared" ca="1" si="266"/>
        <v>0.66666666666666663</v>
      </c>
    </row>
    <row r="3225" spans="1:15" x14ac:dyDescent="0.25">
      <c r="A3225" s="1">
        <v>43732.708333333336</v>
      </c>
      <c r="B3225">
        <f t="shared" si="265"/>
        <v>24</v>
      </c>
      <c r="C3225">
        <f t="shared" si="262"/>
        <v>17</v>
      </c>
      <c r="D3225">
        <v>0</v>
      </c>
      <c r="E3225">
        <v>0</v>
      </c>
      <c r="F3225">
        <v>24</v>
      </c>
      <c r="G3225">
        <v>55</v>
      </c>
      <c r="I3225" t="str">
        <f>IF(AND(C3225=C3222,B3225=B3222),"DUP","")</f>
        <v/>
      </c>
      <c r="J3225" t="str">
        <f t="shared" si="263"/>
        <v/>
      </c>
      <c r="M3225" s="2">
        <f t="shared" ca="1" si="264"/>
        <v>17</v>
      </c>
      <c r="O3225" s="4">
        <f t="shared" ca="1" si="266"/>
        <v>0.70833333333333337</v>
      </c>
    </row>
    <row r="3226" spans="1:15" x14ac:dyDescent="0.25">
      <c r="A3226" s="1">
        <v>43732.75</v>
      </c>
      <c r="B3226">
        <f t="shared" si="265"/>
        <v>24</v>
      </c>
      <c r="C3226">
        <f t="shared" si="262"/>
        <v>18</v>
      </c>
      <c r="D3226">
        <v>0</v>
      </c>
      <c r="E3226">
        <v>0</v>
      </c>
      <c r="F3226">
        <v>58</v>
      </c>
      <c r="G3226">
        <v>55</v>
      </c>
      <c r="I3226" t="str">
        <f t="shared" si="261"/>
        <v/>
      </c>
      <c r="J3226" t="str">
        <f t="shared" si="263"/>
        <v/>
      </c>
      <c r="M3226" s="2">
        <f t="shared" ca="1" si="264"/>
        <v>18</v>
      </c>
      <c r="O3226" s="4">
        <f t="shared" ca="1" si="266"/>
        <v>0.75</v>
      </c>
    </row>
    <row r="3227" spans="1:15" x14ac:dyDescent="0.25">
      <c r="A3227" s="1">
        <v>43732.791666666664</v>
      </c>
      <c r="B3227">
        <f t="shared" si="265"/>
        <v>24</v>
      </c>
      <c r="C3227">
        <f t="shared" si="262"/>
        <v>19</v>
      </c>
      <c r="D3227">
        <v>0</v>
      </c>
      <c r="E3227">
        <v>0</v>
      </c>
      <c r="F3227">
        <v>57</v>
      </c>
      <c r="G3227">
        <v>0</v>
      </c>
      <c r="I3227" t="str">
        <f t="shared" si="261"/>
        <v/>
      </c>
      <c r="J3227" t="str">
        <f t="shared" si="263"/>
        <v/>
      </c>
      <c r="M3227" s="2">
        <f t="shared" ca="1" si="264"/>
        <v>19</v>
      </c>
      <c r="O3227" s="4">
        <f t="shared" ca="1" si="266"/>
        <v>0.79166666666666663</v>
      </c>
    </row>
    <row r="3228" spans="1:15" x14ac:dyDescent="0.25">
      <c r="A3228" s="1">
        <v>43732.833333333336</v>
      </c>
      <c r="B3228">
        <f t="shared" si="265"/>
        <v>24</v>
      </c>
      <c r="C3228">
        <f t="shared" si="262"/>
        <v>20</v>
      </c>
      <c r="D3228">
        <v>3</v>
      </c>
      <c r="E3228">
        <v>2</v>
      </c>
      <c r="F3228">
        <v>58</v>
      </c>
      <c r="G3228">
        <v>0</v>
      </c>
      <c r="I3228" t="str">
        <f t="shared" si="261"/>
        <v/>
      </c>
      <c r="J3228" t="str">
        <f t="shared" si="263"/>
        <v/>
      </c>
      <c r="M3228" s="2">
        <f t="shared" ca="1" si="264"/>
        <v>20</v>
      </c>
      <c r="O3228" s="4">
        <f t="shared" ca="1" si="266"/>
        <v>0.83333333333333337</v>
      </c>
    </row>
    <row r="3229" spans="1:15" x14ac:dyDescent="0.25">
      <c r="A3229" s="1">
        <v>43732.875</v>
      </c>
      <c r="B3229">
        <f t="shared" si="265"/>
        <v>24</v>
      </c>
      <c r="C3229">
        <f t="shared" si="262"/>
        <v>21</v>
      </c>
      <c r="D3229">
        <v>58</v>
      </c>
      <c r="E3229">
        <v>58</v>
      </c>
      <c r="F3229">
        <v>58</v>
      </c>
      <c r="G3229">
        <v>0</v>
      </c>
      <c r="I3229" t="str">
        <f t="shared" si="261"/>
        <v/>
      </c>
      <c r="J3229" t="str">
        <f t="shared" si="263"/>
        <v/>
      </c>
      <c r="M3229" s="2">
        <f t="shared" ca="1" si="264"/>
        <v>21</v>
      </c>
      <c r="O3229" s="4">
        <f t="shared" ca="1" si="266"/>
        <v>0.875</v>
      </c>
    </row>
    <row r="3230" spans="1:15" x14ac:dyDescent="0.25">
      <c r="A3230" s="1">
        <v>43732.916666666664</v>
      </c>
      <c r="B3230">
        <f t="shared" si="265"/>
        <v>24</v>
      </c>
      <c r="C3230">
        <f t="shared" si="262"/>
        <v>22</v>
      </c>
      <c r="D3230">
        <v>57</v>
      </c>
      <c r="E3230">
        <v>57</v>
      </c>
      <c r="F3230">
        <v>57</v>
      </c>
      <c r="G3230">
        <v>9</v>
      </c>
      <c r="I3230" t="str">
        <f t="shared" si="261"/>
        <v/>
      </c>
      <c r="J3230" t="str">
        <f t="shared" si="263"/>
        <v/>
      </c>
      <c r="M3230" s="2">
        <f t="shared" ca="1" si="264"/>
        <v>22</v>
      </c>
      <c r="O3230" s="4">
        <f t="shared" ca="1" si="266"/>
        <v>0.91666666666666663</v>
      </c>
    </row>
    <row r="3231" spans="1:15" x14ac:dyDescent="0.25">
      <c r="A3231" s="1">
        <v>43732.958333333336</v>
      </c>
      <c r="B3231">
        <f t="shared" si="265"/>
        <v>24</v>
      </c>
      <c r="C3231">
        <f t="shared" si="262"/>
        <v>23</v>
      </c>
      <c r="D3231">
        <v>58</v>
      </c>
      <c r="E3231">
        <v>58</v>
      </c>
      <c r="F3231">
        <v>58</v>
      </c>
      <c r="G3231">
        <v>58</v>
      </c>
      <c r="I3231" t="str">
        <f t="shared" si="261"/>
        <v/>
      </c>
      <c r="J3231" t="str">
        <f t="shared" si="263"/>
        <v/>
      </c>
      <c r="M3231" s="2">
        <f t="shared" ca="1" si="264"/>
        <v>23</v>
      </c>
      <c r="O3231" s="4">
        <f t="shared" ca="1" si="266"/>
        <v>0.95833333333333337</v>
      </c>
    </row>
    <row r="3232" spans="1:15" x14ac:dyDescent="0.25">
      <c r="A3232" s="1">
        <v>43733</v>
      </c>
      <c r="B3232">
        <f t="shared" si="265"/>
        <v>25</v>
      </c>
      <c r="C3232">
        <f t="shared" si="262"/>
        <v>0</v>
      </c>
      <c r="D3232">
        <v>58</v>
      </c>
      <c r="E3232">
        <v>58</v>
      </c>
      <c r="F3232">
        <v>58</v>
      </c>
      <c r="G3232">
        <v>51</v>
      </c>
      <c r="I3232" t="str">
        <f t="shared" si="261"/>
        <v/>
      </c>
      <c r="J3232" t="str">
        <f t="shared" si="263"/>
        <v/>
      </c>
      <c r="M3232" s="2">
        <f t="shared" ca="1" si="264"/>
        <v>0</v>
      </c>
      <c r="O3232" s="4">
        <f t="shared" ca="1" si="266"/>
        <v>0</v>
      </c>
    </row>
    <row r="3233" spans="1:15" x14ac:dyDescent="0.25">
      <c r="A3233" s="1">
        <v>43733.041666666664</v>
      </c>
      <c r="B3233">
        <f t="shared" si="265"/>
        <v>25</v>
      </c>
      <c r="C3233">
        <f t="shared" si="262"/>
        <v>1</v>
      </c>
      <c r="D3233">
        <v>58</v>
      </c>
      <c r="E3233">
        <v>58</v>
      </c>
      <c r="F3233">
        <v>58</v>
      </c>
      <c r="G3233">
        <v>25</v>
      </c>
      <c r="I3233" t="str">
        <f t="shared" si="261"/>
        <v/>
      </c>
      <c r="J3233" t="str">
        <f t="shared" si="263"/>
        <v/>
      </c>
      <c r="M3233" s="2">
        <f t="shared" ca="1" si="264"/>
        <v>1</v>
      </c>
      <c r="O3233" s="4">
        <f t="shared" ca="1" si="266"/>
        <v>4.1666666666666664E-2</v>
      </c>
    </row>
    <row r="3234" spans="1:15" x14ac:dyDescent="0.25">
      <c r="A3234" s="1">
        <v>43733.083333333336</v>
      </c>
      <c r="B3234">
        <f t="shared" si="265"/>
        <v>25</v>
      </c>
      <c r="C3234">
        <f t="shared" si="262"/>
        <v>2</v>
      </c>
      <c r="D3234">
        <v>57</v>
      </c>
      <c r="E3234">
        <v>57</v>
      </c>
      <c r="F3234">
        <v>57</v>
      </c>
      <c r="G3234">
        <v>28</v>
      </c>
      <c r="I3234" t="str">
        <f t="shared" ref="I3234:I3311" si="267">IF(AND(C3234=C3233,B3234=B3233),"DUP","")</f>
        <v/>
      </c>
      <c r="J3234" t="str">
        <f t="shared" si="263"/>
        <v/>
      </c>
      <c r="M3234" s="2">
        <f t="shared" ca="1" si="264"/>
        <v>2</v>
      </c>
      <c r="O3234" s="4">
        <f t="shared" ca="1" si="266"/>
        <v>8.3333333333333329E-2</v>
      </c>
    </row>
    <row r="3235" spans="1:15" x14ac:dyDescent="0.25">
      <c r="A3235" s="1">
        <v>43733.125</v>
      </c>
      <c r="B3235">
        <f t="shared" si="265"/>
        <v>25</v>
      </c>
      <c r="C3235">
        <f t="shared" si="262"/>
        <v>3</v>
      </c>
      <c r="D3235">
        <v>58</v>
      </c>
      <c r="E3235">
        <v>27</v>
      </c>
      <c r="F3235">
        <v>58</v>
      </c>
      <c r="G3235">
        <v>28</v>
      </c>
      <c r="I3235" t="str">
        <f t="shared" si="267"/>
        <v/>
      </c>
      <c r="J3235" t="str">
        <f t="shared" si="263"/>
        <v/>
      </c>
      <c r="M3235" s="2">
        <f t="shared" ca="1" si="264"/>
        <v>3</v>
      </c>
      <c r="O3235" s="4">
        <f t="shared" ca="1" si="266"/>
        <v>0.125</v>
      </c>
    </row>
    <row r="3236" spans="1:15" x14ac:dyDescent="0.25">
      <c r="A3236" s="1">
        <v>43733.166666666664</v>
      </c>
      <c r="B3236">
        <f t="shared" si="265"/>
        <v>25</v>
      </c>
      <c r="C3236">
        <f t="shared" si="262"/>
        <v>4</v>
      </c>
      <c r="D3236">
        <v>58</v>
      </c>
      <c r="E3236">
        <v>18</v>
      </c>
      <c r="F3236">
        <v>58</v>
      </c>
      <c r="G3236">
        <v>53</v>
      </c>
      <c r="I3236" t="str">
        <f t="shared" si="267"/>
        <v/>
      </c>
      <c r="J3236" t="str">
        <f t="shared" si="263"/>
        <v/>
      </c>
      <c r="M3236" s="2">
        <f t="shared" ca="1" si="264"/>
        <v>4</v>
      </c>
      <c r="O3236" s="4">
        <f t="shared" ca="1" si="266"/>
        <v>0.16666666666666666</v>
      </c>
    </row>
    <row r="3237" spans="1:15" x14ac:dyDescent="0.25">
      <c r="A3237" s="1">
        <v>43733.208333333336</v>
      </c>
      <c r="B3237">
        <f t="shared" si="265"/>
        <v>25</v>
      </c>
      <c r="C3237">
        <f t="shared" si="262"/>
        <v>5</v>
      </c>
      <c r="D3237">
        <v>58</v>
      </c>
      <c r="E3237">
        <v>47</v>
      </c>
      <c r="F3237">
        <v>58</v>
      </c>
      <c r="G3237">
        <v>57</v>
      </c>
      <c r="I3237" t="str">
        <f t="shared" si="267"/>
        <v/>
      </c>
      <c r="J3237" t="str">
        <f t="shared" si="263"/>
        <v/>
      </c>
      <c r="M3237" s="2">
        <f t="shared" ca="1" si="264"/>
        <v>5</v>
      </c>
      <c r="O3237" s="4">
        <f t="shared" ca="1" si="266"/>
        <v>0.20833333333333334</v>
      </c>
    </row>
    <row r="3238" spans="1:15" x14ac:dyDescent="0.25">
      <c r="A3238" s="1">
        <v>43733.25</v>
      </c>
      <c r="B3238">
        <f t="shared" si="265"/>
        <v>25</v>
      </c>
      <c r="C3238">
        <f t="shared" si="262"/>
        <v>6</v>
      </c>
      <c r="D3238">
        <v>57</v>
      </c>
      <c r="E3238">
        <v>49</v>
      </c>
      <c r="F3238">
        <v>57</v>
      </c>
      <c r="G3238">
        <v>56</v>
      </c>
      <c r="I3238" t="str">
        <f t="shared" si="267"/>
        <v/>
      </c>
      <c r="J3238" t="str">
        <f t="shared" si="263"/>
        <v/>
      </c>
      <c r="M3238" s="2">
        <f t="shared" ca="1" si="264"/>
        <v>6</v>
      </c>
      <c r="O3238" s="4">
        <f t="shared" ca="1" si="266"/>
        <v>0.25</v>
      </c>
    </row>
    <row r="3239" spans="1:15" x14ac:dyDescent="0.25">
      <c r="A3239" s="1">
        <v>43733.291666666664</v>
      </c>
      <c r="B3239">
        <f t="shared" si="265"/>
        <v>25</v>
      </c>
      <c r="C3239">
        <f t="shared" si="262"/>
        <v>7</v>
      </c>
      <c r="D3239">
        <v>56</v>
      </c>
      <c r="E3239">
        <v>19</v>
      </c>
      <c r="F3239">
        <v>54</v>
      </c>
      <c r="G3239">
        <v>58</v>
      </c>
      <c r="I3239" t="str">
        <f t="shared" si="267"/>
        <v/>
      </c>
      <c r="J3239" t="str">
        <f t="shared" si="263"/>
        <v/>
      </c>
      <c r="M3239" s="2">
        <f t="shared" ca="1" si="264"/>
        <v>7</v>
      </c>
      <c r="O3239" s="4">
        <f t="shared" ca="1" si="266"/>
        <v>0.29166666666666669</v>
      </c>
    </row>
    <row r="3240" spans="1:15" x14ac:dyDescent="0.25">
      <c r="A3240" s="1">
        <v>43733.333333333336</v>
      </c>
      <c r="B3240">
        <f t="shared" si="265"/>
        <v>25</v>
      </c>
      <c r="C3240">
        <f t="shared" si="262"/>
        <v>8</v>
      </c>
      <c r="D3240">
        <v>0</v>
      </c>
      <c r="E3240">
        <v>0</v>
      </c>
      <c r="F3240">
        <v>0</v>
      </c>
      <c r="G3240">
        <v>23</v>
      </c>
      <c r="I3240" t="str">
        <f t="shared" si="267"/>
        <v/>
      </c>
      <c r="J3240" t="str">
        <f t="shared" si="263"/>
        <v/>
      </c>
      <c r="M3240" s="2">
        <f t="shared" ca="1" si="264"/>
        <v>8</v>
      </c>
      <c r="O3240" s="4">
        <f t="shared" ca="1" si="266"/>
        <v>0.33333333333333331</v>
      </c>
    </row>
    <row r="3241" spans="1:15" x14ac:dyDescent="0.25">
      <c r="A3241" s="1">
        <v>43733.375000231485</v>
      </c>
      <c r="B3241">
        <f t="shared" si="265"/>
        <v>25</v>
      </c>
      <c r="C3241">
        <f t="shared" si="262"/>
        <v>9</v>
      </c>
      <c r="J3241" t="str">
        <f t="shared" si="263"/>
        <v/>
      </c>
      <c r="M3241" s="2">
        <f t="shared" ca="1" si="264"/>
        <v>9</v>
      </c>
      <c r="O3241" s="4">
        <f t="shared" ca="1" si="266"/>
        <v>0.375</v>
      </c>
    </row>
    <row r="3242" spans="1:15" x14ac:dyDescent="0.25">
      <c r="A3242" s="1">
        <v>43733.416666956022</v>
      </c>
      <c r="B3242">
        <f t="shared" si="265"/>
        <v>25</v>
      </c>
      <c r="C3242">
        <f t="shared" si="262"/>
        <v>10</v>
      </c>
      <c r="J3242" t="str">
        <f t="shared" si="263"/>
        <v/>
      </c>
      <c r="M3242" s="2">
        <f t="shared" ca="1" si="264"/>
        <v>10</v>
      </c>
      <c r="O3242" s="4">
        <f t="shared" ca="1" si="266"/>
        <v>0.41666666666666669</v>
      </c>
    </row>
    <row r="3243" spans="1:15" x14ac:dyDescent="0.25">
      <c r="A3243" s="1">
        <v>43733.458333680559</v>
      </c>
      <c r="B3243">
        <f t="shared" si="265"/>
        <v>25</v>
      </c>
      <c r="C3243">
        <f t="shared" si="262"/>
        <v>11</v>
      </c>
      <c r="J3243" t="str">
        <f t="shared" si="263"/>
        <v/>
      </c>
      <c r="M3243" s="2">
        <f t="shared" ca="1" si="264"/>
        <v>11</v>
      </c>
      <c r="O3243" s="4">
        <f t="shared" ca="1" si="266"/>
        <v>0.45833333333333331</v>
      </c>
    </row>
    <row r="3244" spans="1:15" x14ac:dyDescent="0.25">
      <c r="A3244" s="1">
        <v>43733.500000405096</v>
      </c>
      <c r="B3244">
        <f t="shared" si="265"/>
        <v>25</v>
      </c>
      <c r="C3244">
        <f t="shared" si="262"/>
        <v>12</v>
      </c>
      <c r="J3244" t="str">
        <f t="shared" si="263"/>
        <v/>
      </c>
      <c r="M3244" s="2">
        <f t="shared" ca="1" si="264"/>
        <v>12</v>
      </c>
      <c r="O3244" s="4">
        <f t="shared" ca="1" si="266"/>
        <v>0.5</v>
      </c>
    </row>
    <row r="3245" spans="1:15" x14ac:dyDescent="0.25">
      <c r="A3245" s="1">
        <v>43733.541667129626</v>
      </c>
      <c r="B3245">
        <f t="shared" si="265"/>
        <v>25</v>
      </c>
      <c r="C3245">
        <f t="shared" si="262"/>
        <v>13</v>
      </c>
      <c r="J3245" t="str">
        <f t="shared" si="263"/>
        <v/>
      </c>
      <c r="M3245" s="2">
        <f t="shared" ca="1" si="264"/>
        <v>13</v>
      </c>
      <c r="O3245" s="4">
        <f t="shared" ca="1" si="266"/>
        <v>0.54166666666666663</v>
      </c>
    </row>
    <row r="3246" spans="1:15" x14ac:dyDescent="0.25">
      <c r="A3246" s="1">
        <v>43733.583333854163</v>
      </c>
      <c r="B3246">
        <f t="shared" si="265"/>
        <v>25</v>
      </c>
      <c r="C3246">
        <f t="shared" si="262"/>
        <v>14</v>
      </c>
      <c r="J3246" t="str">
        <f t="shared" si="263"/>
        <v/>
      </c>
      <c r="M3246" s="2">
        <f t="shared" ca="1" si="264"/>
        <v>14</v>
      </c>
      <c r="O3246" s="4">
        <f t="shared" ca="1" si="266"/>
        <v>0.58333333333333337</v>
      </c>
    </row>
    <row r="3247" spans="1:15" x14ac:dyDescent="0.25">
      <c r="A3247" s="1">
        <v>43733.625000578701</v>
      </c>
      <c r="B3247">
        <f t="shared" si="265"/>
        <v>25</v>
      </c>
      <c r="C3247">
        <f t="shared" si="262"/>
        <v>15</v>
      </c>
      <c r="J3247" t="str">
        <f t="shared" si="263"/>
        <v/>
      </c>
      <c r="M3247" s="2">
        <f t="shared" ca="1" si="264"/>
        <v>15</v>
      </c>
      <c r="O3247" s="4">
        <f t="shared" ca="1" si="266"/>
        <v>0.625</v>
      </c>
    </row>
    <row r="3248" spans="1:15" x14ac:dyDescent="0.25">
      <c r="A3248" s="1">
        <v>43733.666667303238</v>
      </c>
      <c r="B3248">
        <f t="shared" si="265"/>
        <v>25</v>
      </c>
      <c r="C3248">
        <f t="shared" si="262"/>
        <v>16</v>
      </c>
      <c r="J3248" t="str">
        <f t="shared" si="263"/>
        <v/>
      </c>
      <c r="M3248" s="2">
        <f t="shared" ca="1" si="264"/>
        <v>16</v>
      </c>
      <c r="O3248" s="4">
        <f t="shared" ca="1" si="266"/>
        <v>0.66666666666666663</v>
      </c>
    </row>
    <row r="3249" spans="1:15" x14ac:dyDescent="0.25">
      <c r="A3249" s="1">
        <v>43733.708334027775</v>
      </c>
      <c r="B3249">
        <f t="shared" si="265"/>
        <v>25</v>
      </c>
      <c r="C3249">
        <f t="shared" si="262"/>
        <v>17</v>
      </c>
      <c r="J3249" t="str">
        <f t="shared" si="263"/>
        <v/>
      </c>
      <c r="M3249" s="2">
        <f t="shared" ca="1" si="264"/>
        <v>17</v>
      </c>
      <c r="O3249" s="4">
        <f t="shared" ca="1" si="266"/>
        <v>0.70833333333333337</v>
      </c>
    </row>
    <row r="3250" spans="1:15" x14ac:dyDescent="0.25">
      <c r="A3250" s="1">
        <v>43733.75</v>
      </c>
      <c r="B3250">
        <f t="shared" si="265"/>
        <v>25</v>
      </c>
      <c r="C3250">
        <f t="shared" si="262"/>
        <v>18</v>
      </c>
      <c r="D3250">
        <v>9</v>
      </c>
      <c r="E3250">
        <v>0</v>
      </c>
      <c r="F3250">
        <v>58</v>
      </c>
      <c r="G3250">
        <v>0</v>
      </c>
      <c r="I3250" t="str">
        <f>IF(AND(C3250=C3240,B3250=B3240),"DUP","")</f>
        <v/>
      </c>
      <c r="J3250" t="str">
        <f t="shared" si="263"/>
        <v/>
      </c>
      <c r="M3250" s="2">
        <f t="shared" ca="1" si="264"/>
        <v>18</v>
      </c>
      <c r="O3250" s="4">
        <f t="shared" ca="1" si="266"/>
        <v>0.75</v>
      </c>
    </row>
    <row r="3251" spans="1:15" x14ac:dyDescent="0.25">
      <c r="A3251" s="1">
        <v>43733.791666666664</v>
      </c>
      <c r="B3251">
        <f t="shared" si="265"/>
        <v>25</v>
      </c>
      <c r="C3251">
        <f t="shared" si="262"/>
        <v>19</v>
      </c>
      <c r="D3251">
        <v>57</v>
      </c>
      <c r="E3251">
        <v>0</v>
      </c>
      <c r="F3251">
        <v>57</v>
      </c>
      <c r="G3251">
        <v>0</v>
      </c>
      <c r="I3251" t="str">
        <f t="shared" si="267"/>
        <v/>
      </c>
      <c r="J3251" t="str">
        <f t="shared" si="263"/>
        <v/>
      </c>
      <c r="M3251" s="2">
        <f t="shared" ca="1" si="264"/>
        <v>19</v>
      </c>
      <c r="O3251" s="4">
        <f t="shared" ca="1" si="266"/>
        <v>0.79166666666666663</v>
      </c>
    </row>
    <row r="3252" spans="1:15" x14ac:dyDescent="0.25">
      <c r="A3252" s="1">
        <v>43733.833333333336</v>
      </c>
      <c r="B3252">
        <f t="shared" si="265"/>
        <v>25</v>
      </c>
      <c r="C3252">
        <f t="shared" si="262"/>
        <v>20</v>
      </c>
      <c r="D3252">
        <v>58</v>
      </c>
      <c r="E3252">
        <v>0</v>
      </c>
      <c r="F3252">
        <v>58</v>
      </c>
      <c r="G3252">
        <v>0</v>
      </c>
      <c r="I3252" t="str">
        <f t="shared" si="267"/>
        <v/>
      </c>
      <c r="J3252" t="str">
        <f t="shared" si="263"/>
        <v/>
      </c>
      <c r="M3252" s="2">
        <f t="shared" ca="1" si="264"/>
        <v>20</v>
      </c>
      <c r="O3252" s="4">
        <f t="shared" ca="1" si="266"/>
        <v>0.83333333333333337</v>
      </c>
    </row>
    <row r="3253" spans="1:15" x14ac:dyDescent="0.25">
      <c r="A3253" s="1">
        <v>43733.875</v>
      </c>
      <c r="B3253">
        <f t="shared" si="265"/>
        <v>25</v>
      </c>
      <c r="C3253">
        <f t="shared" si="262"/>
        <v>21</v>
      </c>
      <c r="D3253">
        <v>58</v>
      </c>
      <c r="E3253">
        <v>14</v>
      </c>
      <c r="F3253">
        <v>53</v>
      </c>
      <c r="G3253">
        <v>0</v>
      </c>
      <c r="I3253" t="str">
        <f t="shared" si="267"/>
        <v/>
      </c>
      <c r="J3253" t="str">
        <f t="shared" si="263"/>
        <v/>
      </c>
      <c r="M3253" s="2">
        <f t="shared" ca="1" si="264"/>
        <v>21</v>
      </c>
      <c r="O3253" s="4">
        <f t="shared" ca="1" si="266"/>
        <v>0.875</v>
      </c>
    </row>
    <row r="3254" spans="1:15" x14ac:dyDescent="0.25">
      <c r="A3254" s="1">
        <v>43733.916666666664</v>
      </c>
      <c r="B3254">
        <f t="shared" si="265"/>
        <v>25</v>
      </c>
      <c r="C3254">
        <f t="shared" si="262"/>
        <v>22</v>
      </c>
      <c r="D3254">
        <v>57</v>
      </c>
      <c r="E3254">
        <v>57</v>
      </c>
      <c r="F3254">
        <v>57</v>
      </c>
      <c r="G3254">
        <v>0</v>
      </c>
      <c r="I3254" t="str">
        <f t="shared" si="267"/>
        <v/>
      </c>
      <c r="J3254" t="str">
        <f t="shared" si="263"/>
        <v/>
      </c>
      <c r="M3254" s="2">
        <f t="shared" ca="1" si="264"/>
        <v>22</v>
      </c>
      <c r="O3254" s="4">
        <f t="shared" ca="1" si="266"/>
        <v>0.91666666666666663</v>
      </c>
    </row>
    <row r="3255" spans="1:15" x14ac:dyDescent="0.25">
      <c r="A3255" s="1">
        <v>43733.958333333336</v>
      </c>
      <c r="B3255">
        <f t="shared" si="265"/>
        <v>25</v>
      </c>
      <c r="C3255">
        <f t="shared" si="262"/>
        <v>23</v>
      </c>
      <c r="D3255">
        <v>58</v>
      </c>
      <c r="E3255">
        <v>58</v>
      </c>
      <c r="F3255">
        <v>58</v>
      </c>
      <c r="G3255">
        <v>0</v>
      </c>
      <c r="I3255" t="str">
        <f t="shared" si="267"/>
        <v/>
      </c>
      <c r="J3255" t="str">
        <f t="shared" si="263"/>
        <v/>
      </c>
      <c r="M3255" s="2">
        <f t="shared" ca="1" si="264"/>
        <v>23</v>
      </c>
      <c r="O3255" s="4">
        <f t="shared" ca="1" si="266"/>
        <v>0.95833333333333337</v>
      </c>
    </row>
    <row r="3256" spans="1:15" x14ac:dyDescent="0.25">
      <c r="A3256" s="1">
        <v>43734</v>
      </c>
      <c r="B3256">
        <f t="shared" si="265"/>
        <v>26</v>
      </c>
      <c r="C3256">
        <f t="shared" si="262"/>
        <v>0</v>
      </c>
      <c r="D3256">
        <v>58</v>
      </c>
      <c r="E3256">
        <v>58</v>
      </c>
      <c r="F3256">
        <v>58</v>
      </c>
      <c r="G3256">
        <v>2</v>
      </c>
      <c r="I3256" t="str">
        <f t="shared" si="267"/>
        <v/>
      </c>
      <c r="J3256" t="str">
        <f t="shared" si="263"/>
        <v/>
      </c>
      <c r="M3256" s="2">
        <f t="shared" ca="1" si="264"/>
        <v>0</v>
      </c>
      <c r="O3256" s="4">
        <f t="shared" ca="1" si="266"/>
        <v>0</v>
      </c>
    </row>
    <row r="3257" spans="1:15" x14ac:dyDescent="0.25">
      <c r="A3257" s="1">
        <v>43734.041666666664</v>
      </c>
      <c r="B3257">
        <f t="shared" si="265"/>
        <v>26</v>
      </c>
      <c r="C3257">
        <f t="shared" si="262"/>
        <v>1</v>
      </c>
      <c r="D3257">
        <v>57</v>
      </c>
      <c r="E3257">
        <v>57</v>
      </c>
      <c r="F3257">
        <v>57</v>
      </c>
      <c r="G3257">
        <v>0</v>
      </c>
      <c r="I3257" t="str">
        <f t="shared" si="267"/>
        <v/>
      </c>
      <c r="J3257" t="str">
        <f t="shared" si="263"/>
        <v/>
      </c>
      <c r="M3257" s="2">
        <f t="shared" ca="1" si="264"/>
        <v>1</v>
      </c>
      <c r="O3257" s="4">
        <f t="shared" ca="1" si="266"/>
        <v>4.1666666666666664E-2</v>
      </c>
    </row>
    <row r="3258" spans="1:15" x14ac:dyDescent="0.25">
      <c r="A3258" s="1">
        <v>43734.083333333336</v>
      </c>
      <c r="B3258">
        <f t="shared" si="265"/>
        <v>26</v>
      </c>
      <c r="C3258">
        <f t="shared" ref="C3258:C3321" si="268">HOUR(A3258)</f>
        <v>2</v>
      </c>
      <c r="D3258">
        <v>58</v>
      </c>
      <c r="E3258">
        <v>58</v>
      </c>
      <c r="F3258">
        <v>58</v>
      </c>
      <c r="G3258">
        <v>0</v>
      </c>
      <c r="I3258" t="str">
        <f t="shared" si="267"/>
        <v/>
      </c>
      <c r="J3258" t="str">
        <f t="shared" si="263"/>
        <v/>
      </c>
      <c r="M3258" s="2">
        <f t="shared" ca="1" si="264"/>
        <v>2</v>
      </c>
      <c r="O3258" s="4">
        <f t="shared" ca="1" si="266"/>
        <v>8.3333333333333329E-2</v>
      </c>
    </row>
    <row r="3259" spans="1:15" x14ac:dyDescent="0.25">
      <c r="A3259" s="1">
        <v>43734.125</v>
      </c>
      <c r="B3259">
        <f t="shared" si="265"/>
        <v>26</v>
      </c>
      <c r="C3259">
        <f t="shared" si="268"/>
        <v>3</v>
      </c>
      <c r="D3259">
        <v>58</v>
      </c>
      <c r="E3259">
        <v>58</v>
      </c>
      <c r="F3259">
        <v>58</v>
      </c>
      <c r="G3259">
        <v>0</v>
      </c>
      <c r="I3259" t="str">
        <f t="shared" si="267"/>
        <v/>
      </c>
      <c r="J3259" t="str">
        <f t="shared" si="263"/>
        <v/>
      </c>
      <c r="M3259" s="2">
        <f t="shared" ca="1" si="264"/>
        <v>3</v>
      </c>
      <c r="O3259" s="4">
        <f t="shared" ca="1" si="266"/>
        <v>0.125</v>
      </c>
    </row>
    <row r="3260" spans="1:15" x14ac:dyDescent="0.25">
      <c r="A3260" s="1">
        <v>43734.166666666664</v>
      </c>
      <c r="B3260">
        <f t="shared" si="265"/>
        <v>26</v>
      </c>
      <c r="C3260">
        <f t="shared" si="268"/>
        <v>4</v>
      </c>
      <c r="D3260">
        <v>58</v>
      </c>
      <c r="E3260">
        <v>58</v>
      </c>
      <c r="F3260">
        <v>58</v>
      </c>
      <c r="G3260">
        <v>0</v>
      </c>
      <c r="I3260" t="str">
        <f t="shared" si="267"/>
        <v/>
      </c>
      <c r="J3260" t="str">
        <f t="shared" si="263"/>
        <v/>
      </c>
      <c r="M3260" s="2">
        <f t="shared" ca="1" si="264"/>
        <v>4</v>
      </c>
      <c r="O3260" s="4">
        <f t="shared" ca="1" si="266"/>
        <v>0.16666666666666666</v>
      </c>
    </row>
    <row r="3261" spans="1:15" x14ac:dyDescent="0.25">
      <c r="A3261" s="1">
        <v>43734.208333333336</v>
      </c>
      <c r="B3261">
        <f t="shared" si="265"/>
        <v>26</v>
      </c>
      <c r="C3261">
        <f t="shared" si="268"/>
        <v>5</v>
      </c>
      <c r="D3261">
        <v>57</v>
      </c>
      <c r="E3261">
        <v>54</v>
      </c>
      <c r="F3261">
        <v>57</v>
      </c>
      <c r="G3261">
        <v>0</v>
      </c>
      <c r="I3261" t="str">
        <f t="shared" si="267"/>
        <v/>
      </c>
      <c r="J3261" t="str">
        <f t="shared" si="263"/>
        <v/>
      </c>
      <c r="M3261" s="2">
        <f t="shared" ca="1" si="264"/>
        <v>5</v>
      </c>
      <c r="O3261" s="4">
        <f t="shared" ca="1" si="266"/>
        <v>0.20833333333333334</v>
      </c>
    </row>
    <row r="3262" spans="1:15" x14ac:dyDescent="0.25">
      <c r="A3262" s="1">
        <v>43734.25</v>
      </c>
      <c r="B3262">
        <f t="shared" si="265"/>
        <v>26</v>
      </c>
      <c r="C3262">
        <f t="shared" si="268"/>
        <v>6</v>
      </c>
      <c r="D3262">
        <v>58</v>
      </c>
      <c r="E3262">
        <v>50</v>
      </c>
      <c r="F3262">
        <v>58</v>
      </c>
      <c r="G3262">
        <v>0</v>
      </c>
      <c r="I3262" t="str">
        <f t="shared" si="267"/>
        <v/>
      </c>
      <c r="J3262" t="str">
        <f t="shared" si="263"/>
        <v/>
      </c>
      <c r="M3262" s="2">
        <f t="shared" ca="1" si="264"/>
        <v>6</v>
      </c>
      <c r="O3262" s="4">
        <f t="shared" ca="1" si="266"/>
        <v>0.25</v>
      </c>
    </row>
    <row r="3263" spans="1:15" x14ac:dyDescent="0.25">
      <c r="A3263" s="1">
        <v>43734.291666666664</v>
      </c>
      <c r="B3263">
        <f t="shared" si="265"/>
        <v>26</v>
      </c>
      <c r="C3263">
        <f t="shared" si="268"/>
        <v>7</v>
      </c>
      <c r="D3263">
        <v>52</v>
      </c>
      <c r="E3263">
        <v>58</v>
      </c>
      <c r="F3263">
        <v>45</v>
      </c>
      <c r="G3263">
        <v>36</v>
      </c>
      <c r="I3263" t="str">
        <f t="shared" si="267"/>
        <v/>
      </c>
      <c r="J3263" t="str">
        <f t="shared" si="263"/>
        <v/>
      </c>
      <c r="M3263" s="2">
        <f t="shared" ca="1" si="264"/>
        <v>7</v>
      </c>
      <c r="O3263" s="4">
        <f t="shared" ca="1" si="266"/>
        <v>0.29166666666666669</v>
      </c>
    </row>
    <row r="3264" spans="1:15" x14ac:dyDescent="0.25">
      <c r="A3264" s="1">
        <v>43734.333333333336</v>
      </c>
      <c r="B3264">
        <f t="shared" si="265"/>
        <v>26</v>
      </c>
      <c r="C3264">
        <f t="shared" si="268"/>
        <v>8</v>
      </c>
      <c r="D3264">
        <v>0</v>
      </c>
      <c r="E3264">
        <v>41</v>
      </c>
      <c r="F3264">
        <v>0</v>
      </c>
      <c r="G3264">
        <v>43</v>
      </c>
      <c r="I3264" t="str">
        <f t="shared" si="267"/>
        <v/>
      </c>
      <c r="J3264" t="str">
        <f t="shared" si="263"/>
        <v/>
      </c>
      <c r="M3264" s="2">
        <f t="shared" ca="1" si="264"/>
        <v>8</v>
      </c>
      <c r="O3264" s="4">
        <f t="shared" ca="1" si="266"/>
        <v>0.33333333333333331</v>
      </c>
    </row>
    <row r="3265" spans="1:15" x14ac:dyDescent="0.25">
      <c r="A3265" s="1">
        <v>43734.375</v>
      </c>
      <c r="B3265">
        <f t="shared" si="265"/>
        <v>26</v>
      </c>
      <c r="C3265">
        <f t="shared" si="268"/>
        <v>9</v>
      </c>
      <c r="D3265">
        <v>0</v>
      </c>
      <c r="E3265">
        <v>0</v>
      </c>
      <c r="F3265">
        <v>0</v>
      </c>
      <c r="G3265">
        <v>57</v>
      </c>
      <c r="I3265" t="str">
        <f t="shared" si="267"/>
        <v/>
      </c>
      <c r="J3265" t="str">
        <f t="shared" ref="J3265:J3328" si="269">IF(AND(C3265-C3264&lt;&gt;-23,C3265-C3264&lt;&gt;1,C3265-C3264&lt;&gt;0),C3265-C3264,"")</f>
        <v/>
      </c>
      <c r="M3265" s="2">
        <f t="shared" ca="1" si="264"/>
        <v>9</v>
      </c>
      <c r="O3265" s="4">
        <f t="shared" ca="1" si="266"/>
        <v>0.375</v>
      </c>
    </row>
    <row r="3266" spans="1:15" x14ac:dyDescent="0.25">
      <c r="A3266" s="1">
        <v>43734.416666666664</v>
      </c>
      <c r="B3266">
        <f t="shared" si="265"/>
        <v>26</v>
      </c>
      <c r="C3266">
        <f t="shared" si="268"/>
        <v>10</v>
      </c>
      <c r="D3266">
        <v>0</v>
      </c>
      <c r="E3266">
        <v>0</v>
      </c>
      <c r="F3266">
        <v>0</v>
      </c>
      <c r="G3266">
        <v>57</v>
      </c>
      <c r="I3266" t="str">
        <f t="shared" si="267"/>
        <v/>
      </c>
      <c r="J3266" t="str">
        <f t="shared" si="269"/>
        <v/>
      </c>
      <c r="M3266" s="2">
        <f t="shared" ref="M3266:M3329" ca="1" si="270">MOD(CELL("row",M3265)-1911,24)</f>
        <v>10</v>
      </c>
      <c r="O3266" s="4">
        <f t="shared" ca="1" si="266"/>
        <v>0.41666666666666669</v>
      </c>
    </row>
    <row r="3267" spans="1:15" x14ac:dyDescent="0.25">
      <c r="A3267" s="1">
        <v>43734.458333333336</v>
      </c>
      <c r="B3267">
        <f t="shared" si="265"/>
        <v>26</v>
      </c>
      <c r="C3267">
        <f t="shared" si="268"/>
        <v>11</v>
      </c>
      <c r="D3267">
        <v>0</v>
      </c>
      <c r="E3267">
        <v>0</v>
      </c>
      <c r="F3267">
        <v>0</v>
      </c>
      <c r="G3267">
        <v>10</v>
      </c>
      <c r="I3267" t="str">
        <f t="shared" si="267"/>
        <v/>
      </c>
      <c r="J3267" t="str">
        <f t="shared" si="269"/>
        <v/>
      </c>
      <c r="M3267" s="2">
        <f t="shared" ca="1" si="270"/>
        <v>11</v>
      </c>
      <c r="O3267" s="4">
        <f t="shared" ca="1" si="266"/>
        <v>0.45833333333333331</v>
      </c>
    </row>
    <row r="3268" spans="1:15" x14ac:dyDescent="0.25">
      <c r="A3268" s="1">
        <v>43734.500000405096</v>
      </c>
      <c r="B3268">
        <f t="shared" si="265"/>
        <v>26</v>
      </c>
      <c r="C3268">
        <f t="shared" si="268"/>
        <v>12</v>
      </c>
      <c r="J3268" t="str">
        <f t="shared" si="269"/>
        <v/>
      </c>
      <c r="M3268" s="2">
        <f t="shared" ca="1" si="270"/>
        <v>12</v>
      </c>
      <c r="O3268" s="4">
        <f t="shared" ca="1" si="266"/>
        <v>0.5</v>
      </c>
    </row>
    <row r="3269" spans="1:15" x14ac:dyDescent="0.25">
      <c r="A3269" s="1">
        <v>43734.541667129626</v>
      </c>
      <c r="B3269">
        <f t="shared" si="265"/>
        <v>26</v>
      </c>
      <c r="C3269">
        <f t="shared" si="268"/>
        <v>13</v>
      </c>
      <c r="J3269" t="str">
        <f t="shared" si="269"/>
        <v/>
      </c>
      <c r="M3269" s="2">
        <f t="shared" ca="1" si="270"/>
        <v>13</v>
      </c>
      <c r="O3269" s="4">
        <f t="shared" ca="1" si="266"/>
        <v>0.54166666666666663</v>
      </c>
    </row>
    <row r="3270" spans="1:15" x14ac:dyDescent="0.25">
      <c r="A3270" s="1">
        <v>43734.583333854163</v>
      </c>
      <c r="B3270">
        <f t="shared" si="265"/>
        <v>26</v>
      </c>
      <c r="C3270">
        <f t="shared" si="268"/>
        <v>14</v>
      </c>
      <c r="J3270" t="str">
        <f t="shared" si="269"/>
        <v/>
      </c>
      <c r="M3270" s="2">
        <f t="shared" ca="1" si="270"/>
        <v>14</v>
      </c>
      <c r="O3270" s="4">
        <f t="shared" ca="1" si="266"/>
        <v>0.58333333333333337</v>
      </c>
    </row>
    <row r="3271" spans="1:15" x14ac:dyDescent="0.25">
      <c r="A3271" s="1">
        <v>43734.625000578701</v>
      </c>
      <c r="B3271">
        <f t="shared" si="265"/>
        <v>26</v>
      </c>
      <c r="C3271">
        <f t="shared" si="268"/>
        <v>15</v>
      </c>
      <c r="J3271" t="str">
        <f t="shared" si="269"/>
        <v/>
      </c>
      <c r="M3271" s="2">
        <f t="shared" ca="1" si="270"/>
        <v>15</v>
      </c>
      <c r="O3271" s="4">
        <f t="shared" ca="1" si="266"/>
        <v>0.625</v>
      </c>
    </row>
    <row r="3272" spans="1:15" x14ac:dyDescent="0.25">
      <c r="A3272" s="1">
        <v>43734.666667303238</v>
      </c>
      <c r="B3272">
        <f t="shared" si="265"/>
        <v>26</v>
      </c>
      <c r="C3272">
        <f t="shared" si="268"/>
        <v>16</v>
      </c>
      <c r="J3272" t="str">
        <f t="shared" si="269"/>
        <v/>
      </c>
      <c r="M3272" s="2">
        <f t="shared" ca="1" si="270"/>
        <v>16</v>
      </c>
      <c r="O3272" s="4">
        <f t="shared" ca="1" si="266"/>
        <v>0.66666666666666663</v>
      </c>
    </row>
    <row r="3273" spans="1:15" x14ac:dyDescent="0.25">
      <c r="A3273" s="1">
        <v>43734.708333333336</v>
      </c>
      <c r="B3273">
        <f t="shared" si="265"/>
        <v>26</v>
      </c>
      <c r="C3273">
        <f t="shared" si="268"/>
        <v>17</v>
      </c>
      <c r="D3273">
        <v>0</v>
      </c>
      <c r="E3273">
        <v>0</v>
      </c>
      <c r="F3273">
        <v>12</v>
      </c>
      <c r="G3273">
        <v>0</v>
      </c>
      <c r="I3273" t="str">
        <f>IF(AND(C3273=C3267,B3273=B3267),"DUP","")</f>
        <v/>
      </c>
      <c r="J3273" t="str">
        <f t="shared" si="269"/>
        <v/>
      </c>
      <c r="M3273" s="2">
        <f t="shared" ca="1" si="270"/>
        <v>17</v>
      </c>
      <c r="O3273" s="4">
        <f t="shared" ca="1" si="266"/>
        <v>0.70833333333333337</v>
      </c>
    </row>
    <row r="3274" spans="1:15" x14ac:dyDescent="0.25">
      <c r="A3274" s="1">
        <v>43734.75</v>
      </c>
      <c r="B3274">
        <f t="shared" si="265"/>
        <v>26</v>
      </c>
      <c r="C3274">
        <f t="shared" si="268"/>
        <v>18</v>
      </c>
      <c r="D3274">
        <v>21</v>
      </c>
      <c r="E3274">
        <v>0</v>
      </c>
      <c r="F3274">
        <v>57</v>
      </c>
      <c r="G3274">
        <v>0</v>
      </c>
      <c r="I3274" t="str">
        <f t="shared" si="267"/>
        <v/>
      </c>
      <c r="J3274" t="str">
        <f t="shared" si="269"/>
        <v/>
      </c>
      <c r="M3274" s="2">
        <f t="shared" ca="1" si="270"/>
        <v>18</v>
      </c>
      <c r="O3274" s="4">
        <f t="shared" ca="1" si="266"/>
        <v>0.75</v>
      </c>
    </row>
    <row r="3275" spans="1:15" x14ac:dyDescent="0.25">
      <c r="A3275" s="1">
        <v>43734.791666666664</v>
      </c>
      <c r="B3275">
        <f t="shared" ref="B3275:B3338" si="271">DAY(A3275)</f>
        <v>26</v>
      </c>
      <c r="C3275">
        <f t="shared" si="268"/>
        <v>19</v>
      </c>
      <c r="D3275">
        <v>58</v>
      </c>
      <c r="E3275">
        <v>45</v>
      </c>
      <c r="F3275">
        <v>58</v>
      </c>
      <c r="G3275">
        <v>0</v>
      </c>
      <c r="I3275" t="str">
        <f t="shared" si="267"/>
        <v/>
      </c>
      <c r="J3275" t="str">
        <f t="shared" si="269"/>
        <v/>
      </c>
      <c r="M3275" s="2">
        <f t="shared" ca="1" si="270"/>
        <v>19</v>
      </c>
      <c r="O3275" s="4">
        <f t="shared" ca="1" si="266"/>
        <v>0.79166666666666663</v>
      </c>
    </row>
    <row r="3276" spans="1:15" x14ac:dyDescent="0.25">
      <c r="A3276" s="1">
        <v>43734.833333333336</v>
      </c>
      <c r="B3276">
        <f t="shared" si="271"/>
        <v>26</v>
      </c>
      <c r="C3276">
        <f t="shared" si="268"/>
        <v>20</v>
      </c>
      <c r="D3276">
        <v>58</v>
      </c>
      <c r="E3276">
        <v>52</v>
      </c>
      <c r="F3276">
        <v>58</v>
      </c>
      <c r="G3276">
        <v>0</v>
      </c>
      <c r="I3276" t="str">
        <f t="shared" si="267"/>
        <v/>
      </c>
      <c r="J3276" t="str">
        <f t="shared" si="269"/>
        <v/>
      </c>
      <c r="M3276" s="2">
        <f t="shared" ca="1" si="270"/>
        <v>20</v>
      </c>
      <c r="O3276" s="4">
        <f t="shared" ca="1" si="266"/>
        <v>0.83333333333333337</v>
      </c>
    </row>
    <row r="3277" spans="1:15" x14ac:dyDescent="0.25">
      <c r="A3277" s="1">
        <v>43734.875</v>
      </c>
      <c r="B3277">
        <f t="shared" si="271"/>
        <v>26</v>
      </c>
      <c r="C3277">
        <f t="shared" si="268"/>
        <v>21</v>
      </c>
      <c r="D3277">
        <v>58</v>
      </c>
      <c r="E3277">
        <v>48</v>
      </c>
      <c r="F3277">
        <v>58</v>
      </c>
      <c r="G3277">
        <v>0</v>
      </c>
      <c r="I3277" t="str">
        <f t="shared" si="267"/>
        <v/>
      </c>
      <c r="J3277" t="str">
        <f t="shared" si="269"/>
        <v/>
      </c>
      <c r="M3277" s="2">
        <f t="shared" ca="1" si="270"/>
        <v>21</v>
      </c>
      <c r="O3277" s="4">
        <f t="shared" ca="1" si="266"/>
        <v>0.875</v>
      </c>
    </row>
    <row r="3278" spans="1:15" x14ac:dyDescent="0.25">
      <c r="A3278" s="1">
        <v>43734.916666666664</v>
      </c>
      <c r="B3278">
        <f t="shared" si="271"/>
        <v>26</v>
      </c>
      <c r="C3278">
        <f t="shared" si="268"/>
        <v>22</v>
      </c>
      <c r="D3278">
        <v>57</v>
      </c>
      <c r="E3278">
        <v>57</v>
      </c>
      <c r="F3278">
        <v>57</v>
      </c>
      <c r="G3278">
        <v>0</v>
      </c>
      <c r="I3278" t="str">
        <f t="shared" si="267"/>
        <v/>
      </c>
      <c r="J3278" t="str">
        <f t="shared" si="269"/>
        <v/>
      </c>
      <c r="M3278" s="2">
        <f t="shared" ca="1" si="270"/>
        <v>22</v>
      </c>
      <c r="O3278" s="4">
        <f t="shared" ca="1" si="266"/>
        <v>0.91666666666666663</v>
      </c>
    </row>
    <row r="3279" spans="1:15" x14ac:dyDescent="0.25">
      <c r="A3279" s="1">
        <v>43734.958333333336</v>
      </c>
      <c r="B3279">
        <f t="shared" si="271"/>
        <v>26</v>
      </c>
      <c r="C3279">
        <f t="shared" si="268"/>
        <v>23</v>
      </c>
      <c r="D3279">
        <v>58</v>
      </c>
      <c r="E3279">
        <v>58</v>
      </c>
      <c r="F3279">
        <v>58</v>
      </c>
      <c r="G3279">
        <v>0</v>
      </c>
      <c r="I3279" t="str">
        <f t="shared" si="267"/>
        <v/>
      </c>
      <c r="J3279" t="str">
        <f t="shared" si="269"/>
        <v/>
      </c>
      <c r="M3279" s="2">
        <f t="shared" ca="1" si="270"/>
        <v>23</v>
      </c>
      <c r="O3279" s="4">
        <f t="shared" ca="1" si="266"/>
        <v>0.95833333333333337</v>
      </c>
    </row>
    <row r="3280" spans="1:15" x14ac:dyDescent="0.25">
      <c r="A3280" s="1">
        <v>43735</v>
      </c>
      <c r="B3280">
        <f t="shared" si="271"/>
        <v>27</v>
      </c>
      <c r="C3280">
        <f t="shared" si="268"/>
        <v>0</v>
      </c>
      <c r="D3280">
        <v>58</v>
      </c>
      <c r="E3280">
        <v>58</v>
      </c>
      <c r="F3280">
        <v>58</v>
      </c>
      <c r="G3280">
        <v>0</v>
      </c>
      <c r="I3280" t="str">
        <f t="shared" si="267"/>
        <v/>
      </c>
      <c r="J3280" t="str">
        <f t="shared" si="269"/>
        <v/>
      </c>
      <c r="M3280" s="2">
        <f t="shared" ca="1" si="270"/>
        <v>0</v>
      </c>
      <c r="O3280" s="4">
        <f t="shared" ca="1" si="266"/>
        <v>0</v>
      </c>
    </row>
    <row r="3281" spans="1:15" x14ac:dyDescent="0.25">
      <c r="A3281" s="1">
        <v>43735.041666666664</v>
      </c>
      <c r="B3281">
        <f t="shared" si="271"/>
        <v>27</v>
      </c>
      <c r="C3281">
        <f t="shared" si="268"/>
        <v>1</v>
      </c>
      <c r="D3281">
        <v>57</v>
      </c>
      <c r="E3281">
        <v>35</v>
      </c>
      <c r="F3281">
        <v>57</v>
      </c>
      <c r="G3281">
        <v>0</v>
      </c>
      <c r="I3281" t="str">
        <f t="shared" si="267"/>
        <v/>
      </c>
      <c r="J3281" t="str">
        <f t="shared" si="269"/>
        <v/>
      </c>
      <c r="M3281" s="2">
        <f t="shared" ca="1" si="270"/>
        <v>1</v>
      </c>
      <c r="O3281" s="4">
        <f t="shared" ca="1" si="266"/>
        <v>4.1666666666666664E-2</v>
      </c>
    </row>
    <row r="3282" spans="1:15" x14ac:dyDescent="0.25">
      <c r="A3282" s="1">
        <v>43735.083333333336</v>
      </c>
      <c r="B3282">
        <f t="shared" si="271"/>
        <v>27</v>
      </c>
      <c r="C3282">
        <f t="shared" si="268"/>
        <v>2</v>
      </c>
      <c r="D3282">
        <v>58</v>
      </c>
      <c r="E3282">
        <v>24</v>
      </c>
      <c r="F3282">
        <v>58</v>
      </c>
      <c r="G3282">
        <v>0</v>
      </c>
      <c r="I3282" t="str">
        <f t="shared" si="267"/>
        <v/>
      </c>
      <c r="J3282" t="str">
        <f t="shared" si="269"/>
        <v/>
      </c>
      <c r="M3282" s="2">
        <f t="shared" ca="1" si="270"/>
        <v>2</v>
      </c>
      <c r="O3282" s="4">
        <f t="shared" ca="1" si="266"/>
        <v>8.3333333333333329E-2</v>
      </c>
    </row>
    <row r="3283" spans="1:15" x14ac:dyDescent="0.25">
      <c r="A3283" s="1">
        <v>43735.125</v>
      </c>
      <c r="B3283">
        <f t="shared" si="271"/>
        <v>27</v>
      </c>
      <c r="C3283">
        <f t="shared" si="268"/>
        <v>3</v>
      </c>
      <c r="D3283">
        <v>58</v>
      </c>
      <c r="E3283">
        <v>30</v>
      </c>
      <c r="F3283">
        <v>58</v>
      </c>
      <c r="G3283">
        <v>0</v>
      </c>
      <c r="I3283" t="str">
        <f t="shared" si="267"/>
        <v/>
      </c>
      <c r="J3283" t="str">
        <f t="shared" si="269"/>
        <v/>
      </c>
      <c r="M3283" s="2">
        <f t="shared" ca="1" si="270"/>
        <v>3</v>
      </c>
      <c r="O3283" s="4">
        <f t="shared" ca="1" si="266"/>
        <v>0.125</v>
      </c>
    </row>
    <row r="3284" spans="1:15" x14ac:dyDescent="0.25">
      <c r="A3284" s="1">
        <v>43735.166666666664</v>
      </c>
      <c r="B3284">
        <f t="shared" si="271"/>
        <v>27</v>
      </c>
      <c r="C3284">
        <f t="shared" si="268"/>
        <v>4</v>
      </c>
      <c r="D3284">
        <v>58</v>
      </c>
      <c r="E3284">
        <v>47</v>
      </c>
      <c r="F3284">
        <v>58</v>
      </c>
      <c r="G3284">
        <v>0</v>
      </c>
      <c r="I3284" t="str">
        <f t="shared" si="267"/>
        <v/>
      </c>
      <c r="J3284" t="str">
        <f t="shared" si="269"/>
        <v/>
      </c>
      <c r="M3284" s="2">
        <f t="shared" ca="1" si="270"/>
        <v>4</v>
      </c>
      <c r="O3284" s="4">
        <f t="shared" ca="1" si="266"/>
        <v>0.16666666666666666</v>
      </c>
    </row>
    <row r="3285" spans="1:15" x14ac:dyDescent="0.25">
      <c r="A3285" s="1">
        <v>43735.208333333336</v>
      </c>
      <c r="B3285">
        <f t="shared" si="271"/>
        <v>27</v>
      </c>
      <c r="C3285">
        <f t="shared" si="268"/>
        <v>5</v>
      </c>
      <c r="D3285">
        <v>57</v>
      </c>
      <c r="E3285">
        <v>57</v>
      </c>
      <c r="F3285">
        <v>57</v>
      </c>
      <c r="G3285">
        <v>0</v>
      </c>
      <c r="I3285" t="str">
        <f t="shared" si="267"/>
        <v/>
      </c>
      <c r="J3285" t="str">
        <f t="shared" si="269"/>
        <v/>
      </c>
      <c r="M3285" s="2">
        <f t="shared" ca="1" si="270"/>
        <v>5</v>
      </c>
      <c r="O3285" s="4">
        <f t="shared" ca="1" si="266"/>
        <v>0.20833333333333334</v>
      </c>
    </row>
    <row r="3286" spans="1:15" x14ac:dyDescent="0.25">
      <c r="A3286" s="1">
        <v>43735.25</v>
      </c>
      <c r="B3286">
        <f t="shared" si="271"/>
        <v>27</v>
      </c>
      <c r="C3286">
        <f t="shared" si="268"/>
        <v>6</v>
      </c>
      <c r="D3286">
        <v>58</v>
      </c>
      <c r="E3286">
        <v>37</v>
      </c>
      <c r="F3286">
        <v>58</v>
      </c>
      <c r="G3286">
        <v>0</v>
      </c>
      <c r="I3286" t="str">
        <f t="shared" si="267"/>
        <v/>
      </c>
      <c r="J3286" t="str">
        <f t="shared" si="269"/>
        <v/>
      </c>
      <c r="M3286" s="2">
        <f t="shared" ca="1" si="270"/>
        <v>6</v>
      </c>
      <c r="O3286" s="4">
        <f t="shared" ca="1" si="266"/>
        <v>0.25</v>
      </c>
    </row>
    <row r="3287" spans="1:15" x14ac:dyDescent="0.25">
      <c r="A3287" s="1">
        <v>43735.291666666664</v>
      </c>
      <c r="B3287">
        <f t="shared" si="271"/>
        <v>27</v>
      </c>
      <c r="C3287">
        <f t="shared" si="268"/>
        <v>7</v>
      </c>
      <c r="D3287">
        <v>57</v>
      </c>
      <c r="E3287">
        <v>13</v>
      </c>
      <c r="F3287">
        <v>58</v>
      </c>
      <c r="G3287">
        <v>0</v>
      </c>
      <c r="I3287" t="str">
        <f t="shared" si="267"/>
        <v/>
      </c>
      <c r="J3287" t="str">
        <f t="shared" si="269"/>
        <v/>
      </c>
      <c r="M3287" s="2">
        <f t="shared" ca="1" si="270"/>
        <v>7</v>
      </c>
      <c r="O3287" s="4">
        <f t="shared" ref="O3287:O3350" ca="1" si="272">TIME(M3287,0,0)</f>
        <v>0.29166666666666669</v>
      </c>
    </row>
    <row r="3288" spans="1:15" x14ac:dyDescent="0.25">
      <c r="A3288" s="1">
        <v>43735.333333333336</v>
      </c>
      <c r="B3288">
        <f t="shared" si="271"/>
        <v>27</v>
      </c>
      <c r="C3288">
        <f t="shared" si="268"/>
        <v>8</v>
      </c>
      <c r="D3288">
        <v>7</v>
      </c>
      <c r="E3288">
        <v>0</v>
      </c>
      <c r="F3288">
        <v>4</v>
      </c>
      <c r="G3288">
        <v>0</v>
      </c>
      <c r="I3288" t="str">
        <f t="shared" si="267"/>
        <v/>
      </c>
      <c r="J3288" t="str">
        <f t="shared" si="269"/>
        <v/>
      </c>
      <c r="M3288" s="2">
        <f t="shared" ca="1" si="270"/>
        <v>8</v>
      </c>
      <c r="O3288" s="4">
        <f t="shared" ca="1" si="272"/>
        <v>0.33333333333333331</v>
      </c>
    </row>
    <row r="3289" spans="1:15" x14ac:dyDescent="0.25">
      <c r="A3289" s="1">
        <v>43735.375</v>
      </c>
      <c r="B3289">
        <f t="shared" si="271"/>
        <v>27</v>
      </c>
      <c r="C3289">
        <f t="shared" si="268"/>
        <v>9</v>
      </c>
      <c r="D3289">
        <v>0</v>
      </c>
      <c r="E3289">
        <v>0</v>
      </c>
      <c r="F3289">
        <v>0</v>
      </c>
      <c r="G3289">
        <v>43</v>
      </c>
      <c r="I3289" t="str">
        <f t="shared" si="267"/>
        <v/>
      </c>
      <c r="J3289" t="str">
        <f t="shared" si="269"/>
        <v/>
      </c>
      <c r="M3289" s="2">
        <f t="shared" ca="1" si="270"/>
        <v>9</v>
      </c>
      <c r="O3289" s="4">
        <f t="shared" ca="1" si="272"/>
        <v>0.375</v>
      </c>
    </row>
    <row r="3290" spans="1:15" x14ac:dyDescent="0.25">
      <c r="A3290" s="1">
        <v>43735.416666666664</v>
      </c>
      <c r="B3290">
        <f t="shared" si="271"/>
        <v>27</v>
      </c>
      <c r="C3290">
        <f t="shared" si="268"/>
        <v>10</v>
      </c>
      <c r="D3290">
        <v>0</v>
      </c>
      <c r="E3290">
        <v>0</v>
      </c>
      <c r="F3290">
        <v>0</v>
      </c>
      <c r="G3290">
        <v>58</v>
      </c>
      <c r="I3290" t="str">
        <f t="shared" si="267"/>
        <v/>
      </c>
      <c r="J3290" t="str">
        <f t="shared" si="269"/>
        <v/>
      </c>
      <c r="M3290" s="2">
        <f t="shared" ca="1" si="270"/>
        <v>10</v>
      </c>
      <c r="O3290" s="4">
        <f t="shared" ca="1" si="272"/>
        <v>0.41666666666666669</v>
      </c>
    </row>
    <row r="3291" spans="1:15" x14ac:dyDescent="0.25">
      <c r="A3291" s="1">
        <v>43735.458333333336</v>
      </c>
      <c r="B3291">
        <f t="shared" si="271"/>
        <v>27</v>
      </c>
      <c r="C3291">
        <f t="shared" si="268"/>
        <v>11</v>
      </c>
      <c r="D3291">
        <v>0</v>
      </c>
      <c r="E3291">
        <v>0</v>
      </c>
      <c r="F3291">
        <v>0</v>
      </c>
      <c r="G3291">
        <v>58</v>
      </c>
      <c r="I3291" t="str">
        <f t="shared" si="267"/>
        <v/>
      </c>
      <c r="J3291" t="str">
        <f t="shared" si="269"/>
        <v/>
      </c>
      <c r="M3291" s="2">
        <f t="shared" ca="1" si="270"/>
        <v>11</v>
      </c>
      <c r="O3291" s="4">
        <f t="shared" ca="1" si="272"/>
        <v>0.45833333333333331</v>
      </c>
    </row>
    <row r="3292" spans="1:15" x14ac:dyDescent="0.25">
      <c r="A3292" s="1">
        <v>43735.5</v>
      </c>
      <c r="B3292">
        <f t="shared" si="271"/>
        <v>27</v>
      </c>
      <c r="C3292">
        <f t="shared" si="268"/>
        <v>12</v>
      </c>
      <c r="D3292">
        <v>0</v>
      </c>
      <c r="E3292">
        <v>0</v>
      </c>
      <c r="F3292">
        <v>0</v>
      </c>
      <c r="G3292">
        <v>58</v>
      </c>
      <c r="I3292" t="str">
        <f t="shared" si="267"/>
        <v/>
      </c>
      <c r="J3292" t="str">
        <f t="shared" si="269"/>
        <v/>
      </c>
      <c r="M3292" s="2">
        <f t="shared" ca="1" si="270"/>
        <v>12</v>
      </c>
      <c r="O3292" s="4">
        <f t="shared" ca="1" si="272"/>
        <v>0.5</v>
      </c>
    </row>
    <row r="3293" spans="1:15" x14ac:dyDescent="0.25">
      <c r="A3293" s="1">
        <v>43735.541666666664</v>
      </c>
      <c r="B3293">
        <f t="shared" si="271"/>
        <v>27</v>
      </c>
      <c r="C3293">
        <f t="shared" si="268"/>
        <v>13</v>
      </c>
      <c r="D3293">
        <v>0</v>
      </c>
      <c r="E3293">
        <v>0</v>
      </c>
      <c r="F3293">
        <v>0</v>
      </c>
      <c r="G3293">
        <v>49</v>
      </c>
      <c r="I3293" t="str">
        <f t="shared" si="267"/>
        <v/>
      </c>
      <c r="J3293" t="str">
        <f t="shared" si="269"/>
        <v/>
      </c>
      <c r="M3293" s="2">
        <f t="shared" ca="1" si="270"/>
        <v>13</v>
      </c>
      <c r="O3293" s="4">
        <f t="shared" ca="1" si="272"/>
        <v>0.54166666666666663</v>
      </c>
    </row>
    <row r="3294" spans="1:15" x14ac:dyDescent="0.25">
      <c r="A3294" s="1">
        <v>43735.583333333336</v>
      </c>
      <c r="B3294">
        <f t="shared" si="271"/>
        <v>27</v>
      </c>
      <c r="C3294">
        <f t="shared" si="268"/>
        <v>14</v>
      </c>
      <c r="D3294">
        <v>0</v>
      </c>
      <c r="E3294">
        <v>0</v>
      </c>
      <c r="F3294">
        <v>0</v>
      </c>
      <c r="G3294">
        <v>57</v>
      </c>
      <c r="I3294" t="str">
        <f t="shared" si="267"/>
        <v/>
      </c>
      <c r="J3294" t="str">
        <f t="shared" si="269"/>
        <v/>
      </c>
      <c r="M3294" s="2">
        <f t="shared" ca="1" si="270"/>
        <v>14</v>
      </c>
      <c r="O3294" s="4">
        <f t="shared" ca="1" si="272"/>
        <v>0.58333333333333337</v>
      </c>
    </row>
    <row r="3295" spans="1:15" x14ac:dyDescent="0.25">
      <c r="A3295" s="1">
        <v>43735.625</v>
      </c>
      <c r="B3295">
        <f t="shared" si="271"/>
        <v>27</v>
      </c>
      <c r="C3295">
        <f t="shared" si="268"/>
        <v>15</v>
      </c>
      <c r="D3295">
        <v>0</v>
      </c>
      <c r="E3295">
        <v>0</v>
      </c>
      <c r="F3295">
        <v>0</v>
      </c>
      <c r="G3295">
        <v>58</v>
      </c>
      <c r="I3295" t="str">
        <f t="shared" si="267"/>
        <v/>
      </c>
      <c r="J3295" t="str">
        <f t="shared" si="269"/>
        <v/>
      </c>
      <c r="M3295" s="2">
        <f t="shared" ca="1" si="270"/>
        <v>15</v>
      </c>
      <c r="O3295" s="4">
        <f t="shared" ca="1" si="272"/>
        <v>0.625</v>
      </c>
    </row>
    <row r="3296" spans="1:15" x14ac:dyDescent="0.25">
      <c r="A3296" s="1">
        <v>43735.666666666664</v>
      </c>
      <c r="B3296">
        <f t="shared" si="271"/>
        <v>27</v>
      </c>
      <c r="C3296">
        <f t="shared" si="268"/>
        <v>16</v>
      </c>
      <c r="D3296">
        <v>0</v>
      </c>
      <c r="E3296">
        <v>0</v>
      </c>
      <c r="F3296">
        <v>0</v>
      </c>
      <c r="G3296">
        <v>37</v>
      </c>
      <c r="I3296" t="str">
        <f t="shared" si="267"/>
        <v/>
      </c>
      <c r="J3296" t="str">
        <f t="shared" si="269"/>
        <v/>
      </c>
      <c r="M3296" s="2">
        <f t="shared" ca="1" si="270"/>
        <v>16</v>
      </c>
      <c r="O3296" s="4">
        <f t="shared" ca="1" si="272"/>
        <v>0.66666666666666663</v>
      </c>
    </row>
    <row r="3297" spans="1:15" x14ac:dyDescent="0.25">
      <c r="A3297" s="1">
        <v>43735.708333333336</v>
      </c>
      <c r="B3297">
        <f t="shared" si="271"/>
        <v>27</v>
      </c>
      <c r="C3297">
        <f t="shared" si="268"/>
        <v>17</v>
      </c>
      <c r="D3297">
        <v>36</v>
      </c>
      <c r="E3297">
        <v>0</v>
      </c>
      <c r="F3297">
        <v>12</v>
      </c>
      <c r="G3297">
        <v>0</v>
      </c>
      <c r="I3297" t="str">
        <f t="shared" si="267"/>
        <v/>
      </c>
      <c r="J3297" t="str">
        <f t="shared" si="269"/>
        <v/>
      </c>
      <c r="M3297" s="2">
        <f t="shared" ca="1" si="270"/>
        <v>17</v>
      </c>
      <c r="O3297" s="4">
        <f t="shared" ca="1" si="272"/>
        <v>0.70833333333333337</v>
      </c>
    </row>
    <row r="3298" spans="1:15" x14ac:dyDescent="0.25">
      <c r="A3298" s="1">
        <v>43735.75</v>
      </c>
      <c r="B3298">
        <f t="shared" si="271"/>
        <v>27</v>
      </c>
      <c r="C3298">
        <f t="shared" si="268"/>
        <v>18</v>
      </c>
      <c r="D3298">
        <v>33</v>
      </c>
      <c r="E3298">
        <v>0</v>
      </c>
      <c r="F3298">
        <v>33</v>
      </c>
      <c r="G3298">
        <v>0</v>
      </c>
      <c r="I3298" t="str">
        <f t="shared" si="267"/>
        <v/>
      </c>
      <c r="J3298" t="str">
        <f t="shared" si="269"/>
        <v/>
      </c>
      <c r="M3298" s="2">
        <f t="shared" ca="1" si="270"/>
        <v>18</v>
      </c>
      <c r="O3298" s="4">
        <f t="shared" ca="1" si="272"/>
        <v>0.75</v>
      </c>
    </row>
    <row r="3299" spans="1:15" x14ac:dyDescent="0.25">
      <c r="A3299" s="1">
        <v>43735.791666666664</v>
      </c>
      <c r="B3299">
        <f t="shared" si="271"/>
        <v>27</v>
      </c>
      <c r="C3299">
        <f t="shared" si="268"/>
        <v>19</v>
      </c>
      <c r="D3299">
        <v>30</v>
      </c>
      <c r="E3299">
        <v>0</v>
      </c>
      <c r="F3299">
        <v>30</v>
      </c>
      <c r="G3299">
        <v>0</v>
      </c>
      <c r="I3299" t="str">
        <f t="shared" si="267"/>
        <v/>
      </c>
      <c r="J3299" t="str">
        <f t="shared" si="269"/>
        <v/>
      </c>
      <c r="M3299" s="2">
        <f t="shared" ca="1" si="270"/>
        <v>19</v>
      </c>
      <c r="O3299" s="4">
        <f t="shared" ca="1" si="272"/>
        <v>0.79166666666666663</v>
      </c>
    </row>
    <row r="3300" spans="1:15" x14ac:dyDescent="0.25">
      <c r="A3300" s="1">
        <v>43735.833333333336</v>
      </c>
      <c r="B3300">
        <f t="shared" si="271"/>
        <v>27</v>
      </c>
      <c r="C3300">
        <f t="shared" si="268"/>
        <v>20</v>
      </c>
      <c r="D3300">
        <v>58</v>
      </c>
      <c r="E3300">
        <v>0</v>
      </c>
      <c r="F3300">
        <v>58</v>
      </c>
      <c r="G3300">
        <v>0</v>
      </c>
      <c r="I3300" t="str">
        <f t="shared" si="267"/>
        <v/>
      </c>
      <c r="J3300" t="str">
        <f t="shared" si="269"/>
        <v/>
      </c>
      <c r="M3300" s="2">
        <f t="shared" ca="1" si="270"/>
        <v>20</v>
      </c>
      <c r="O3300" s="4">
        <f t="shared" ca="1" si="272"/>
        <v>0.83333333333333337</v>
      </c>
    </row>
    <row r="3301" spans="1:15" x14ac:dyDescent="0.25">
      <c r="A3301" s="1">
        <v>43735.875</v>
      </c>
      <c r="B3301">
        <f t="shared" si="271"/>
        <v>27</v>
      </c>
      <c r="C3301">
        <f t="shared" si="268"/>
        <v>21</v>
      </c>
      <c r="D3301">
        <v>58</v>
      </c>
      <c r="E3301">
        <v>0</v>
      </c>
      <c r="F3301">
        <v>48</v>
      </c>
      <c r="G3301">
        <v>0</v>
      </c>
      <c r="I3301" t="str">
        <f t="shared" si="267"/>
        <v/>
      </c>
      <c r="J3301" t="str">
        <f t="shared" si="269"/>
        <v/>
      </c>
      <c r="M3301" s="2">
        <f t="shared" ca="1" si="270"/>
        <v>21</v>
      </c>
      <c r="O3301" s="4">
        <f t="shared" ca="1" si="272"/>
        <v>0.875</v>
      </c>
    </row>
    <row r="3302" spans="1:15" x14ac:dyDescent="0.25">
      <c r="A3302" s="1">
        <v>43735.916666666664</v>
      </c>
      <c r="B3302">
        <f t="shared" si="271"/>
        <v>27</v>
      </c>
      <c r="C3302">
        <f t="shared" si="268"/>
        <v>22</v>
      </c>
      <c r="D3302">
        <v>57</v>
      </c>
      <c r="E3302">
        <v>40</v>
      </c>
      <c r="F3302">
        <v>57</v>
      </c>
      <c r="G3302">
        <v>0</v>
      </c>
      <c r="I3302" t="str">
        <f t="shared" si="267"/>
        <v/>
      </c>
      <c r="J3302" t="str">
        <f t="shared" si="269"/>
        <v/>
      </c>
      <c r="M3302" s="2">
        <f t="shared" ca="1" si="270"/>
        <v>22</v>
      </c>
      <c r="O3302" s="4">
        <f t="shared" ca="1" si="272"/>
        <v>0.91666666666666663</v>
      </c>
    </row>
    <row r="3303" spans="1:15" x14ac:dyDescent="0.25">
      <c r="A3303" s="1">
        <v>43735.958333333336</v>
      </c>
      <c r="B3303">
        <f t="shared" si="271"/>
        <v>27</v>
      </c>
      <c r="C3303">
        <f t="shared" si="268"/>
        <v>23</v>
      </c>
      <c r="D3303">
        <v>58</v>
      </c>
      <c r="E3303">
        <v>44</v>
      </c>
      <c r="F3303">
        <v>58</v>
      </c>
      <c r="G3303">
        <v>0</v>
      </c>
      <c r="I3303" t="str">
        <f t="shared" si="267"/>
        <v/>
      </c>
      <c r="J3303" t="str">
        <f t="shared" si="269"/>
        <v/>
      </c>
      <c r="M3303" s="2">
        <f t="shared" ca="1" si="270"/>
        <v>23</v>
      </c>
      <c r="O3303" s="4">
        <f t="shared" ca="1" si="272"/>
        <v>0.95833333333333337</v>
      </c>
    </row>
    <row r="3304" spans="1:15" x14ac:dyDescent="0.25">
      <c r="A3304" s="1">
        <v>43736</v>
      </c>
      <c r="B3304">
        <f t="shared" si="271"/>
        <v>28</v>
      </c>
      <c r="C3304">
        <f t="shared" si="268"/>
        <v>0</v>
      </c>
      <c r="D3304">
        <v>58</v>
      </c>
      <c r="E3304">
        <v>27</v>
      </c>
      <c r="F3304">
        <v>58</v>
      </c>
      <c r="G3304">
        <v>0</v>
      </c>
      <c r="I3304" t="str">
        <f t="shared" si="267"/>
        <v/>
      </c>
      <c r="J3304" t="str">
        <f t="shared" si="269"/>
        <v/>
      </c>
      <c r="M3304" s="2">
        <f t="shared" ca="1" si="270"/>
        <v>0</v>
      </c>
      <c r="O3304" s="4">
        <f t="shared" ca="1" si="272"/>
        <v>0</v>
      </c>
    </row>
    <row r="3305" spans="1:15" x14ac:dyDescent="0.25">
      <c r="A3305" s="1">
        <v>43736.041666666664</v>
      </c>
      <c r="B3305">
        <f t="shared" si="271"/>
        <v>28</v>
      </c>
      <c r="C3305">
        <f t="shared" si="268"/>
        <v>1</v>
      </c>
      <c r="D3305">
        <v>58</v>
      </c>
      <c r="E3305">
        <v>25</v>
      </c>
      <c r="F3305">
        <v>58</v>
      </c>
      <c r="G3305">
        <v>0</v>
      </c>
      <c r="I3305" t="str">
        <f t="shared" si="267"/>
        <v/>
      </c>
      <c r="J3305" t="str">
        <f t="shared" si="269"/>
        <v/>
      </c>
      <c r="M3305" s="2">
        <f t="shared" ca="1" si="270"/>
        <v>1</v>
      </c>
      <c r="O3305" s="4">
        <f t="shared" ca="1" si="272"/>
        <v>4.1666666666666664E-2</v>
      </c>
    </row>
    <row r="3306" spans="1:15" x14ac:dyDescent="0.25">
      <c r="A3306" s="1">
        <v>43736.083333333336</v>
      </c>
      <c r="B3306">
        <f t="shared" si="271"/>
        <v>28</v>
      </c>
      <c r="C3306">
        <f t="shared" si="268"/>
        <v>2</v>
      </c>
      <c r="D3306">
        <v>57</v>
      </c>
      <c r="E3306">
        <v>29</v>
      </c>
      <c r="F3306">
        <v>57</v>
      </c>
      <c r="G3306">
        <v>0</v>
      </c>
      <c r="I3306" t="str">
        <f t="shared" si="267"/>
        <v/>
      </c>
      <c r="J3306" t="str">
        <f t="shared" si="269"/>
        <v/>
      </c>
      <c r="M3306" s="2">
        <f t="shared" ca="1" si="270"/>
        <v>2</v>
      </c>
      <c r="O3306" s="4">
        <f t="shared" ca="1" si="272"/>
        <v>8.3333333333333329E-2</v>
      </c>
    </row>
    <row r="3307" spans="1:15" x14ac:dyDescent="0.25">
      <c r="A3307" s="1">
        <v>43736.125</v>
      </c>
      <c r="B3307">
        <f t="shared" si="271"/>
        <v>28</v>
      </c>
      <c r="C3307">
        <f t="shared" si="268"/>
        <v>3</v>
      </c>
      <c r="D3307">
        <v>58</v>
      </c>
      <c r="E3307">
        <v>27</v>
      </c>
      <c r="F3307">
        <v>58</v>
      </c>
      <c r="G3307">
        <v>0</v>
      </c>
      <c r="I3307" t="str">
        <f t="shared" si="267"/>
        <v/>
      </c>
      <c r="J3307" t="str">
        <f t="shared" si="269"/>
        <v/>
      </c>
      <c r="M3307" s="2">
        <f t="shared" ca="1" si="270"/>
        <v>3</v>
      </c>
      <c r="O3307" s="4">
        <f t="shared" ca="1" si="272"/>
        <v>0.125</v>
      </c>
    </row>
    <row r="3308" spans="1:15" x14ac:dyDescent="0.25">
      <c r="A3308" s="1">
        <v>43736.166666666664</v>
      </c>
      <c r="B3308">
        <f t="shared" si="271"/>
        <v>28</v>
      </c>
      <c r="C3308">
        <f t="shared" si="268"/>
        <v>4</v>
      </c>
      <c r="D3308">
        <v>58</v>
      </c>
      <c r="E3308">
        <v>25</v>
      </c>
      <c r="F3308">
        <v>58</v>
      </c>
      <c r="G3308">
        <v>0</v>
      </c>
      <c r="I3308" t="str">
        <f t="shared" si="267"/>
        <v/>
      </c>
      <c r="J3308" t="str">
        <f t="shared" si="269"/>
        <v/>
      </c>
      <c r="M3308" s="2">
        <f t="shared" ca="1" si="270"/>
        <v>4</v>
      </c>
      <c r="O3308" s="4">
        <f t="shared" ca="1" si="272"/>
        <v>0.16666666666666666</v>
      </c>
    </row>
    <row r="3309" spans="1:15" x14ac:dyDescent="0.25">
      <c r="A3309" s="1">
        <v>43736.208333333336</v>
      </c>
      <c r="B3309">
        <f t="shared" si="271"/>
        <v>28</v>
      </c>
      <c r="C3309">
        <f t="shared" si="268"/>
        <v>5</v>
      </c>
      <c r="D3309">
        <v>58</v>
      </c>
      <c r="E3309">
        <v>28</v>
      </c>
      <c r="F3309">
        <v>58</v>
      </c>
      <c r="G3309">
        <v>0</v>
      </c>
      <c r="I3309" t="str">
        <f t="shared" si="267"/>
        <v/>
      </c>
      <c r="J3309" t="str">
        <f t="shared" si="269"/>
        <v/>
      </c>
      <c r="M3309" s="2">
        <f t="shared" ca="1" si="270"/>
        <v>5</v>
      </c>
      <c r="O3309" s="4">
        <f t="shared" ca="1" si="272"/>
        <v>0.20833333333333334</v>
      </c>
    </row>
    <row r="3310" spans="1:15" x14ac:dyDescent="0.25">
      <c r="A3310" s="1">
        <v>43736.25</v>
      </c>
      <c r="B3310">
        <f t="shared" si="271"/>
        <v>28</v>
      </c>
      <c r="C3310">
        <f t="shared" si="268"/>
        <v>6</v>
      </c>
      <c r="D3310">
        <v>57</v>
      </c>
      <c r="E3310">
        <v>41</v>
      </c>
      <c r="F3310">
        <v>57</v>
      </c>
      <c r="G3310">
        <v>0</v>
      </c>
      <c r="I3310" t="str">
        <f t="shared" si="267"/>
        <v/>
      </c>
      <c r="J3310" t="str">
        <f t="shared" si="269"/>
        <v/>
      </c>
      <c r="M3310" s="2">
        <f t="shared" ca="1" si="270"/>
        <v>6</v>
      </c>
      <c r="O3310" s="4">
        <f t="shared" ca="1" si="272"/>
        <v>0.25</v>
      </c>
    </row>
    <row r="3311" spans="1:15" x14ac:dyDescent="0.25">
      <c r="A3311" s="1">
        <v>43736.291666666664</v>
      </c>
      <c r="B3311">
        <f t="shared" si="271"/>
        <v>28</v>
      </c>
      <c r="C3311">
        <f t="shared" si="268"/>
        <v>7</v>
      </c>
      <c r="D3311">
        <v>58</v>
      </c>
      <c r="E3311">
        <v>9</v>
      </c>
      <c r="F3311">
        <v>58</v>
      </c>
      <c r="G3311">
        <v>0</v>
      </c>
      <c r="I3311" t="str">
        <f t="shared" si="267"/>
        <v/>
      </c>
      <c r="J3311" t="str">
        <f t="shared" si="269"/>
        <v/>
      </c>
      <c r="M3311" s="2">
        <f t="shared" ca="1" si="270"/>
        <v>7</v>
      </c>
      <c r="O3311" s="4">
        <f t="shared" ca="1" si="272"/>
        <v>0.29166666666666669</v>
      </c>
    </row>
    <row r="3312" spans="1:15" x14ac:dyDescent="0.25">
      <c r="A3312" s="1">
        <v>43736.333333333336</v>
      </c>
      <c r="B3312">
        <f t="shared" si="271"/>
        <v>28</v>
      </c>
      <c r="C3312">
        <f t="shared" si="268"/>
        <v>8</v>
      </c>
      <c r="D3312">
        <v>58</v>
      </c>
      <c r="E3312">
        <v>0</v>
      </c>
      <c r="F3312">
        <v>58</v>
      </c>
      <c r="G3312">
        <v>0</v>
      </c>
      <c r="I3312" t="str">
        <f t="shared" ref="I3312:I3384" si="273">IF(AND(C3312=C3311,B3312=B3311),"DUP","")</f>
        <v/>
      </c>
      <c r="J3312" t="str">
        <f t="shared" si="269"/>
        <v/>
      </c>
      <c r="M3312" s="2">
        <f t="shared" ca="1" si="270"/>
        <v>8</v>
      </c>
      <c r="O3312" s="4">
        <f t="shared" ca="1" si="272"/>
        <v>0.33333333333333331</v>
      </c>
    </row>
    <row r="3313" spans="1:15" x14ac:dyDescent="0.25">
      <c r="A3313" s="1">
        <v>43736.375</v>
      </c>
      <c r="B3313">
        <f t="shared" si="271"/>
        <v>28</v>
      </c>
      <c r="C3313">
        <f t="shared" si="268"/>
        <v>9</v>
      </c>
      <c r="D3313">
        <v>15</v>
      </c>
      <c r="E3313">
        <v>0</v>
      </c>
      <c r="F3313">
        <v>58</v>
      </c>
      <c r="G3313">
        <v>0</v>
      </c>
      <c r="I3313" t="str">
        <f t="shared" si="273"/>
        <v/>
      </c>
      <c r="J3313" t="str">
        <f t="shared" si="269"/>
        <v/>
      </c>
      <c r="M3313" s="2">
        <f t="shared" ca="1" si="270"/>
        <v>9</v>
      </c>
      <c r="O3313" s="4">
        <f t="shared" ca="1" si="272"/>
        <v>0.375</v>
      </c>
    </row>
    <row r="3314" spans="1:15" x14ac:dyDescent="0.25">
      <c r="A3314" s="1">
        <v>43736.416666666664</v>
      </c>
      <c r="B3314">
        <f t="shared" si="271"/>
        <v>28</v>
      </c>
      <c r="C3314">
        <f t="shared" si="268"/>
        <v>10</v>
      </c>
      <c r="D3314">
        <v>30</v>
      </c>
      <c r="E3314">
        <v>28</v>
      </c>
      <c r="F3314">
        <v>43</v>
      </c>
      <c r="G3314">
        <v>0</v>
      </c>
      <c r="I3314" t="str">
        <f t="shared" si="273"/>
        <v/>
      </c>
      <c r="J3314" t="str">
        <f t="shared" si="269"/>
        <v/>
      </c>
      <c r="M3314" s="2">
        <f t="shared" ca="1" si="270"/>
        <v>10</v>
      </c>
      <c r="O3314" s="4">
        <f t="shared" ca="1" si="272"/>
        <v>0.41666666666666669</v>
      </c>
    </row>
    <row r="3315" spans="1:15" x14ac:dyDescent="0.25">
      <c r="A3315" s="1">
        <v>43736.458333333336</v>
      </c>
      <c r="B3315">
        <f t="shared" si="271"/>
        <v>28</v>
      </c>
      <c r="C3315">
        <f t="shared" si="268"/>
        <v>11</v>
      </c>
      <c r="D3315">
        <v>0</v>
      </c>
      <c r="E3315">
        <v>58</v>
      </c>
      <c r="F3315">
        <v>0</v>
      </c>
      <c r="G3315">
        <v>0</v>
      </c>
      <c r="I3315" t="str">
        <f t="shared" si="273"/>
        <v/>
      </c>
      <c r="J3315" t="str">
        <f t="shared" si="269"/>
        <v/>
      </c>
      <c r="M3315" s="2">
        <f t="shared" ca="1" si="270"/>
        <v>11</v>
      </c>
      <c r="O3315" s="4">
        <f t="shared" ca="1" si="272"/>
        <v>0.45833333333333331</v>
      </c>
    </row>
    <row r="3316" spans="1:15" x14ac:dyDescent="0.25">
      <c r="A3316" s="1">
        <v>43736.5</v>
      </c>
      <c r="B3316">
        <f t="shared" si="271"/>
        <v>28</v>
      </c>
      <c r="C3316">
        <f t="shared" si="268"/>
        <v>12</v>
      </c>
      <c r="D3316">
        <v>0</v>
      </c>
      <c r="E3316">
        <v>41</v>
      </c>
      <c r="F3316">
        <v>27</v>
      </c>
      <c r="G3316">
        <v>0</v>
      </c>
      <c r="I3316" t="str">
        <f t="shared" si="273"/>
        <v/>
      </c>
      <c r="J3316" t="str">
        <f t="shared" si="269"/>
        <v/>
      </c>
      <c r="M3316" s="2">
        <f t="shared" ca="1" si="270"/>
        <v>12</v>
      </c>
      <c r="O3316" s="4">
        <f t="shared" ca="1" si="272"/>
        <v>0.5</v>
      </c>
    </row>
    <row r="3317" spans="1:15" x14ac:dyDescent="0.25">
      <c r="A3317" s="1">
        <v>43736.541666666664</v>
      </c>
      <c r="B3317">
        <f t="shared" si="271"/>
        <v>28</v>
      </c>
      <c r="C3317">
        <f t="shared" si="268"/>
        <v>13</v>
      </c>
      <c r="D3317">
        <v>0</v>
      </c>
      <c r="E3317">
        <v>44</v>
      </c>
      <c r="F3317">
        <v>58</v>
      </c>
      <c r="G3317">
        <v>0</v>
      </c>
      <c r="I3317" t="str">
        <f t="shared" si="273"/>
        <v/>
      </c>
      <c r="J3317" t="str">
        <f t="shared" si="269"/>
        <v/>
      </c>
      <c r="M3317" s="2">
        <f t="shared" ca="1" si="270"/>
        <v>13</v>
      </c>
      <c r="O3317" s="4">
        <f t="shared" ca="1" si="272"/>
        <v>0.54166666666666663</v>
      </c>
    </row>
    <row r="3318" spans="1:15" x14ac:dyDescent="0.25">
      <c r="A3318" s="1">
        <v>43736.583333333336</v>
      </c>
      <c r="B3318">
        <f t="shared" si="271"/>
        <v>28</v>
      </c>
      <c r="C3318">
        <f t="shared" si="268"/>
        <v>14</v>
      </c>
      <c r="D3318">
        <v>0</v>
      </c>
      <c r="E3318">
        <v>37</v>
      </c>
      <c r="F3318">
        <v>56</v>
      </c>
      <c r="G3318">
        <v>0</v>
      </c>
      <c r="I3318" t="str">
        <f t="shared" si="273"/>
        <v/>
      </c>
      <c r="J3318" t="str">
        <f t="shared" si="269"/>
        <v/>
      </c>
      <c r="M3318" s="2">
        <f t="shared" ca="1" si="270"/>
        <v>14</v>
      </c>
      <c r="O3318" s="4">
        <f t="shared" ca="1" si="272"/>
        <v>0.58333333333333337</v>
      </c>
    </row>
    <row r="3319" spans="1:15" x14ac:dyDescent="0.25">
      <c r="A3319" s="1">
        <v>43736.625</v>
      </c>
      <c r="B3319">
        <f t="shared" si="271"/>
        <v>28</v>
      </c>
      <c r="C3319">
        <f t="shared" si="268"/>
        <v>15</v>
      </c>
      <c r="D3319">
        <v>0</v>
      </c>
      <c r="E3319">
        <v>0</v>
      </c>
      <c r="F3319">
        <v>58</v>
      </c>
      <c r="G3319">
        <v>0</v>
      </c>
      <c r="I3319" t="str">
        <f t="shared" si="273"/>
        <v/>
      </c>
      <c r="J3319" t="str">
        <f t="shared" si="269"/>
        <v/>
      </c>
      <c r="M3319" s="2">
        <f t="shared" ca="1" si="270"/>
        <v>15</v>
      </c>
      <c r="O3319" s="4">
        <f t="shared" ca="1" si="272"/>
        <v>0.625</v>
      </c>
    </row>
    <row r="3320" spans="1:15" x14ac:dyDescent="0.25">
      <c r="A3320" s="1">
        <v>43736.666666666664</v>
      </c>
      <c r="B3320">
        <f t="shared" si="271"/>
        <v>28</v>
      </c>
      <c r="C3320">
        <f t="shared" si="268"/>
        <v>16</v>
      </c>
      <c r="D3320">
        <v>0</v>
      </c>
      <c r="E3320">
        <v>0</v>
      </c>
      <c r="F3320">
        <v>58</v>
      </c>
      <c r="G3320">
        <v>0</v>
      </c>
      <c r="I3320" t="str">
        <f t="shared" si="273"/>
        <v/>
      </c>
      <c r="J3320" t="str">
        <f t="shared" si="269"/>
        <v/>
      </c>
      <c r="M3320" s="2">
        <f t="shared" ca="1" si="270"/>
        <v>16</v>
      </c>
      <c r="O3320" s="4">
        <f t="shared" ca="1" si="272"/>
        <v>0.66666666666666663</v>
      </c>
    </row>
    <row r="3321" spans="1:15" x14ac:dyDescent="0.25">
      <c r="A3321" s="1">
        <v>43736.708333333336</v>
      </c>
      <c r="B3321">
        <f t="shared" si="271"/>
        <v>28</v>
      </c>
      <c r="C3321">
        <f t="shared" si="268"/>
        <v>17</v>
      </c>
      <c r="D3321">
        <v>0</v>
      </c>
      <c r="E3321">
        <v>0</v>
      </c>
      <c r="F3321">
        <v>52</v>
      </c>
      <c r="G3321">
        <v>0</v>
      </c>
      <c r="I3321" t="str">
        <f t="shared" si="273"/>
        <v/>
      </c>
      <c r="J3321" t="str">
        <f t="shared" si="269"/>
        <v/>
      </c>
      <c r="M3321" s="2">
        <f t="shared" ca="1" si="270"/>
        <v>17</v>
      </c>
      <c r="O3321" s="4">
        <f t="shared" ca="1" si="272"/>
        <v>0.70833333333333337</v>
      </c>
    </row>
    <row r="3322" spans="1:15" x14ac:dyDescent="0.25">
      <c r="A3322" s="1">
        <v>43736.75</v>
      </c>
      <c r="B3322">
        <f t="shared" si="271"/>
        <v>28</v>
      </c>
      <c r="C3322">
        <f t="shared" ref="C3322:C3385" si="274">HOUR(A3322)</f>
        <v>18</v>
      </c>
      <c r="D3322">
        <v>0</v>
      </c>
      <c r="E3322">
        <v>0</v>
      </c>
      <c r="F3322">
        <v>57</v>
      </c>
      <c r="G3322">
        <v>0</v>
      </c>
      <c r="I3322" t="str">
        <f t="shared" si="273"/>
        <v/>
      </c>
      <c r="J3322" t="str">
        <f t="shared" si="269"/>
        <v/>
      </c>
      <c r="M3322" s="2">
        <f t="shared" ca="1" si="270"/>
        <v>18</v>
      </c>
      <c r="O3322" s="4">
        <f t="shared" ca="1" si="272"/>
        <v>0.75</v>
      </c>
    </row>
    <row r="3323" spans="1:15" x14ac:dyDescent="0.25">
      <c r="A3323" s="1">
        <v>43736.791666666664</v>
      </c>
      <c r="B3323">
        <f t="shared" si="271"/>
        <v>28</v>
      </c>
      <c r="C3323">
        <f t="shared" si="274"/>
        <v>19</v>
      </c>
      <c r="D3323">
        <v>0</v>
      </c>
      <c r="E3323">
        <v>0</v>
      </c>
      <c r="F3323">
        <v>58</v>
      </c>
      <c r="G3323">
        <v>0</v>
      </c>
      <c r="I3323" t="str">
        <f t="shared" si="273"/>
        <v/>
      </c>
      <c r="J3323" t="str">
        <f t="shared" si="269"/>
        <v/>
      </c>
      <c r="M3323" s="2">
        <f t="shared" ca="1" si="270"/>
        <v>19</v>
      </c>
      <c r="O3323" s="4">
        <f t="shared" ca="1" si="272"/>
        <v>0.79166666666666663</v>
      </c>
    </row>
    <row r="3324" spans="1:15" x14ac:dyDescent="0.25">
      <c r="A3324" s="1">
        <v>43736.833333333336</v>
      </c>
      <c r="B3324">
        <f t="shared" si="271"/>
        <v>28</v>
      </c>
      <c r="C3324">
        <f t="shared" si="274"/>
        <v>20</v>
      </c>
      <c r="D3324">
        <v>0</v>
      </c>
      <c r="E3324">
        <v>0</v>
      </c>
      <c r="F3324">
        <v>58</v>
      </c>
      <c r="G3324">
        <v>0</v>
      </c>
      <c r="I3324" t="str">
        <f t="shared" si="273"/>
        <v/>
      </c>
      <c r="J3324" t="str">
        <f t="shared" si="269"/>
        <v/>
      </c>
      <c r="M3324" s="2">
        <f t="shared" ca="1" si="270"/>
        <v>20</v>
      </c>
      <c r="O3324" s="4">
        <f t="shared" ca="1" si="272"/>
        <v>0.83333333333333337</v>
      </c>
    </row>
    <row r="3325" spans="1:15" x14ac:dyDescent="0.25">
      <c r="A3325" s="1">
        <v>43736.875</v>
      </c>
      <c r="B3325">
        <f t="shared" si="271"/>
        <v>28</v>
      </c>
      <c r="C3325">
        <f t="shared" si="274"/>
        <v>21</v>
      </c>
      <c r="D3325">
        <v>21</v>
      </c>
      <c r="E3325">
        <v>0</v>
      </c>
      <c r="F3325">
        <v>58</v>
      </c>
      <c r="G3325">
        <v>0</v>
      </c>
      <c r="I3325" t="str">
        <f t="shared" si="273"/>
        <v/>
      </c>
      <c r="J3325" t="str">
        <f t="shared" si="269"/>
        <v/>
      </c>
      <c r="M3325" s="2">
        <f t="shared" ca="1" si="270"/>
        <v>21</v>
      </c>
      <c r="O3325" s="4">
        <f t="shared" ca="1" si="272"/>
        <v>0.875</v>
      </c>
    </row>
    <row r="3326" spans="1:15" x14ac:dyDescent="0.25">
      <c r="A3326" s="1">
        <v>43736.916666666664</v>
      </c>
      <c r="B3326">
        <f t="shared" si="271"/>
        <v>28</v>
      </c>
      <c r="C3326">
        <f t="shared" si="274"/>
        <v>22</v>
      </c>
      <c r="D3326">
        <v>57</v>
      </c>
      <c r="E3326">
        <v>0</v>
      </c>
      <c r="F3326">
        <v>57</v>
      </c>
      <c r="G3326">
        <v>0</v>
      </c>
      <c r="I3326" t="str">
        <f t="shared" si="273"/>
        <v/>
      </c>
      <c r="J3326" t="str">
        <f t="shared" si="269"/>
        <v/>
      </c>
      <c r="M3326" s="2">
        <f t="shared" ca="1" si="270"/>
        <v>22</v>
      </c>
      <c r="O3326" s="4">
        <f t="shared" ca="1" si="272"/>
        <v>0.91666666666666663</v>
      </c>
    </row>
    <row r="3327" spans="1:15" x14ac:dyDescent="0.25">
      <c r="A3327" s="1">
        <v>43736.958333333336</v>
      </c>
      <c r="B3327">
        <f t="shared" si="271"/>
        <v>28</v>
      </c>
      <c r="C3327">
        <f t="shared" si="274"/>
        <v>23</v>
      </c>
      <c r="D3327">
        <v>58</v>
      </c>
      <c r="E3327">
        <v>0</v>
      </c>
      <c r="F3327">
        <v>58</v>
      </c>
      <c r="G3327">
        <v>0</v>
      </c>
      <c r="I3327" t="str">
        <f t="shared" si="273"/>
        <v/>
      </c>
      <c r="J3327" t="str">
        <f t="shared" si="269"/>
        <v/>
      </c>
      <c r="M3327" s="2">
        <f t="shared" ca="1" si="270"/>
        <v>23</v>
      </c>
      <c r="O3327" s="4">
        <f t="shared" ca="1" si="272"/>
        <v>0.95833333333333337</v>
      </c>
    </row>
    <row r="3328" spans="1:15" x14ac:dyDescent="0.25">
      <c r="A3328" s="1">
        <v>43737</v>
      </c>
      <c r="B3328">
        <f t="shared" si="271"/>
        <v>29</v>
      </c>
      <c r="C3328">
        <f t="shared" si="274"/>
        <v>0</v>
      </c>
      <c r="D3328">
        <v>58</v>
      </c>
      <c r="E3328">
        <v>0</v>
      </c>
      <c r="F3328">
        <v>58</v>
      </c>
      <c r="G3328">
        <v>0</v>
      </c>
      <c r="I3328" t="str">
        <f t="shared" si="273"/>
        <v/>
      </c>
      <c r="J3328" t="str">
        <f t="shared" si="269"/>
        <v/>
      </c>
      <c r="M3328" s="2">
        <f t="shared" ca="1" si="270"/>
        <v>0</v>
      </c>
      <c r="O3328" s="4">
        <f t="shared" ca="1" si="272"/>
        <v>0</v>
      </c>
    </row>
    <row r="3329" spans="1:15" x14ac:dyDescent="0.25">
      <c r="A3329" s="1">
        <v>43737.041666666664</v>
      </c>
      <c r="B3329">
        <f t="shared" si="271"/>
        <v>29</v>
      </c>
      <c r="C3329">
        <f t="shared" si="274"/>
        <v>1</v>
      </c>
      <c r="D3329">
        <v>57</v>
      </c>
      <c r="E3329">
        <v>0</v>
      </c>
      <c r="F3329">
        <v>57</v>
      </c>
      <c r="G3329">
        <v>0</v>
      </c>
      <c r="I3329" t="str">
        <f t="shared" si="273"/>
        <v/>
      </c>
      <c r="J3329" t="str">
        <f t="shared" ref="J3329:J3392" si="275">IF(AND(C3329-C3328&lt;&gt;-23,C3329-C3328&lt;&gt;1,C3329-C3328&lt;&gt;0),C3329-C3328,"")</f>
        <v/>
      </c>
      <c r="M3329" s="2">
        <f t="shared" ca="1" si="270"/>
        <v>1</v>
      </c>
      <c r="O3329" s="4">
        <f t="shared" ca="1" si="272"/>
        <v>4.1666666666666664E-2</v>
      </c>
    </row>
    <row r="3330" spans="1:15" x14ac:dyDescent="0.25">
      <c r="A3330" s="1">
        <v>43737.083333333336</v>
      </c>
      <c r="B3330">
        <f t="shared" si="271"/>
        <v>29</v>
      </c>
      <c r="C3330">
        <f t="shared" si="274"/>
        <v>2</v>
      </c>
      <c r="D3330">
        <v>58</v>
      </c>
      <c r="E3330">
        <v>0</v>
      </c>
      <c r="F3330">
        <v>58</v>
      </c>
      <c r="G3330">
        <v>0</v>
      </c>
      <c r="I3330" t="str">
        <f t="shared" si="273"/>
        <v/>
      </c>
      <c r="J3330" t="str">
        <f t="shared" si="275"/>
        <v/>
      </c>
      <c r="M3330" s="2">
        <f t="shared" ref="M3330:M3393" ca="1" si="276">MOD(CELL("row",M3329)-1911,24)</f>
        <v>2</v>
      </c>
      <c r="O3330" s="4">
        <f t="shared" ca="1" si="272"/>
        <v>8.3333333333333329E-2</v>
      </c>
    </row>
    <row r="3331" spans="1:15" x14ac:dyDescent="0.25">
      <c r="A3331" s="1">
        <v>43737.125</v>
      </c>
      <c r="B3331">
        <f t="shared" si="271"/>
        <v>29</v>
      </c>
      <c r="C3331">
        <f t="shared" si="274"/>
        <v>3</v>
      </c>
      <c r="D3331">
        <v>58</v>
      </c>
      <c r="E3331">
        <v>0</v>
      </c>
      <c r="F3331">
        <v>58</v>
      </c>
      <c r="G3331">
        <v>0</v>
      </c>
      <c r="I3331" t="str">
        <f t="shared" si="273"/>
        <v/>
      </c>
      <c r="J3331" t="str">
        <f t="shared" si="275"/>
        <v/>
      </c>
      <c r="M3331" s="2">
        <f t="shared" ca="1" si="276"/>
        <v>3</v>
      </c>
      <c r="O3331" s="4">
        <f t="shared" ca="1" si="272"/>
        <v>0.125</v>
      </c>
    </row>
    <row r="3332" spans="1:15" x14ac:dyDescent="0.25">
      <c r="A3332" s="1">
        <v>43737.166666666664</v>
      </c>
      <c r="B3332">
        <f t="shared" si="271"/>
        <v>29</v>
      </c>
      <c r="C3332">
        <f t="shared" si="274"/>
        <v>4</v>
      </c>
      <c r="D3332">
        <v>58</v>
      </c>
      <c r="E3332">
        <v>0</v>
      </c>
      <c r="F3332">
        <v>58</v>
      </c>
      <c r="G3332">
        <v>0</v>
      </c>
      <c r="I3332" t="str">
        <f t="shared" si="273"/>
        <v/>
      </c>
      <c r="J3332" t="str">
        <f t="shared" si="275"/>
        <v/>
      </c>
      <c r="M3332" s="2">
        <f t="shared" ca="1" si="276"/>
        <v>4</v>
      </c>
      <c r="O3332" s="4">
        <f t="shared" ca="1" si="272"/>
        <v>0.16666666666666666</v>
      </c>
    </row>
    <row r="3333" spans="1:15" x14ac:dyDescent="0.25">
      <c r="A3333" s="1">
        <v>43737.208333333336</v>
      </c>
      <c r="B3333">
        <f t="shared" si="271"/>
        <v>29</v>
      </c>
      <c r="C3333">
        <f t="shared" si="274"/>
        <v>5</v>
      </c>
      <c r="D3333">
        <v>57</v>
      </c>
      <c r="E3333">
        <v>0</v>
      </c>
      <c r="F3333">
        <v>57</v>
      </c>
      <c r="G3333">
        <v>0</v>
      </c>
      <c r="I3333" t="str">
        <f t="shared" si="273"/>
        <v/>
      </c>
      <c r="J3333" t="str">
        <f t="shared" si="275"/>
        <v/>
      </c>
      <c r="M3333" s="2">
        <f t="shared" ca="1" si="276"/>
        <v>5</v>
      </c>
      <c r="O3333" s="4">
        <f t="shared" ca="1" si="272"/>
        <v>0.20833333333333334</v>
      </c>
    </row>
    <row r="3334" spans="1:15" x14ac:dyDescent="0.25">
      <c r="A3334" s="1">
        <v>43737.25</v>
      </c>
      <c r="B3334">
        <f t="shared" si="271"/>
        <v>29</v>
      </c>
      <c r="C3334">
        <f t="shared" si="274"/>
        <v>6</v>
      </c>
      <c r="D3334">
        <v>58</v>
      </c>
      <c r="E3334">
        <v>0</v>
      </c>
      <c r="F3334">
        <v>58</v>
      </c>
      <c r="G3334">
        <v>0</v>
      </c>
      <c r="I3334" t="str">
        <f t="shared" si="273"/>
        <v/>
      </c>
      <c r="J3334" t="str">
        <f t="shared" si="275"/>
        <v/>
      </c>
      <c r="M3334" s="2">
        <f t="shared" ca="1" si="276"/>
        <v>6</v>
      </c>
      <c r="O3334" s="4">
        <f t="shared" ca="1" si="272"/>
        <v>0.25</v>
      </c>
    </row>
    <row r="3335" spans="1:15" x14ac:dyDescent="0.25">
      <c r="A3335" s="1">
        <v>43737.291666666664</v>
      </c>
      <c r="B3335">
        <f t="shared" si="271"/>
        <v>29</v>
      </c>
      <c r="C3335">
        <f t="shared" si="274"/>
        <v>7</v>
      </c>
      <c r="D3335">
        <v>58</v>
      </c>
      <c r="E3335">
        <v>0</v>
      </c>
      <c r="F3335">
        <v>58</v>
      </c>
      <c r="G3335">
        <v>0</v>
      </c>
      <c r="I3335" t="str">
        <f t="shared" si="273"/>
        <v/>
      </c>
      <c r="J3335" t="str">
        <f t="shared" si="275"/>
        <v/>
      </c>
      <c r="M3335" s="2">
        <f t="shared" ca="1" si="276"/>
        <v>7</v>
      </c>
      <c r="O3335" s="4">
        <f t="shared" ca="1" si="272"/>
        <v>0.29166666666666669</v>
      </c>
    </row>
    <row r="3336" spans="1:15" x14ac:dyDescent="0.25">
      <c r="A3336" s="1">
        <v>43737.333333333336</v>
      </c>
      <c r="B3336">
        <f t="shared" si="271"/>
        <v>29</v>
      </c>
      <c r="C3336">
        <f t="shared" si="274"/>
        <v>8</v>
      </c>
      <c r="D3336">
        <v>9</v>
      </c>
      <c r="E3336">
        <v>0</v>
      </c>
      <c r="F3336">
        <v>57</v>
      </c>
      <c r="G3336">
        <v>0</v>
      </c>
      <c r="I3336" t="str">
        <f t="shared" si="273"/>
        <v/>
      </c>
      <c r="J3336" t="str">
        <f t="shared" si="275"/>
        <v/>
      </c>
      <c r="M3336" s="2">
        <f t="shared" ca="1" si="276"/>
        <v>8</v>
      </c>
      <c r="O3336" s="4">
        <f t="shared" ca="1" si="272"/>
        <v>0.33333333333333331</v>
      </c>
    </row>
    <row r="3337" spans="1:15" x14ac:dyDescent="0.25">
      <c r="A3337" s="1">
        <v>43737.375</v>
      </c>
      <c r="B3337">
        <f t="shared" si="271"/>
        <v>29</v>
      </c>
      <c r="C3337">
        <f t="shared" si="274"/>
        <v>9</v>
      </c>
      <c r="D3337">
        <v>0</v>
      </c>
      <c r="E3337">
        <v>0</v>
      </c>
      <c r="F3337">
        <v>58</v>
      </c>
      <c r="G3337">
        <v>0</v>
      </c>
      <c r="I3337" t="str">
        <f t="shared" si="273"/>
        <v/>
      </c>
      <c r="J3337" t="str">
        <f t="shared" si="275"/>
        <v/>
      </c>
      <c r="M3337" s="2">
        <f t="shared" ca="1" si="276"/>
        <v>9</v>
      </c>
      <c r="O3337" s="4">
        <f t="shared" ca="1" si="272"/>
        <v>0.375</v>
      </c>
    </row>
    <row r="3338" spans="1:15" x14ac:dyDescent="0.25">
      <c r="A3338" s="1">
        <v>43737.416666666664</v>
      </c>
      <c r="B3338">
        <f t="shared" si="271"/>
        <v>29</v>
      </c>
      <c r="C3338">
        <f t="shared" si="274"/>
        <v>10</v>
      </c>
      <c r="D3338">
        <v>0</v>
      </c>
      <c r="E3338">
        <v>0</v>
      </c>
      <c r="F3338">
        <v>58</v>
      </c>
      <c r="G3338">
        <v>0</v>
      </c>
      <c r="I3338" t="str">
        <f t="shared" si="273"/>
        <v/>
      </c>
      <c r="J3338" t="str">
        <f t="shared" si="275"/>
        <v/>
      </c>
      <c r="M3338" s="2">
        <f t="shared" ca="1" si="276"/>
        <v>10</v>
      </c>
      <c r="O3338" s="4">
        <f t="shared" ca="1" si="272"/>
        <v>0.41666666666666669</v>
      </c>
    </row>
    <row r="3339" spans="1:15" x14ac:dyDescent="0.25">
      <c r="A3339" s="1">
        <v>43737.458333333336</v>
      </c>
      <c r="B3339">
        <f t="shared" ref="B3339:B3402" si="277">DAY(A3339)</f>
        <v>29</v>
      </c>
      <c r="C3339">
        <f t="shared" si="274"/>
        <v>11</v>
      </c>
      <c r="D3339">
        <v>0</v>
      </c>
      <c r="E3339">
        <v>0</v>
      </c>
      <c r="F3339">
        <v>12</v>
      </c>
      <c r="G3339">
        <v>0</v>
      </c>
      <c r="I3339" t="str">
        <f t="shared" si="273"/>
        <v/>
      </c>
      <c r="J3339" t="str">
        <f t="shared" si="275"/>
        <v/>
      </c>
      <c r="M3339" s="2">
        <f t="shared" ca="1" si="276"/>
        <v>11</v>
      </c>
      <c r="O3339" s="4">
        <f t="shared" ca="1" si="272"/>
        <v>0.45833333333333331</v>
      </c>
    </row>
    <row r="3340" spans="1:15" x14ac:dyDescent="0.25">
      <c r="A3340" s="1">
        <v>43737.500000405096</v>
      </c>
      <c r="B3340">
        <f t="shared" si="277"/>
        <v>29</v>
      </c>
      <c r="C3340">
        <f t="shared" si="274"/>
        <v>12</v>
      </c>
      <c r="J3340" t="str">
        <f t="shared" si="275"/>
        <v/>
      </c>
      <c r="M3340" s="2">
        <f t="shared" ca="1" si="276"/>
        <v>12</v>
      </c>
      <c r="O3340" s="4">
        <f t="shared" ca="1" si="272"/>
        <v>0.5</v>
      </c>
    </row>
    <row r="3341" spans="1:15" x14ac:dyDescent="0.25">
      <c r="A3341" s="1">
        <v>43737.541666666664</v>
      </c>
      <c r="B3341">
        <f t="shared" si="277"/>
        <v>29</v>
      </c>
      <c r="C3341">
        <f t="shared" si="274"/>
        <v>13</v>
      </c>
      <c r="D3341">
        <v>0</v>
      </c>
      <c r="E3341">
        <v>0</v>
      </c>
      <c r="F3341">
        <v>20</v>
      </c>
      <c r="G3341">
        <v>0</v>
      </c>
      <c r="I3341" t="str">
        <f>IF(AND(C3341=C3339,B3341=B3339),"DUP","")</f>
        <v/>
      </c>
      <c r="J3341" t="str">
        <f t="shared" si="275"/>
        <v/>
      </c>
      <c r="M3341" s="2">
        <f t="shared" ca="1" si="276"/>
        <v>13</v>
      </c>
      <c r="O3341" s="4">
        <f t="shared" ca="1" si="272"/>
        <v>0.54166666666666663</v>
      </c>
    </row>
    <row r="3342" spans="1:15" x14ac:dyDescent="0.25">
      <c r="A3342" s="1">
        <v>43737.583333333336</v>
      </c>
      <c r="B3342">
        <f t="shared" si="277"/>
        <v>29</v>
      </c>
      <c r="C3342">
        <f t="shared" si="274"/>
        <v>14</v>
      </c>
      <c r="D3342">
        <v>53</v>
      </c>
      <c r="E3342">
        <v>0</v>
      </c>
      <c r="F3342">
        <v>58</v>
      </c>
      <c r="G3342">
        <v>0</v>
      </c>
      <c r="I3342" t="str">
        <f t="shared" si="273"/>
        <v/>
      </c>
      <c r="J3342" t="str">
        <f t="shared" si="275"/>
        <v/>
      </c>
      <c r="M3342" s="2">
        <f t="shared" ca="1" si="276"/>
        <v>14</v>
      </c>
      <c r="O3342" s="4">
        <f t="shared" ca="1" si="272"/>
        <v>0.58333333333333337</v>
      </c>
    </row>
    <row r="3343" spans="1:15" x14ac:dyDescent="0.25">
      <c r="A3343" s="1">
        <v>43737.625</v>
      </c>
      <c r="B3343">
        <f t="shared" si="277"/>
        <v>29</v>
      </c>
      <c r="C3343">
        <f t="shared" si="274"/>
        <v>15</v>
      </c>
      <c r="D3343">
        <v>58</v>
      </c>
      <c r="E3343">
        <v>0</v>
      </c>
      <c r="F3343">
        <v>52</v>
      </c>
      <c r="G3343">
        <v>0</v>
      </c>
      <c r="I3343" t="str">
        <f t="shared" si="273"/>
        <v/>
      </c>
      <c r="J3343" t="str">
        <f t="shared" si="275"/>
        <v/>
      </c>
      <c r="M3343" s="2">
        <f t="shared" ca="1" si="276"/>
        <v>15</v>
      </c>
      <c r="O3343" s="4">
        <f t="shared" ca="1" si="272"/>
        <v>0.625</v>
      </c>
    </row>
    <row r="3344" spans="1:15" x14ac:dyDescent="0.25">
      <c r="A3344" s="1">
        <v>43737.666666666664</v>
      </c>
      <c r="B3344">
        <f t="shared" si="277"/>
        <v>29</v>
      </c>
      <c r="C3344">
        <f t="shared" si="274"/>
        <v>16</v>
      </c>
      <c r="D3344">
        <v>57</v>
      </c>
      <c r="E3344">
        <v>0</v>
      </c>
      <c r="F3344">
        <v>57</v>
      </c>
      <c r="G3344">
        <v>0</v>
      </c>
      <c r="I3344" t="str">
        <f t="shared" si="273"/>
        <v/>
      </c>
      <c r="J3344" t="str">
        <f t="shared" si="275"/>
        <v/>
      </c>
      <c r="M3344" s="2">
        <f t="shared" ca="1" si="276"/>
        <v>16</v>
      </c>
      <c r="O3344" s="4">
        <f t="shared" ca="1" si="272"/>
        <v>0.66666666666666663</v>
      </c>
    </row>
    <row r="3345" spans="1:15" x14ac:dyDescent="0.25">
      <c r="A3345" s="1">
        <v>43737.708333333336</v>
      </c>
      <c r="B3345">
        <f t="shared" si="277"/>
        <v>29</v>
      </c>
      <c r="C3345">
        <f t="shared" si="274"/>
        <v>17</v>
      </c>
      <c r="D3345">
        <v>58</v>
      </c>
      <c r="E3345">
        <v>0</v>
      </c>
      <c r="F3345">
        <v>58</v>
      </c>
      <c r="G3345">
        <v>0</v>
      </c>
      <c r="I3345" t="str">
        <f t="shared" si="273"/>
        <v/>
      </c>
      <c r="J3345" t="str">
        <f t="shared" si="275"/>
        <v/>
      </c>
      <c r="M3345" s="2">
        <f t="shared" ca="1" si="276"/>
        <v>17</v>
      </c>
      <c r="O3345" s="4">
        <f t="shared" ca="1" si="272"/>
        <v>0.70833333333333337</v>
      </c>
    </row>
    <row r="3346" spans="1:15" x14ac:dyDescent="0.25">
      <c r="A3346" s="1">
        <v>43737.75</v>
      </c>
      <c r="B3346">
        <f t="shared" si="277"/>
        <v>29</v>
      </c>
      <c r="C3346">
        <f t="shared" si="274"/>
        <v>18</v>
      </c>
      <c r="D3346">
        <v>57</v>
      </c>
      <c r="E3346">
        <v>0</v>
      </c>
      <c r="F3346">
        <v>57</v>
      </c>
      <c r="G3346">
        <v>0</v>
      </c>
      <c r="I3346" t="str">
        <f t="shared" si="273"/>
        <v/>
      </c>
      <c r="J3346" t="str">
        <f t="shared" si="275"/>
        <v/>
      </c>
      <c r="M3346" s="2">
        <f t="shared" ca="1" si="276"/>
        <v>18</v>
      </c>
      <c r="O3346" s="4">
        <f t="shared" ca="1" si="272"/>
        <v>0.75</v>
      </c>
    </row>
    <row r="3347" spans="1:15" x14ac:dyDescent="0.25">
      <c r="A3347" s="1">
        <v>43737.791666666664</v>
      </c>
      <c r="B3347">
        <f t="shared" si="277"/>
        <v>29</v>
      </c>
      <c r="C3347">
        <f t="shared" si="274"/>
        <v>19</v>
      </c>
      <c r="D3347">
        <v>58</v>
      </c>
      <c r="E3347">
        <v>0</v>
      </c>
      <c r="F3347">
        <v>58</v>
      </c>
      <c r="G3347">
        <v>0</v>
      </c>
      <c r="I3347" t="str">
        <f t="shared" si="273"/>
        <v/>
      </c>
      <c r="J3347" t="str">
        <f t="shared" si="275"/>
        <v/>
      </c>
      <c r="M3347" s="2">
        <f t="shared" ca="1" si="276"/>
        <v>19</v>
      </c>
      <c r="O3347" s="4">
        <f t="shared" ca="1" si="272"/>
        <v>0.79166666666666663</v>
      </c>
    </row>
    <row r="3348" spans="1:15" x14ac:dyDescent="0.25">
      <c r="A3348" s="1">
        <v>43737.833333333336</v>
      </c>
      <c r="B3348">
        <f t="shared" si="277"/>
        <v>29</v>
      </c>
      <c r="C3348">
        <f t="shared" si="274"/>
        <v>20</v>
      </c>
      <c r="D3348">
        <v>58</v>
      </c>
      <c r="E3348">
        <v>0</v>
      </c>
      <c r="F3348">
        <v>58</v>
      </c>
      <c r="G3348">
        <v>0</v>
      </c>
      <c r="I3348" t="str">
        <f t="shared" si="273"/>
        <v/>
      </c>
      <c r="J3348" t="str">
        <f t="shared" si="275"/>
        <v/>
      </c>
      <c r="M3348" s="2">
        <f t="shared" ca="1" si="276"/>
        <v>20</v>
      </c>
      <c r="O3348" s="4">
        <f t="shared" ca="1" si="272"/>
        <v>0.83333333333333337</v>
      </c>
    </row>
    <row r="3349" spans="1:15" x14ac:dyDescent="0.25">
      <c r="A3349" s="1">
        <v>43737.875</v>
      </c>
      <c r="B3349">
        <f t="shared" si="277"/>
        <v>29</v>
      </c>
      <c r="C3349">
        <f t="shared" si="274"/>
        <v>21</v>
      </c>
      <c r="D3349">
        <v>57</v>
      </c>
      <c r="E3349">
        <v>7</v>
      </c>
      <c r="F3349">
        <v>56</v>
      </c>
      <c r="G3349">
        <v>0</v>
      </c>
      <c r="I3349" t="str">
        <f t="shared" si="273"/>
        <v/>
      </c>
      <c r="J3349" t="str">
        <f t="shared" si="275"/>
        <v/>
      </c>
      <c r="M3349" s="2">
        <f t="shared" ca="1" si="276"/>
        <v>21</v>
      </c>
      <c r="O3349" s="4">
        <f t="shared" ca="1" si="272"/>
        <v>0.875</v>
      </c>
    </row>
    <row r="3350" spans="1:15" x14ac:dyDescent="0.25">
      <c r="A3350" s="1">
        <v>43737.916666666664</v>
      </c>
      <c r="B3350">
        <f t="shared" si="277"/>
        <v>29</v>
      </c>
      <c r="C3350">
        <f t="shared" si="274"/>
        <v>22</v>
      </c>
      <c r="D3350">
        <v>58</v>
      </c>
      <c r="E3350">
        <v>46</v>
      </c>
      <c r="F3350">
        <v>58</v>
      </c>
      <c r="G3350">
        <v>0</v>
      </c>
      <c r="I3350" t="str">
        <f t="shared" si="273"/>
        <v/>
      </c>
      <c r="J3350" t="str">
        <f t="shared" si="275"/>
        <v/>
      </c>
      <c r="M3350" s="2">
        <f t="shared" ca="1" si="276"/>
        <v>22</v>
      </c>
      <c r="O3350" s="4">
        <f t="shared" ca="1" si="272"/>
        <v>0.91666666666666663</v>
      </c>
    </row>
    <row r="3351" spans="1:15" x14ac:dyDescent="0.25">
      <c r="A3351" s="1">
        <v>43737.958333333336</v>
      </c>
      <c r="B3351">
        <f t="shared" si="277"/>
        <v>29</v>
      </c>
      <c r="C3351">
        <f t="shared" si="274"/>
        <v>23</v>
      </c>
      <c r="D3351">
        <v>58</v>
      </c>
      <c r="E3351">
        <v>58</v>
      </c>
      <c r="F3351">
        <v>58</v>
      </c>
      <c r="G3351">
        <v>0</v>
      </c>
      <c r="I3351" t="str">
        <f t="shared" si="273"/>
        <v/>
      </c>
      <c r="J3351" t="str">
        <f t="shared" si="275"/>
        <v/>
      </c>
      <c r="M3351" s="2">
        <f t="shared" ca="1" si="276"/>
        <v>23</v>
      </c>
      <c r="O3351" s="4">
        <f t="shared" ref="O3351:O3414" ca="1" si="278">TIME(M3351,0,0)</f>
        <v>0.95833333333333337</v>
      </c>
    </row>
    <row r="3352" spans="1:15" x14ac:dyDescent="0.25">
      <c r="A3352" s="1">
        <v>43738</v>
      </c>
      <c r="B3352">
        <f t="shared" si="277"/>
        <v>30</v>
      </c>
      <c r="C3352">
        <f t="shared" si="274"/>
        <v>0</v>
      </c>
      <c r="D3352">
        <v>58</v>
      </c>
      <c r="E3352">
        <v>58</v>
      </c>
      <c r="F3352">
        <v>58</v>
      </c>
      <c r="G3352">
        <v>0</v>
      </c>
      <c r="I3352" t="str">
        <f t="shared" si="273"/>
        <v/>
      </c>
      <c r="J3352" t="str">
        <f t="shared" si="275"/>
        <v/>
      </c>
      <c r="M3352" s="2">
        <f t="shared" ca="1" si="276"/>
        <v>0</v>
      </c>
      <c r="O3352" s="4">
        <f t="shared" ca="1" si="278"/>
        <v>0</v>
      </c>
    </row>
    <row r="3353" spans="1:15" x14ac:dyDescent="0.25">
      <c r="A3353" s="1">
        <v>43738.041666666664</v>
      </c>
      <c r="B3353">
        <f t="shared" si="277"/>
        <v>30</v>
      </c>
      <c r="C3353">
        <f t="shared" si="274"/>
        <v>1</v>
      </c>
      <c r="D3353">
        <v>57</v>
      </c>
      <c r="E3353">
        <v>57</v>
      </c>
      <c r="F3353">
        <v>57</v>
      </c>
      <c r="G3353">
        <v>0</v>
      </c>
      <c r="I3353" t="str">
        <f t="shared" si="273"/>
        <v/>
      </c>
      <c r="J3353" t="str">
        <f t="shared" si="275"/>
        <v/>
      </c>
      <c r="M3353" s="2">
        <f t="shared" ca="1" si="276"/>
        <v>1</v>
      </c>
      <c r="O3353" s="4">
        <f t="shared" ca="1" si="278"/>
        <v>4.1666666666666664E-2</v>
      </c>
    </row>
    <row r="3354" spans="1:15" x14ac:dyDescent="0.25">
      <c r="A3354" s="1">
        <v>43738.083333333336</v>
      </c>
      <c r="B3354">
        <f t="shared" si="277"/>
        <v>30</v>
      </c>
      <c r="C3354">
        <f t="shared" si="274"/>
        <v>2</v>
      </c>
      <c r="D3354">
        <v>58</v>
      </c>
      <c r="E3354">
        <v>58</v>
      </c>
      <c r="F3354">
        <v>58</v>
      </c>
      <c r="G3354">
        <v>0</v>
      </c>
      <c r="I3354" t="str">
        <f t="shared" si="273"/>
        <v/>
      </c>
      <c r="J3354" t="str">
        <f t="shared" si="275"/>
        <v/>
      </c>
      <c r="M3354" s="2">
        <f t="shared" ca="1" si="276"/>
        <v>2</v>
      </c>
      <c r="O3354" s="4">
        <f t="shared" ca="1" si="278"/>
        <v>8.3333333333333329E-2</v>
      </c>
    </row>
    <row r="3355" spans="1:15" x14ac:dyDescent="0.25">
      <c r="A3355" s="1">
        <v>43738.125</v>
      </c>
      <c r="B3355">
        <f t="shared" si="277"/>
        <v>30</v>
      </c>
      <c r="C3355">
        <f t="shared" si="274"/>
        <v>3</v>
      </c>
      <c r="D3355">
        <v>58</v>
      </c>
      <c r="E3355">
        <v>48</v>
      </c>
      <c r="F3355">
        <v>58</v>
      </c>
      <c r="G3355">
        <v>0</v>
      </c>
      <c r="I3355" t="str">
        <f t="shared" si="273"/>
        <v/>
      </c>
      <c r="J3355" t="str">
        <f t="shared" si="275"/>
        <v/>
      </c>
      <c r="M3355" s="2">
        <f t="shared" ca="1" si="276"/>
        <v>3</v>
      </c>
      <c r="O3355" s="4">
        <f t="shared" ca="1" si="278"/>
        <v>0.125</v>
      </c>
    </row>
    <row r="3356" spans="1:15" x14ac:dyDescent="0.25">
      <c r="A3356" s="1">
        <v>43738.166666666664</v>
      </c>
      <c r="B3356">
        <f t="shared" si="277"/>
        <v>30</v>
      </c>
      <c r="C3356">
        <f t="shared" si="274"/>
        <v>4</v>
      </c>
      <c r="D3356">
        <v>58</v>
      </c>
      <c r="E3356">
        <v>51</v>
      </c>
      <c r="F3356">
        <v>58</v>
      </c>
      <c r="G3356">
        <v>0</v>
      </c>
      <c r="I3356" t="str">
        <f t="shared" si="273"/>
        <v/>
      </c>
      <c r="J3356" t="str">
        <f t="shared" si="275"/>
        <v/>
      </c>
      <c r="M3356" s="2">
        <f t="shared" ca="1" si="276"/>
        <v>4</v>
      </c>
      <c r="O3356" s="4">
        <f t="shared" ca="1" si="278"/>
        <v>0.16666666666666666</v>
      </c>
    </row>
    <row r="3357" spans="1:15" x14ac:dyDescent="0.25">
      <c r="A3357" s="1">
        <v>43738.208333333336</v>
      </c>
      <c r="B3357">
        <f t="shared" si="277"/>
        <v>30</v>
      </c>
      <c r="C3357">
        <f t="shared" si="274"/>
        <v>5</v>
      </c>
      <c r="D3357">
        <v>57</v>
      </c>
      <c r="E3357">
        <v>55</v>
      </c>
      <c r="F3357">
        <v>57</v>
      </c>
      <c r="G3357">
        <v>0</v>
      </c>
      <c r="I3357" t="str">
        <f t="shared" si="273"/>
        <v/>
      </c>
      <c r="J3357" t="str">
        <f t="shared" si="275"/>
        <v/>
      </c>
      <c r="M3357" s="2">
        <f t="shared" ca="1" si="276"/>
        <v>5</v>
      </c>
      <c r="O3357" s="4">
        <f t="shared" ca="1" si="278"/>
        <v>0.20833333333333334</v>
      </c>
    </row>
    <row r="3358" spans="1:15" x14ac:dyDescent="0.25">
      <c r="A3358" s="1">
        <v>43738.25</v>
      </c>
      <c r="B3358">
        <f t="shared" si="277"/>
        <v>30</v>
      </c>
      <c r="C3358">
        <f t="shared" si="274"/>
        <v>6</v>
      </c>
      <c r="D3358">
        <v>58</v>
      </c>
      <c r="E3358">
        <v>0</v>
      </c>
      <c r="F3358">
        <v>58</v>
      </c>
      <c r="G3358">
        <v>34</v>
      </c>
      <c r="I3358" t="str">
        <f t="shared" si="273"/>
        <v/>
      </c>
      <c r="J3358" t="str">
        <f t="shared" si="275"/>
        <v/>
      </c>
      <c r="M3358" s="2">
        <f t="shared" ca="1" si="276"/>
        <v>6</v>
      </c>
      <c r="O3358" s="4">
        <f t="shared" ca="1" si="278"/>
        <v>0.25</v>
      </c>
    </row>
    <row r="3359" spans="1:15" x14ac:dyDescent="0.25">
      <c r="A3359" s="1">
        <v>43738.291666666664</v>
      </c>
      <c r="B3359">
        <f t="shared" si="277"/>
        <v>30</v>
      </c>
      <c r="C3359">
        <f t="shared" si="274"/>
        <v>7</v>
      </c>
      <c r="D3359">
        <v>58</v>
      </c>
      <c r="E3359">
        <v>0</v>
      </c>
      <c r="F3359">
        <v>58</v>
      </c>
      <c r="G3359">
        <v>57</v>
      </c>
      <c r="I3359" t="str">
        <f t="shared" si="273"/>
        <v/>
      </c>
      <c r="J3359" t="str">
        <f t="shared" si="275"/>
        <v/>
      </c>
      <c r="M3359" s="2">
        <f t="shared" ca="1" si="276"/>
        <v>7</v>
      </c>
      <c r="O3359" s="4">
        <f t="shared" ca="1" si="278"/>
        <v>0.29166666666666669</v>
      </c>
    </row>
    <row r="3360" spans="1:15" x14ac:dyDescent="0.25">
      <c r="A3360" s="1">
        <v>43738.333333333336</v>
      </c>
      <c r="B3360">
        <f t="shared" si="277"/>
        <v>30</v>
      </c>
      <c r="C3360">
        <f t="shared" si="274"/>
        <v>8</v>
      </c>
      <c r="D3360">
        <v>4</v>
      </c>
      <c r="E3360">
        <v>0</v>
      </c>
      <c r="F3360">
        <v>9</v>
      </c>
      <c r="G3360">
        <v>49</v>
      </c>
      <c r="I3360" t="str">
        <f t="shared" si="273"/>
        <v/>
      </c>
      <c r="J3360" t="str">
        <f t="shared" si="275"/>
        <v/>
      </c>
      <c r="M3360" s="2">
        <f t="shared" ca="1" si="276"/>
        <v>8</v>
      </c>
      <c r="O3360" s="4">
        <f t="shared" ca="1" si="278"/>
        <v>0.33333333333333331</v>
      </c>
    </row>
    <row r="3361" spans="1:15" x14ac:dyDescent="0.25">
      <c r="A3361" s="1">
        <v>43738.375000405096</v>
      </c>
      <c r="B3361">
        <f t="shared" si="277"/>
        <v>30</v>
      </c>
      <c r="C3361">
        <f t="shared" si="274"/>
        <v>9</v>
      </c>
      <c r="J3361" t="str">
        <f t="shared" si="275"/>
        <v/>
      </c>
      <c r="M3361" s="2">
        <f t="shared" ca="1" si="276"/>
        <v>9</v>
      </c>
      <c r="O3361" s="4">
        <f t="shared" ca="1" si="278"/>
        <v>0.375</v>
      </c>
    </row>
    <row r="3362" spans="1:15" x14ac:dyDescent="0.25">
      <c r="A3362" s="1">
        <v>43738.416667129626</v>
      </c>
      <c r="B3362">
        <f t="shared" si="277"/>
        <v>30</v>
      </c>
      <c r="C3362">
        <f t="shared" si="274"/>
        <v>10</v>
      </c>
      <c r="J3362" t="str">
        <f t="shared" si="275"/>
        <v/>
      </c>
      <c r="M3362" s="2">
        <f t="shared" ca="1" si="276"/>
        <v>10</v>
      </c>
      <c r="O3362" s="4">
        <f t="shared" ca="1" si="278"/>
        <v>0.41666666666666669</v>
      </c>
    </row>
    <row r="3363" spans="1:15" x14ac:dyDescent="0.25">
      <c r="A3363" s="1">
        <v>43738.458333854163</v>
      </c>
      <c r="B3363">
        <f t="shared" si="277"/>
        <v>30</v>
      </c>
      <c r="C3363">
        <f t="shared" si="274"/>
        <v>11</v>
      </c>
      <c r="J3363" t="str">
        <f t="shared" si="275"/>
        <v/>
      </c>
      <c r="M3363" s="2">
        <f t="shared" ca="1" si="276"/>
        <v>11</v>
      </c>
      <c r="O3363" s="4">
        <f t="shared" ca="1" si="278"/>
        <v>0.45833333333333331</v>
      </c>
    </row>
    <row r="3364" spans="1:15" x14ac:dyDescent="0.25">
      <c r="A3364" s="1">
        <v>43738.500000578701</v>
      </c>
      <c r="B3364">
        <f t="shared" si="277"/>
        <v>30</v>
      </c>
      <c r="C3364">
        <f t="shared" si="274"/>
        <v>12</v>
      </c>
      <c r="J3364" t="str">
        <f t="shared" si="275"/>
        <v/>
      </c>
      <c r="M3364" s="2">
        <f t="shared" ca="1" si="276"/>
        <v>12</v>
      </c>
      <c r="O3364" s="4">
        <f t="shared" ca="1" si="278"/>
        <v>0.5</v>
      </c>
    </row>
    <row r="3365" spans="1:15" x14ac:dyDescent="0.25">
      <c r="A3365" s="1">
        <v>43738.541667303238</v>
      </c>
      <c r="B3365">
        <f t="shared" si="277"/>
        <v>30</v>
      </c>
      <c r="C3365">
        <f t="shared" si="274"/>
        <v>13</v>
      </c>
      <c r="J3365" t="str">
        <f t="shared" si="275"/>
        <v/>
      </c>
      <c r="M3365" s="2">
        <f t="shared" ca="1" si="276"/>
        <v>13</v>
      </c>
      <c r="O3365" s="4">
        <f t="shared" ca="1" si="278"/>
        <v>0.54166666666666663</v>
      </c>
    </row>
    <row r="3366" spans="1:15" x14ac:dyDescent="0.25">
      <c r="A3366" s="1">
        <v>43738.583334027775</v>
      </c>
      <c r="B3366">
        <f t="shared" si="277"/>
        <v>30</v>
      </c>
      <c r="C3366">
        <f t="shared" si="274"/>
        <v>14</v>
      </c>
      <c r="J3366" t="str">
        <f t="shared" si="275"/>
        <v/>
      </c>
      <c r="M3366" s="2">
        <f t="shared" ca="1" si="276"/>
        <v>14</v>
      </c>
      <c r="O3366" s="4">
        <f t="shared" ca="1" si="278"/>
        <v>0.58333333333333337</v>
      </c>
    </row>
    <row r="3367" spans="1:15" x14ac:dyDescent="0.25">
      <c r="A3367" s="1">
        <v>43738.625000752312</v>
      </c>
      <c r="B3367">
        <f t="shared" si="277"/>
        <v>30</v>
      </c>
      <c r="C3367">
        <f t="shared" si="274"/>
        <v>15</v>
      </c>
      <c r="J3367" t="str">
        <f t="shared" si="275"/>
        <v/>
      </c>
      <c r="M3367" s="2">
        <f t="shared" ca="1" si="276"/>
        <v>15</v>
      </c>
      <c r="O3367" s="4">
        <f t="shared" ca="1" si="278"/>
        <v>0.625</v>
      </c>
    </row>
    <row r="3368" spans="1:15" x14ac:dyDescent="0.25">
      <c r="A3368" s="1">
        <v>43738.666667476849</v>
      </c>
      <c r="B3368">
        <f t="shared" si="277"/>
        <v>30</v>
      </c>
      <c r="C3368">
        <f t="shared" si="274"/>
        <v>16</v>
      </c>
      <c r="J3368" t="str">
        <f t="shared" si="275"/>
        <v/>
      </c>
      <c r="M3368" s="2">
        <f t="shared" ca="1" si="276"/>
        <v>16</v>
      </c>
      <c r="O3368" s="4">
        <f t="shared" ca="1" si="278"/>
        <v>0.66666666666666663</v>
      </c>
    </row>
    <row r="3369" spans="1:15" x14ac:dyDescent="0.25">
      <c r="A3369" s="1">
        <v>43738.708333333336</v>
      </c>
      <c r="B3369">
        <f t="shared" si="277"/>
        <v>30</v>
      </c>
      <c r="C3369">
        <f t="shared" si="274"/>
        <v>17</v>
      </c>
      <c r="D3369">
        <v>0</v>
      </c>
      <c r="E3369">
        <v>0</v>
      </c>
      <c r="F3369">
        <v>18</v>
      </c>
      <c r="G3369">
        <v>0</v>
      </c>
      <c r="I3369" t="str">
        <f>IF(AND(C3369=C3360,B3369=B3360),"DUP","")</f>
        <v/>
      </c>
      <c r="J3369" t="str">
        <f t="shared" si="275"/>
        <v/>
      </c>
      <c r="M3369" s="2">
        <f t="shared" ca="1" si="276"/>
        <v>17</v>
      </c>
      <c r="O3369" s="4">
        <f t="shared" ca="1" si="278"/>
        <v>0.70833333333333337</v>
      </c>
    </row>
    <row r="3370" spans="1:15" x14ac:dyDescent="0.25">
      <c r="A3370" s="1">
        <v>43738.75</v>
      </c>
      <c r="B3370">
        <f t="shared" si="277"/>
        <v>30</v>
      </c>
      <c r="C3370">
        <f t="shared" si="274"/>
        <v>18</v>
      </c>
      <c r="D3370">
        <v>0</v>
      </c>
      <c r="E3370">
        <v>0</v>
      </c>
      <c r="F3370">
        <v>58</v>
      </c>
      <c r="G3370">
        <v>50</v>
      </c>
      <c r="I3370" t="str">
        <f t="shared" si="273"/>
        <v/>
      </c>
      <c r="J3370" t="str">
        <f t="shared" si="275"/>
        <v/>
      </c>
      <c r="M3370" s="2">
        <f t="shared" ca="1" si="276"/>
        <v>18</v>
      </c>
      <c r="O3370" s="4">
        <f t="shared" ca="1" si="278"/>
        <v>0.75</v>
      </c>
    </row>
    <row r="3371" spans="1:15" x14ac:dyDescent="0.25">
      <c r="A3371" s="1">
        <v>43738.791666666664</v>
      </c>
      <c r="B3371">
        <f t="shared" si="277"/>
        <v>30</v>
      </c>
      <c r="C3371">
        <f t="shared" si="274"/>
        <v>19</v>
      </c>
      <c r="D3371">
        <v>0</v>
      </c>
      <c r="E3371">
        <v>0</v>
      </c>
      <c r="F3371">
        <v>58</v>
      </c>
      <c r="G3371">
        <v>58</v>
      </c>
      <c r="I3371" t="str">
        <f t="shared" si="273"/>
        <v/>
      </c>
      <c r="J3371" t="str">
        <f t="shared" si="275"/>
        <v/>
      </c>
      <c r="M3371" s="2">
        <f t="shared" ca="1" si="276"/>
        <v>19</v>
      </c>
      <c r="O3371" s="4">
        <f t="shared" ca="1" si="278"/>
        <v>0.79166666666666663</v>
      </c>
    </row>
    <row r="3372" spans="1:15" x14ac:dyDescent="0.25">
      <c r="A3372" s="1">
        <v>43738.833333333336</v>
      </c>
      <c r="B3372">
        <f t="shared" si="277"/>
        <v>30</v>
      </c>
      <c r="C3372">
        <f t="shared" si="274"/>
        <v>20</v>
      </c>
      <c r="D3372">
        <v>0</v>
      </c>
      <c r="E3372">
        <v>0</v>
      </c>
      <c r="F3372">
        <v>57</v>
      </c>
      <c r="G3372">
        <v>57</v>
      </c>
      <c r="I3372" t="str">
        <f t="shared" si="273"/>
        <v/>
      </c>
      <c r="J3372" t="str">
        <f t="shared" si="275"/>
        <v/>
      </c>
      <c r="M3372" s="2">
        <f t="shared" ca="1" si="276"/>
        <v>20</v>
      </c>
      <c r="O3372" s="4">
        <f t="shared" ca="1" si="278"/>
        <v>0.83333333333333337</v>
      </c>
    </row>
    <row r="3373" spans="1:15" x14ac:dyDescent="0.25">
      <c r="A3373" s="1">
        <v>43738.875</v>
      </c>
      <c r="B3373">
        <f t="shared" si="277"/>
        <v>30</v>
      </c>
      <c r="C3373">
        <f t="shared" si="274"/>
        <v>21</v>
      </c>
      <c r="D3373">
        <v>34</v>
      </c>
      <c r="E3373">
        <v>0</v>
      </c>
      <c r="F3373">
        <v>58</v>
      </c>
      <c r="G3373">
        <v>58</v>
      </c>
      <c r="I3373" t="str">
        <f t="shared" si="273"/>
        <v/>
      </c>
      <c r="J3373" t="str">
        <f t="shared" si="275"/>
        <v/>
      </c>
      <c r="M3373" s="2">
        <f t="shared" ca="1" si="276"/>
        <v>21</v>
      </c>
      <c r="O3373" s="4">
        <f t="shared" ca="1" si="278"/>
        <v>0.875</v>
      </c>
    </row>
    <row r="3374" spans="1:15" x14ac:dyDescent="0.25">
      <c r="A3374" s="1">
        <v>43738.916666666664</v>
      </c>
      <c r="B3374">
        <f t="shared" si="277"/>
        <v>30</v>
      </c>
      <c r="C3374">
        <f t="shared" si="274"/>
        <v>22</v>
      </c>
      <c r="D3374">
        <v>58</v>
      </c>
      <c r="E3374">
        <v>0</v>
      </c>
      <c r="F3374">
        <v>58</v>
      </c>
      <c r="G3374">
        <v>58</v>
      </c>
      <c r="I3374" t="str">
        <f t="shared" si="273"/>
        <v/>
      </c>
      <c r="J3374" t="str">
        <f t="shared" si="275"/>
        <v/>
      </c>
      <c r="M3374" s="2">
        <f t="shared" ca="1" si="276"/>
        <v>22</v>
      </c>
      <c r="O3374" s="4">
        <f t="shared" ca="1" si="278"/>
        <v>0.91666666666666663</v>
      </c>
    </row>
    <row r="3375" spans="1:15" x14ac:dyDescent="0.25">
      <c r="A3375" s="1">
        <v>43738.958333333336</v>
      </c>
      <c r="B3375">
        <f t="shared" si="277"/>
        <v>30</v>
      </c>
      <c r="C3375">
        <f t="shared" si="274"/>
        <v>23</v>
      </c>
      <c r="D3375">
        <v>58</v>
      </c>
      <c r="E3375">
        <v>49</v>
      </c>
      <c r="F3375">
        <v>58</v>
      </c>
      <c r="G3375">
        <v>58</v>
      </c>
      <c r="I3375" t="str">
        <f t="shared" si="273"/>
        <v/>
      </c>
      <c r="J3375" t="str">
        <f t="shared" si="275"/>
        <v/>
      </c>
      <c r="M3375" s="2">
        <f t="shared" ca="1" si="276"/>
        <v>23</v>
      </c>
      <c r="O3375" s="4">
        <f t="shared" ca="1" si="278"/>
        <v>0.95833333333333337</v>
      </c>
    </row>
    <row r="3376" spans="1:15" x14ac:dyDescent="0.25">
      <c r="A3376" s="1">
        <v>43739</v>
      </c>
      <c r="B3376">
        <f t="shared" si="277"/>
        <v>1</v>
      </c>
      <c r="C3376">
        <f t="shared" si="274"/>
        <v>0</v>
      </c>
      <c r="D3376">
        <v>57</v>
      </c>
      <c r="E3376">
        <v>57</v>
      </c>
      <c r="F3376">
        <v>57</v>
      </c>
      <c r="G3376">
        <v>56</v>
      </c>
      <c r="I3376" t="str">
        <f t="shared" si="273"/>
        <v/>
      </c>
      <c r="J3376" t="str">
        <f t="shared" si="275"/>
        <v/>
      </c>
      <c r="M3376" s="2">
        <f t="shared" ca="1" si="276"/>
        <v>0</v>
      </c>
      <c r="O3376" s="4">
        <f t="shared" ca="1" si="278"/>
        <v>0</v>
      </c>
    </row>
    <row r="3377" spans="1:15" x14ac:dyDescent="0.25">
      <c r="A3377" s="1">
        <v>43739.041666666664</v>
      </c>
      <c r="B3377">
        <f t="shared" si="277"/>
        <v>1</v>
      </c>
      <c r="C3377">
        <f t="shared" si="274"/>
        <v>1</v>
      </c>
      <c r="D3377">
        <v>58</v>
      </c>
      <c r="E3377">
        <v>58</v>
      </c>
      <c r="F3377">
        <v>58</v>
      </c>
      <c r="G3377">
        <v>55</v>
      </c>
      <c r="I3377" t="str">
        <f t="shared" si="273"/>
        <v/>
      </c>
      <c r="J3377" t="str">
        <f t="shared" si="275"/>
        <v/>
      </c>
      <c r="M3377" s="2">
        <f t="shared" ca="1" si="276"/>
        <v>1</v>
      </c>
      <c r="O3377" s="4">
        <f t="shared" ca="1" si="278"/>
        <v>4.1666666666666664E-2</v>
      </c>
    </row>
    <row r="3378" spans="1:15" x14ac:dyDescent="0.25">
      <c r="A3378" s="1">
        <v>43739.083333333336</v>
      </c>
      <c r="B3378">
        <f t="shared" si="277"/>
        <v>1</v>
      </c>
      <c r="C3378">
        <f t="shared" si="274"/>
        <v>2</v>
      </c>
      <c r="D3378">
        <v>58</v>
      </c>
      <c r="E3378">
        <v>58</v>
      </c>
      <c r="F3378">
        <v>58</v>
      </c>
      <c r="G3378">
        <v>58</v>
      </c>
      <c r="I3378" t="str">
        <f t="shared" si="273"/>
        <v/>
      </c>
      <c r="J3378" t="str">
        <f t="shared" si="275"/>
        <v/>
      </c>
      <c r="M3378" s="2">
        <f t="shared" ca="1" si="276"/>
        <v>2</v>
      </c>
      <c r="O3378" s="4">
        <f t="shared" ca="1" si="278"/>
        <v>8.3333333333333329E-2</v>
      </c>
    </row>
    <row r="3379" spans="1:15" x14ac:dyDescent="0.25">
      <c r="A3379" s="1">
        <v>43739.125</v>
      </c>
      <c r="B3379">
        <f t="shared" si="277"/>
        <v>1</v>
      </c>
      <c r="C3379">
        <f t="shared" si="274"/>
        <v>3</v>
      </c>
      <c r="D3379">
        <v>57</v>
      </c>
      <c r="E3379">
        <v>57</v>
      </c>
      <c r="F3379">
        <v>57</v>
      </c>
      <c r="G3379">
        <v>57</v>
      </c>
      <c r="I3379" t="str">
        <f t="shared" si="273"/>
        <v/>
      </c>
      <c r="J3379" t="str">
        <f t="shared" si="275"/>
        <v/>
      </c>
      <c r="M3379" s="2">
        <f t="shared" ca="1" si="276"/>
        <v>3</v>
      </c>
      <c r="O3379" s="4">
        <f t="shared" ca="1" si="278"/>
        <v>0.125</v>
      </c>
    </row>
    <row r="3380" spans="1:15" x14ac:dyDescent="0.25">
      <c r="A3380" s="1">
        <v>43739.166666666664</v>
      </c>
      <c r="B3380">
        <f t="shared" si="277"/>
        <v>1</v>
      </c>
      <c r="C3380">
        <f t="shared" si="274"/>
        <v>4</v>
      </c>
      <c r="D3380">
        <v>58</v>
      </c>
      <c r="E3380">
        <v>58</v>
      </c>
      <c r="F3380">
        <v>58</v>
      </c>
      <c r="G3380">
        <v>54</v>
      </c>
      <c r="I3380" t="str">
        <f t="shared" si="273"/>
        <v/>
      </c>
      <c r="J3380" t="str">
        <f t="shared" si="275"/>
        <v/>
      </c>
      <c r="M3380" s="2">
        <f t="shared" ca="1" si="276"/>
        <v>4</v>
      </c>
      <c r="O3380" s="4">
        <f t="shared" ca="1" si="278"/>
        <v>0.16666666666666666</v>
      </c>
    </row>
    <row r="3381" spans="1:15" x14ac:dyDescent="0.25">
      <c r="A3381" s="1">
        <v>43739.208333333336</v>
      </c>
      <c r="B3381">
        <f t="shared" si="277"/>
        <v>1</v>
      </c>
      <c r="C3381">
        <f t="shared" si="274"/>
        <v>5</v>
      </c>
      <c r="D3381">
        <v>58</v>
      </c>
      <c r="E3381">
        <v>58</v>
      </c>
      <c r="F3381">
        <v>58</v>
      </c>
      <c r="G3381">
        <v>54</v>
      </c>
      <c r="I3381" t="str">
        <f t="shared" si="273"/>
        <v/>
      </c>
      <c r="J3381" t="str">
        <f t="shared" si="275"/>
        <v/>
      </c>
      <c r="M3381" s="2">
        <f t="shared" ca="1" si="276"/>
        <v>5</v>
      </c>
      <c r="O3381" s="4">
        <f t="shared" ca="1" si="278"/>
        <v>0.20833333333333334</v>
      </c>
    </row>
    <row r="3382" spans="1:15" x14ac:dyDescent="0.25">
      <c r="A3382" s="1">
        <v>43739.25</v>
      </c>
      <c r="B3382">
        <f t="shared" si="277"/>
        <v>1</v>
      </c>
      <c r="C3382">
        <f t="shared" si="274"/>
        <v>6</v>
      </c>
      <c r="D3382">
        <v>58</v>
      </c>
      <c r="E3382">
        <v>58</v>
      </c>
      <c r="F3382">
        <v>58</v>
      </c>
      <c r="G3382">
        <v>58</v>
      </c>
      <c r="I3382" t="str">
        <f t="shared" si="273"/>
        <v/>
      </c>
      <c r="J3382" t="str">
        <f t="shared" si="275"/>
        <v/>
      </c>
      <c r="M3382" s="2">
        <f t="shared" ca="1" si="276"/>
        <v>6</v>
      </c>
      <c r="O3382" s="4">
        <f t="shared" ca="1" si="278"/>
        <v>0.25</v>
      </c>
    </row>
    <row r="3383" spans="1:15" x14ac:dyDescent="0.25">
      <c r="A3383" s="1">
        <v>43739.291666666664</v>
      </c>
      <c r="B3383">
        <f t="shared" si="277"/>
        <v>1</v>
      </c>
      <c r="C3383">
        <f t="shared" si="274"/>
        <v>7</v>
      </c>
      <c r="D3383">
        <v>23</v>
      </c>
      <c r="E3383">
        <v>57</v>
      </c>
      <c r="F3383">
        <v>34</v>
      </c>
      <c r="G3383">
        <v>57</v>
      </c>
      <c r="I3383" t="str">
        <f t="shared" si="273"/>
        <v/>
      </c>
      <c r="J3383" t="str">
        <f t="shared" si="275"/>
        <v/>
      </c>
      <c r="M3383" s="2">
        <f t="shared" ca="1" si="276"/>
        <v>7</v>
      </c>
      <c r="O3383" s="4">
        <f t="shared" ca="1" si="278"/>
        <v>0.29166666666666669</v>
      </c>
    </row>
    <row r="3384" spans="1:15" x14ac:dyDescent="0.25">
      <c r="A3384" s="1">
        <v>43739.333333333336</v>
      </c>
      <c r="B3384">
        <f t="shared" si="277"/>
        <v>1</v>
      </c>
      <c r="C3384">
        <f t="shared" si="274"/>
        <v>8</v>
      </c>
      <c r="D3384">
        <v>0</v>
      </c>
      <c r="E3384">
        <v>55</v>
      </c>
      <c r="F3384">
        <v>0</v>
      </c>
      <c r="G3384">
        <v>31</v>
      </c>
      <c r="I3384" t="str">
        <f t="shared" si="273"/>
        <v/>
      </c>
      <c r="J3384" t="str">
        <f t="shared" si="275"/>
        <v/>
      </c>
      <c r="M3384" s="2">
        <f t="shared" ca="1" si="276"/>
        <v>8</v>
      </c>
      <c r="O3384" s="4">
        <f t="shared" ca="1" si="278"/>
        <v>0.33333333333333331</v>
      </c>
    </row>
    <row r="3385" spans="1:15" x14ac:dyDescent="0.25">
      <c r="A3385" s="1">
        <v>43739.375</v>
      </c>
      <c r="B3385">
        <f t="shared" si="277"/>
        <v>1</v>
      </c>
      <c r="C3385">
        <f t="shared" si="274"/>
        <v>9</v>
      </c>
      <c r="D3385">
        <v>0</v>
      </c>
      <c r="E3385">
        <v>54</v>
      </c>
      <c r="F3385">
        <v>0</v>
      </c>
      <c r="G3385">
        <v>0</v>
      </c>
      <c r="I3385" t="str">
        <f t="shared" ref="I3385:I3479" si="279">IF(AND(C3385=C3384,B3385=B3384),"DUP","")</f>
        <v/>
      </c>
      <c r="J3385" t="str">
        <f t="shared" si="275"/>
        <v/>
      </c>
      <c r="M3385" s="2">
        <f t="shared" ca="1" si="276"/>
        <v>9</v>
      </c>
      <c r="O3385" s="4">
        <f t="shared" ca="1" si="278"/>
        <v>0.375</v>
      </c>
    </row>
    <row r="3386" spans="1:15" x14ac:dyDescent="0.25">
      <c r="A3386" s="1">
        <v>43739.416666666664</v>
      </c>
      <c r="B3386">
        <f t="shared" si="277"/>
        <v>1</v>
      </c>
      <c r="C3386">
        <f t="shared" ref="C3386:C3449" si="280">HOUR(A3386)</f>
        <v>10</v>
      </c>
      <c r="D3386">
        <v>0</v>
      </c>
      <c r="E3386">
        <v>18</v>
      </c>
      <c r="F3386">
        <v>0</v>
      </c>
      <c r="G3386">
        <v>0</v>
      </c>
      <c r="I3386" t="str">
        <f t="shared" si="279"/>
        <v/>
      </c>
      <c r="J3386" t="str">
        <f t="shared" si="275"/>
        <v/>
      </c>
      <c r="M3386" s="2">
        <f t="shared" ca="1" si="276"/>
        <v>10</v>
      </c>
      <c r="O3386" s="4">
        <f t="shared" ca="1" si="278"/>
        <v>0.41666666666666669</v>
      </c>
    </row>
    <row r="3387" spans="1:15" x14ac:dyDescent="0.25">
      <c r="A3387" s="1">
        <v>43739.458333680559</v>
      </c>
      <c r="B3387">
        <f t="shared" si="277"/>
        <v>1</v>
      </c>
      <c r="C3387">
        <f t="shared" si="280"/>
        <v>11</v>
      </c>
      <c r="J3387" t="str">
        <f t="shared" si="275"/>
        <v/>
      </c>
      <c r="M3387" s="2">
        <f t="shared" ca="1" si="276"/>
        <v>11</v>
      </c>
      <c r="O3387" s="4">
        <f t="shared" ca="1" si="278"/>
        <v>0.45833333333333331</v>
      </c>
    </row>
    <row r="3388" spans="1:15" x14ac:dyDescent="0.25">
      <c r="A3388" s="1">
        <v>43739.500000405096</v>
      </c>
      <c r="B3388">
        <f t="shared" si="277"/>
        <v>1</v>
      </c>
      <c r="C3388">
        <f t="shared" si="280"/>
        <v>12</v>
      </c>
      <c r="J3388" t="str">
        <f t="shared" si="275"/>
        <v/>
      </c>
      <c r="M3388" s="2">
        <f t="shared" ca="1" si="276"/>
        <v>12</v>
      </c>
      <c r="O3388" s="4">
        <f t="shared" ca="1" si="278"/>
        <v>0.5</v>
      </c>
    </row>
    <row r="3389" spans="1:15" x14ac:dyDescent="0.25">
      <c r="A3389" s="1">
        <v>43739.541667129626</v>
      </c>
      <c r="B3389">
        <f t="shared" si="277"/>
        <v>1</v>
      </c>
      <c r="C3389">
        <f t="shared" si="280"/>
        <v>13</v>
      </c>
      <c r="J3389" t="str">
        <f t="shared" si="275"/>
        <v/>
      </c>
      <c r="M3389" s="2">
        <f t="shared" ca="1" si="276"/>
        <v>13</v>
      </c>
      <c r="O3389" s="4">
        <f t="shared" ca="1" si="278"/>
        <v>0.54166666666666663</v>
      </c>
    </row>
    <row r="3390" spans="1:15" x14ac:dyDescent="0.25">
      <c r="A3390" s="1">
        <v>43739.583333854163</v>
      </c>
      <c r="B3390">
        <f t="shared" si="277"/>
        <v>1</v>
      </c>
      <c r="C3390">
        <f t="shared" si="280"/>
        <v>14</v>
      </c>
      <c r="J3390" t="str">
        <f t="shared" si="275"/>
        <v/>
      </c>
      <c r="M3390" s="2">
        <f t="shared" ca="1" si="276"/>
        <v>14</v>
      </c>
      <c r="O3390" s="4">
        <f t="shared" ca="1" si="278"/>
        <v>0.58333333333333337</v>
      </c>
    </row>
    <row r="3391" spans="1:15" x14ac:dyDescent="0.25">
      <c r="A3391" s="1">
        <v>43739.625000578701</v>
      </c>
      <c r="B3391">
        <f t="shared" si="277"/>
        <v>1</v>
      </c>
      <c r="C3391">
        <f t="shared" si="280"/>
        <v>15</v>
      </c>
      <c r="J3391" t="str">
        <f t="shared" si="275"/>
        <v/>
      </c>
      <c r="M3391" s="2">
        <f t="shared" ca="1" si="276"/>
        <v>15</v>
      </c>
      <c r="O3391" s="4">
        <f t="shared" ca="1" si="278"/>
        <v>0.625</v>
      </c>
    </row>
    <row r="3392" spans="1:15" x14ac:dyDescent="0.25">
      <c r="A3392" s="1">
        <v>43739.666667303238</v>
      </c>
      <c r="B3392">
        <f t="shared" si="277"/>
        <v>1</v>
      </c>
      <c r="C3392">
        <f t="shared" si="280"/>
        <v>16</v>
      </c>
      <c r="J3392" t="str">
        <f t="shared" si="275"/>
        <v/>
      </c>
      <c r="M3392" s="2">
        <f t="shared" ca="1" si="276"/>
        <v>16</v>
      </c>
      <c r="O3392" s="4">
        <f t="shared" ca="1" si="278"/>
        <v>0.66666666666666663</v>
      </c>
    </row>
    <row r="3393" spans="1:15" x14ac:dyDescent="0.25">
      <c r="A3393" s="1">
        <v>43739.708333333336</v>
      </c>
      <c r="B3393">
        <f t="shared" si="277"/>
        <v>1</v>
      </c>
      <c r="C3393">
        <f t="shared" si="280"/>
        <v>17</v>
      </c>
      <c r="D3393">
        <v>0</v>
      </c>
      <c r="E3393">
        <v>0</v>
      </c>
      <c r="F3393">
        <v>2</v>
      </c>
      <c r="G3393">
        <v>0</v>
      </c>
      <c r="I3393" t="str">
        <f>IF(AND(C3393=C3386,B3393=B3386),"DUP","")</f>
        <v/>
      </c>
      <c r="J3393" t="str">
        <f t="shared" ref="J3393:J3456" si="281">IF(AND(C3393-C3392&lt;&gt;-23,C3393-C3392&lt;&gt;1,C3393-C3392&lt;&gt;0),C3393-C3392,"")</f>
        <v/>
      </c>
      <c r="M3393" s="2">
        <f t="shared" ca="1" si="276"/>
        <v>17</v>
      </c>
      <c r="O3393" s="4">
        <f t="shared" ca="1" si="278"/>
        <v>0.70833333333333337</v>
      </c>
    </row>
    <row r="3394" spans="1:15" x14ac:dyDescent="0.25">
      <c r="A3394" s="1">
        <v>43739.75</v>
      </c>
      <c r="B3394">
        <f t="shared" si="277"/>
        <v>1</v>
      </c>
      <c r="C3394">
        <f t="shared" si="280"/>
        <v>18</v>
      </c>
      <c r="D3394">
        <v>0</v>
      </c>
      <c r="E3394">
        <v>0</v>
      </c>
      <c r="F3394">
        <v>37</v>
      </c>
      <c r="G3394">
        <v>0</v>
      </c>
      <c r="I3394" t="str">
        <f t="shared" si="279"/>
        <v/>
      </c>
      <c r="J3394" t="str">
        <f t="shared" si="281"/>
        <v/>
      </c>
      <c r="M3394" s="2">
        <f t="shared" ref="M3394:M3457" ca="1" si="282">MOD(CELL("row",M3393)-1911,24)</f>
        <v>18</v>
      </c>
      <c r="O3394" s="4">
        <f t="shared" ca="1" si="278"/>
        <v>0.75</v>
      </c>
    </row>
    <row r="3395" spans="1:15" x14ac:dyDescent="0.25">
      <c r="A3395" s="1">
        <v>43739.79166707176</v>
      </c>
      <c r="B3395">
        <f t="shared" si="277"/>
        <v>1</v>
      </c>
      <c r="C3395">
        <f t="shared" si="280"/>
        <v>19</v>
      </c>
      <c r="J3395" t="str">
        <f t="shared" si="281"/>
        <v/>
      </c>
      <c r="M3395" s="2">
        <f t="shared" ca="1" si="282"/>
        <v>19</v>
      </c>
      <c r="O3395" s="4">
        <f t="shared" ca="1" si="278"/>
        <v>0.79166666666666663</v>
      </c>
    </row>
    <row r="3396" spans="1:15" x14ac:dyDescent="0.25">
      <c r="A3396" s="1">
        <v>43739.833333738425</v>
      </c>
      <c r="B3396">
        <f t="shared" si="277"/>
        <v>1</v>
      </c>
      <c r="C3396">
        <f t="shared" si="280"/>
        <v>20</v>
      </c>
      <c r="J3396" t="str">
        <f t="shared" si="281"/>
        <v/>
      </c>
      <c r="M3396" s="2">
        <f t="shared" ca="1" si="282"/>
        <v>20</v>
      </c>
      <c r="O3396" s="4">
        <f t="shared" ca="1" si="278"/>
        <v>0.83333333333333337</v>
      </c>
    </row>
    <row r="3397" spans="1:15" x14ac:dyDescent="0.25">
      <c r="A3397" s="1">
        <v>43739.875</v>
      </c>
      <c r="B3397">
        <f t="shared" si="277"/>
        <v>1</v>
      </c>
      <c r="C3397">
        <f t="shared" si="280"/>
        <v>21</v>
      </c>
      <c r="D3397">
        <v>24</v>
      </c>
      <c r="E3397">
        <v>21</v>
      </c>
      <c r="F3397">
        <v>0</v>
      </c>
      <c r="G3397">
        <v>0</v>
      </c>
      <c r="I3397" t="str">
        <f>IF(AND(C3397=C3394,B3397=B3394),"DUP","")</f>
        <v/>
      </c>
      <c r="J3397" t="str">
        <f t="shared" si="281"/>
        <v/>
      </c>
      <c r="M3397" s="2">
        <f t="shared" ca="1" si="282"/>
        <v>21</v>
      </c>
      <c r="O3397" s="4">
        <f t="shared" ca="1" si="278"/>
        <v>0.875</v>
      </c>
    </row>
    <row r="3398" spans="1:15" x14ac:dyDescent="0.25">
      <c r="A3398" s="1">
        <v>43739.916666666664</v>
      </c>
      <c r="B3398">
        <f t="shared" si="277"/>
        <v>1</v>
      </c>
      <c r="C3398">
        <f t="shared" si="280"/>
        <v>22</v>
      </c>
      <c r="D3398">
        <v>58</v>
      </c>
      <c r="E3398">
        <v>49</v>
      </c>
      <c r="F3398">
        <v>38</v>
      </c>
      <c r="G3398">
        <v>0</v>
      </c>
      <c r="I3398" t="str">
        <f t="shared" si="279"/>
        <v/>
      </c>
      <c r="J3398" t="str">
        <f t="shared" si="281"/>
        <v/>
      </c>
      <c r="M3398" s="2">
        <f t="shared" ca="1" si="282"/>
        <v>22</v>
      </c>
      <c r="O3398" s="4">
        <f t="shared" ca="1" si="278"/>
        <v>0.91666666666666663</v>
      </c>
    </row>
    <row r="3399" spans="1:15" x14ac:dyDescent="0.25">
      <c r="A3399" s="1">
        <v>43739.958333333336</v>
      </c>
      <c r="B3399">
        <f t="shared" si="277"/>
        <v>1</v>
      </c>
      <c r="C3399">
        <f t="shared" si="280"/>
        <v>23</v>
      </c>
      <c r="D3399">
        <v>58</v>
      </c>
      <c r="E3399">
        <v>38</v>
      </c>
      <c r="F3399">
        <v>58</v>
      </c>
      <c r="G3399">
        <v>0</v>
      </c>
      <c r="I3399" t="str">
        <f t="shared" si="279"/>
        <v/>
      </c>
      <c r="J3399" t="str">
        <f t="shared" si="281"/>
        <v/>
      </c>
      <c r="M3399" s="2">
        <f t="shared" ca="1" si="282"/>
        <v>23</v>
      </c>
      <c r="O3399" s="4">
        <f t="shared" ca="1" si="278"/>
        <v>0.95833333333333337</v>
      </c>
    </row>
    <row r="3400" spans="1:15" x14ac:dyDescent="0.25">
      <c r="A3400" s="1">
        <v>43740</v>
      </c>
      <c r="B3400">
        <f t="shared" si="277"/>
        <v>2</v>
      </c>
      <c r="C3400">
        <f t="shared" si="280"/>
        <v>0</v>
      </c>
      <c r="D3400">
        <v>58</v>
      </c>
      <c r="E3400">
        <v>32</v>
      </c>
      <c r="F3400">
        <v>58</v>
      </c>
      <c r="G3400">
        <v>0</v>
      </c>
      <c r="I3400" t="str">
        <f t="shared" si="279"/>
        <v/>
      </c>
      <c r="J3400" t="str">
        <f t="shared" si="281"/>
        <v/>
      </c>
      <c r="M3400" s="2">
        <f t="shared" ca="1" si="282"/>
        <v>0</v>
      </c>
      <c r="O3400" s="4">
        <f t="shared" ca="1" si="278"/>
        <v>0</v>
      </c>
    </row>
    <row r="3401" spans="1:15" x14ac:dyDescent="0.25">
      <c r="A3401" s="1">
        <v>43740.041666666664</v>
      </c>
      <c r="B3401">
        <f t="shared" si="277"/>
        <v>2</v>
      </c>
      <c r="C3401">
        <f t="shared" si="280"/>
        <v>1</v>
      </c>
      <c r="D3401">
        <v>57</v>
      </c>
      <c r="E3401">
        <v>28</v>
      </c>
      <c r="F3401">
        <v>57</v>
      </c>
      <c r="G3401">
        <v>0</v>
      </c>
      <c r="I3401" t="str">
        <f t="shared" si="279"/>
        <v/>
      </c>
      <c r="J3401" t="str">
        <f t="shared" si="281"/>
        <v/>
      </c>
      <c r="M3401" s="2">
        <f t="shared" ca="1" si="282"/>
        <v>1</v>
      </c>
      <c r="O3401" s="4">
        <f t="shared" ca="1" si="278"/>
        <v>4.1666666666666664E-2</v>
      </c>
    </row>
    <row r="3402" spans="1:15" x14ac:dyDescent="0.25">
      <c r="A3402" s="1">
        <v>43740.083333333336</v>
      </c>
      <c r="B3402">
        <f t="shared" si="277"/>
        <v>2</v>
      </c>
      <c r="C3402">
        <f t="shared" si="280"/>
        <v>2</v>
      </c>
      <c r="D3402">
        <v>58</v>
      </c>
      <c r="E3402">
        <v>28</v>
      </c>
      <c r="F3402">
        <v>58</v>
      </c>
      <c r="G3402">
        <v>0</v>
      </c>
      <c r="I3402" t="str">
        <f t="shared" si="279"/>
        <v/>
      </c>
      <c r="J3402" t="str">
        <f t="shared" si="281"/>
        <v/>
      </c>
      <c r="M3402" s="2">
        <f t="shared" ca="1" si="282"/>
        <v>2</v>
      </c>
      <c r="O3402" s="4">
        <f t="shared" ca="1" si="278"/>
        <v>8.3333333333333329E-2</v>
      </c>
    </row>
    <row r="3403" spans="1:15" x14ac:dyDescent="0.25">
      <c r="A3403" s="1">
        <v>43740.125</v>
      </c>
      <c r="B3403">
        <f t="shared" ref="B3403:B3466" si="283">DAY(A3403)</f>
        <v>2</v>
      </c>
      <c r="C3403">
        <f t="shared" si="280"/>
        <v>3</v>
      </c>
      <c r="D3403">
        <v>58</v>
      </c>
      <c r="E3403">
        <v>29</v>
      </c>
      <c r="F3403">
        <v>58</v>
      </c>
      <c r="G3403">
        <v>0</v>
      </c>
      <c r="I3403" t="str">
        <f t="shared" si="279"/>
        <v/>
      </c>
      <c r="J3403" t="str">
        <f t="shared" si="281"/>
        <v/>
      </c>
      <c r="M3403" s="2">
        <f t="shared" ca="1" si="282"/>
        <v>3</v>
      </c>
      <c r="O3403" s="4">
        <f t="shared" ca="1" si="278"/>
        <v>0.125</v>
      </c>
    </row>
    <row r="3404" spans="1:15" x14ac:dyDescent="0.25">
      <c r="A3404" s="1">
        <v>43740.166666666664</v>
      </c>
      <c r="B3404">
        <f t="shared" si="283"/>
        <v>2</v>
      </c>
      <c r="C3404">
        <f t="shared" si="280"/>
        <v>4</v>
      </c>
      <c r="D3404">
        <v>58</v>
      </c>
      <c r="E3404">
        <v>25</v>
      </c>
      <c r="F3404">
        <v>58</v>
      </c>
      <c r="G3404">
        <v>0</v>
      </c>
      <c r="I3404" t="str">
        <f t="shared" si="279"/>
        <v/>
      </c>
      <c r="J3404" t="str">
        <f t="shared" si="281"/>
        <v/>
      </c>
      <c r="M3404" s="2">
        <f t="shared" ca="1" si="282"/>
        <v>4</v>
      </c>
      <c r="O3404" s="4">
        <f t="shared" ca="1" si="278"/>
        <v>0.16666666666666666</v>
      </c>
    </row>
    <row r="3405" spans="1:15" x14ac:dyDescent="0.25">
      <c r="A3405" s="1">
        <v>43740.208333333336</v>
      </c>
      <c r="B3405">
        <f t="shared" si="283"/>
        <v>2</v>
      </c>
      <c r="C3405">
        <f t="shared" si="280"/>
        <v>5</v>
      </c>
      <c r="D3405">
        <v>58</v>
      </c>
      <c r="E3405">
        <v>25</v>
      </c>
      <c r="F3405">
        <v>58</v>
      </c>
      <c r="G3405">
        <v>0</v>
      </c>
      <c r="I3405" t="str">
        <f t="shared" si="279"/>
        <v/>
      </c>
      <c r="J3405" t="str">
        <f t="shared" si="281"/>
        <v/>
      </c>
      <c r="M3405" s="2">
        <f t="shared" ca="1" si="282"/>
        <v>5</v>
      </c>
      <c r="O3405" s="4">
        <f t="shared" ca="1" si="278"/>
        <v>0.20833333333333334</v>
      </c>
    </row>
    <row r="3406" spans="1:15" x14ac:dyDescent="0.25">
      <c r="A3406" s="1">
        <v>43740.25</v>
      </c>
      <c r="B3406">
        <f t="shared" si="283"/>
        <v>2</v>
      </c>
      <c r="C3406">
        <f t="shared" si="280"/>
        <v>6</v>
      </c>
      <c r="D3406">
        <v>57</v>
      </c>
      <c r="E3406">
        <v>53</v>
      </c>
      <c r="F3406">
        <v>57</v>
      </c>
      <c r="G3406">
        <v>0</v>
      </c>
      <c r="I3406" t="str">
        <f t="shared" si="279"/>
        <v/>
      </c>
      <c r="J3406" t="str">
        <f t="shared" si="281"/>
        <v/>
      </c>
      <c r="M3406" s="2">
        <f t="shared" ca="1" si="282"/>
        <v>6</v>
      </c>
      <c r="O3406" s="4">
        <f t="shared" ca="1" si="278"/>
        <v>0.25</v>
      </c>
    </row>
    <row r="3407" spans="1:15" x14ac:dyDescent="0.25">
      <c r="A3407" s="1">
        <v>43740.291666666664</v>
      </c>
      <c r="B3407">
        <f t="shared" si="283"/>
        <v>2</v>
      </c>
      <c r="C3407">
        <f t="shared" si="280"/>
        <v>7</v>
      </c>
      <c r="D3407">
        <v>58</v>
      </c>
      <c r="E3407">
        <v>37</v>
      </c>
      <c r="F3407">
        <v>50</v>
      </c>
      <c r="G3407">
        <v>19</v>
      </c>
      <c r="I3407" t="str">
        <f t="shared" si="279"/>
        <v/>
      </c>
      <c r="J3407" t="str">
        <f t="shared" si="281"/>
        <v/>
      </c>
      <c r="M3407" s="2">
        <f t="shared" ca="1" si="282"/>
        <v>7</v>
      </c>
      <c r="O3407" s="4">
        <f t="shared" ca="1" si="278"/>
        <v>0.29166666666666669</v>
      </c>
    </row>
    <row r="3408" spans="1:15" x14ac:dyDescent="0.25">
      <c r="A3408" s="1">
        <v>43740.333333333336</v>
      </c>
      <c r="B3408">
        <f t="shared" si="283"/>
        <v>2</v>
      </c>
      <c r="C3408">
        <f t="shared" si="280"/>
        <v>8</v>
      </c>
      <c r="D3408">
        <v>56</v>
      </c>
      <c r="E3408">
        <v>12</v>
      </c>
      <c r="F3408">
        <v>0</v>
      </c>
      <c r="G3408">
        <v>13</v>
      </c>
      <c r="I3408" t="str">
        <f t="shared" si="279"/>
        <v/>
      </c>
      <c r="J3408" t="str">
        <f t="shared" si="281"/>
        <v/>
      </c>
      <c r="M3408" s="2">
        <f t="shared" ca="1" si="282"/>
        <v>8</v>
      </c>
      <c r="O3408" s="4">
        <f t="shared" ca="1" si="278"/>
        <v>0.33333333333333331</v>
      </c>
    </row>
    <row r="3409" spans="1:15" x14ac:dyDescent="0.25">
      <c r="A3409" s="1">
        <v>43740.375</v>
      </c>
      <c r="B3409">
        <f t="shared" si="283"/>
        <v>2</v>
      </c>
      <c r="C3409">
        <f t="shared" si="280"/>
        <v>9</v>
      </c>
      <c r="J3409" t="str">
        <f t="shared" si="281"/>
        <v/>
      </c>
      <c r="M3409" s="2">
        <f t="shared" ca="1" si="282"/>
        <v>9</v>
      </c>
      <c r="O3409" s="4">
        <f t="shared" ca="1" si="278"/>
        <v>0.375</v>
      </c>
    </row>
    <row r="3410" spans="1:15" x14ac:dyDescent="0.25">
      <c r="A3410" s="1">
        <v>43740.416666666664</v>
      </c>
      <c r="B3410">
        <f t="shared" si="283"/>
        <v>2</v>
      </c>
      <c r="C3410">
        <f t="shared" si="280"/>
        <v>10</v>
      </c>
      <c r="J3410" t="str">
        <f t="shared" si="281"/>
        <v/>
      </c>
      <c r="M3410" s="2">
        <f t="shared" ca="1" si="282"/>
        <v>10</v>
      </c>
      <c r="O3410" s="4">
        <f t="shared" ca="1" si="278"/>
        <v>0.41666666666666669</v>
      </c>
    </row>
    <row r="3411" spans="1:15" x14ac:dyDescent="0.25">
      <c r="A3411" s="1">
        <v>43740.458333333336</v>
      </c>
      <c r="B3411">
        <f t="shared" si="283"/>
        <v>2</v>
      </c>
      <c r="C3411">
        <f t="shared" si="280"/>
        <v>11</v>
      </c>
      <c r="J3411" t="str">
        <f t="shared" si="281"/>
        <v/>
      </c>
      <c r="M3411" s="2">
        <f t="shared" ca="1" si="282"/>
        <v>11</v>
      </c>
      <c r="O3411" s="4">
        <f t="shared" ca="1" si="278"/>
        <v>0.45833333333333331</v>
      </c>
    </row>
    <row r="3412" spans="1:15" x14ac:dyDescent="0.25">
      <c r="A3412" s="1">
        <v>43740.5</v>
      </c>
      <c r="B3412">
        <f t="shared" si="283"/>
        <v>2</v>
      </c>
      <c r="C3412">
        <f t="shared" si="280"/>
        <v>12</v>
      </c>
      <c r="J3412" t="str">
        <f t="shared" si="281"/>
        <v/>
      </c>
      <c r="M3412" s="2">
        <f t="shared" ca="1" si="282"/>
        <v>12</v>
      </c>
      <c r="O3412" s="4">
        <f t="shared" ca="1" si="278"/>
        <v>0.5</v>
      </c>
    </row>
    <row r="3413" spans="1:15" x14ac:dyDescent="0.25">
      <c r="A3413" s="1">
        <v>43740.541666666664</v>
      </c>
      <c r="B3413">
        <f t="shared" si="283"/>
        <v>2</v>
      </c>
      <c r="C3413">
        <f t="shared" si="280"/>
        <v>13</v>
      </c>
      <c r="J3413" t="str">
        <f t="shared" si="281"/>
        <v/>
      </c>
      <c r="M3413" s="2">
        <f t="shared" ca="1" si="282"/>
        <v>13</v>
      </c>
      <c r="O3413" s="4">
        <f t="shared" ca="1" si="278"/>
        <v>0.54166666666666663</v>
      </c>
    </row>
    <row r="3414" spans="1:15" x14ac:dyDescent="0.25">
      <c r="A3414" s="1">
        <v>43740.583333333336</v>
      </c>
      <c r="B3414">
        <f t="shared" si="283"/>
        <v>2</v>
      </c>
      <c r="C3414">
        <f t="shared" si="280"/>
        <v>14</v>
      </c>
      <c r="J3414" t="str">
        <f t="shared" si="281"/>
        <v/>
      </c>
      <c r="M3414" s="2">
        <f t="shared" ca="1" si="282"/>
        <v>14</v>
      </c>
      <c r="O3414" s="4">
        <f t="shared" ca="1" si="278"/>
        <v>0.58333333333333337</v>
      </c>
    </row>
    <row r="3415" spans="1:15" x14ac:dyDescent="0.25">
      <c r="A3415" s="1">
        <v>43740.625</v>
      </c>
      <c r="B3415">
        <f t="shared" si="283"/>
        <v>2</v>
      </c>
      <c r="C3415">
        <f t="shared" si="280"/>
        <v>15</v>
      </c>
      <c r="J3415" t="str">
        <f t="shared" si="281"/>
        <v/>
      </c>
      <c r="M3415" s="2">
        <f t="shared" ca="1" si="282"/>
        <v>15</v>
      </c>
      <c r="O3415" s="4">
        <f t="shared" ref="O3415:O3478" ca="1" si="284">TIME(M3415,0,0)</f>
        <v>0.625</v>
      </c>
    </row>
    <row r="3416" spans="1:15" x14ac:dyDescent="0.25">
      <c r="A3416" s="1">
        <v>43740.666666666664</v>
      </c>
      <c r="B3416">
        <f t="shared" si="283"/>
        <v>2</v>
      </c>
      <c r="C3416">
        <f t="shared" si="280"/>
        <v>16</v>
      </c>
      <c r="J3416" t="str">
        <f t="shared" si="281"/>
        <v/>
      </c>
      <c r="M3416" s="2">
        <f t="shared" ca="1" si="282"/>
        <v>16</v>
      </c>
      <c r="O3416" s="4">
        <f t="shared" ca="1" si="284"/>
        <v>0.66666666666666663</v>
      </c>
    </row>
    <row r="3417" spans="1:15" x14ac:dyDescent="0.25">
      <c r="A3417" s="1">
        <v>43740.708333333336</v>
      </c>
      <c r="B3417">
        <f t="shared" si="283"/>
        <v>2</v>
      </c>
      <c r="C3417">
        <f t="shared" si="280"/>
        <v>17</v>
      </c>
      <c r="J3417" t="str">
        <f t="shared" si="281"/>
        <v/>
      </c>
      <c r="M3417" s="2">
        <f t="shared" ca="1" si="282"/>
        <v>17</v>
      </c>
      <c r="O3417" s="4">
        <f t="shared" ca="1" si="284"/>
        <v>0.70833333333333337</v>
      </c>
    </row>
    <row r="3418" spans="1:15" x14ac:dyDescent="0.25">
      <c r="A3418" s="1">
        <v>43740.75</v>
      </c>
      <c r="B3418">
        <f t="shared" si="283"/>
        <v>2</v>
      </c>
      <c r="C3418">
        <f t="shared" si="280"/>
        <v>18</v>
      </c>
      <c r="D3418">
        <v>10</v>
      </c>
      <c r="E3418">
        <v>0</v>
      </c>
      <c r="F3418">
        <v>41</v>
      </c>
      <c r="G3418">
        <v>0</v>
      </c>
      <c r="I3418" t="str">
        <f>IF(AND(C3418=C3408,B3418=B3408),"DUP","")</f>
        <v/>
      </c>
      <c r="J3418" t="str">
        <f t="shared" si="281"/>
        <v/>
      </c>
      <c r="M3418" s="2">
        <f t="shared" ca="1" si="282"/>
        <v>18</v>
      </c>
      <c r="O3418" s="4">
        <f t="shared" ca="1" si="284"/>
        <v>0.75</v>
      </c>
    </row>
    <row r="3419" spans="1:15" x14ac:dyDescent="0.25">
      <c r="A3419" s="1">
        <v>43740.791666666664</v>
      </c>
      <c r="B3419">
        <f t="shared" si="283"/>
        <v>2</v>
      </c>
      <c r="C3419">
        <f t="shared" si="280"/>
        <v>19</v>
      </c>
      <c r="D3419">
        <v>58</v>
      </c>
      <c r="E3419">
        <v>0</v>
      </c>
      <c r="F3419">
        <v>58</v>
      </c>
      <c r="G3419">
        <v>0</v>
      </c>
      <c r="I3419" t="str">
        <f t="shared" si="279"/>
        <v/>
      </c>
      <c r="J3419" t="str">
        <f t="shared" si="281"/>
        <v/>
      </c>
      <c r="M3419" s="2">
        <f t="shared" ca="1" si="282"/>
        <v>19</v>
      </c>
      <c r="O3419" s="4">
        <f t="shared" ca="1" si="284"/>
        <v>0.79166666666666663</v>
      </c>
    </row>
    <row r="3420" spans="1:15" x14ac:dyDescent="0.25">
      <c r="A3420" s="1">
        <v>43740.833333333336</v>
      </c>
      <c r="B3420">
        <f t="shared" si="283"/>
        <v>2</v>
      </c>
      <c r="C3420">
        <f t="shared" si="280"/>
        <v>20</v>
      </c>
      <c r="D3420">
        <v>58</v>
      </c>
      <c r="E3420">
        <v>0</v>
      </c>
      <c r="F3420">
        <v>58</v>
      </c>
      <c r="G3420">
        <v>0</v>
      </c>
      <c r="I3420" t="str">
        <f t="shared" si="279"/>
        <v/>
      </c>
      <c r="J3420" t="str">
        <f t="shared" si="281"/>
        <v/>
      </c>
      <c r="M3420" s="2">
        <f t="shared" ca="1" si="282"/>
        <v>20</v>
      </c>
      <c r="O3420" s="4">
        <f t="shared" ca="1" si="284"/>
        <v>0.83333333333333337</v>
      </c>
    </row>
    <row r="3421" spans="1:15" x14ac:dyDescent="0.25">
      <c r="A3421" s="1">
        <v>43740.875</v>
      </c>
      <c r="B3421">
        <f t="shared" si="283"/>
        <v>2</v>
      </c>
      <c r="C3421">
        <f t="shared" si="280"/>
        <v>21</v>
      </c>
      <c r="D3421">
        <v>57</v>
      </c>
      <c r="E3421">
        <v>0</v>
      </c>
      <c r="F3421">
        <v>55</v>
      </c>
      <c r="G3421">
        <v>0</v>
      </c>
      <c r="I3421" t="str">
        <f t="shared" si="279"/>
        <v/>
      </c>
      <c r="J3421" t="str">
        <f t="shared" si="281"/>
        <v/>
      </c>
      <c r="M3421" s="2">
        <f t="shared" ca="1" si="282"/>
        <v>21</v>
      </c>
      <c r="O3421" s="4">
        <f t="shared" ca="1" si="284"/>
        <v>0.875</v>
      </c>
    </row>
    <row r="3422" spans="1:15" x14ac:dyDescent="0.25">
      <c r="A3422" s="1">
        <v>43740.916666666664</v>
      </c>
      <c r="B3422">
        <f t="shared" si="283"/>
        <v>2</v>
      </c>
      <c r="C3422">
        <f t="shared" si="280"/>
        <v>22</v>
      </c>
      <c r="D3422">
        <v>58</v>
      </c>
      <c r="E3422">
        <v>21</v>
      </c>
      <c r="F3422">
        <v>57</v>
      </c>
      <c r="G3422">
        <v>5</v>
      </c>
      <c r="I3422" t="str">
        <f t="shared" si="279"/>
        <v/>
      </c>
      <c r="J3422" t="str">
        <f t="shared" si="281"/>
        <v/>
      </c>
      <c r="M3422" s="2">
        <f t="shared" ca="1" si="282"/>
        <v>22</v>
      </c>
      <c r="O3422" s="4">
        <f t="shared" ca="1" si="284"/>
        <v>0.91666666666666663</v>
      </c>
    </row>
    <row r="3423" spans="1:15" x14ac:dyDescent="0.25">
      <c r="A3423" s="1">
        <v>43740.958333333336</v>
      </c>
      <c r="B3423">
        <f t="shared" si="283"/>
        <v>2</v>
      </c>
      <c r="C3423">
        <f t="shared" si="280"/>
        <v>23</v>
      </c>
      <c r="D3423">
        <v>58</v>
      </c>
      <c r="E3423">
        <v>56</v>
      </c>
      <c r="F3423">
        <v>58</v>
      </c>
      <c r="G3423">
        <v>56</v>
      </c>
      <c r="I3423" t="str">
        <f t="shared" si="279"/>
        <v/>
      </c>
      <c r="J3423" t="str">
        <f t="shared" si="281"/>
        <v/>
      </c>
      <c r="M3423" s="2">
        <f t="shared" ca="1" si="282"/>
        <v>23</v>
      </c>
      <c r="O3423" s="4">
        <f t="shared" ca="1" si="284"/>
        <v>0.95833333333333337</v>
      </c>
    </row>
    <row r="3424" spans="1:15" x14ac:dyDescent="0.25">
      <c r="A3424" s="1">
        <v>43741</v>
      </c>
      <c r="B3424">
        <f t="shared" si="283"/>
        <v>3</v>
      </c>
      <c r="C3424">
        <f t="shared" si="280"/>
        <v>0</v>
      </c>
      <c r="D3424">
        <v>58</v>
      </c>
      <c r="E3424">
        <v>22</v>
      </c>
      <c r="F3424">
        <v>58</v>
      </c>
      <c r="G3424">
        <v>56</v>
      </c>
      <c r="I3424" t="str">
        <f t="shared" si="279"/>
        <v/>
      </c>
      <c r="J3424" t="str">
        <f t="shared" si="281"/>
        <v/>
      </c>
      <c r="M3424" s="2">
        <f t="shared" ca="1" si="282"/>
        <v>0</v>
      </c>
      <c r="O3424" s="4">
        <f t="shared" ca="1" si="284"/>
        <v>0</v>
      </c>
    </row>
    <row r="3425" spans="1:15" x14ac:dyDescent="0.25">
      <c r="A3425" s="1">
        <v>43741.041666666664</v>
      </c>
      <c r="B3425">
        <f t="shared" si="283"/>
        <v>3</v>
      </c>
      <c r="C3425">
        <f t="shared" si="280"/>
        <v>1</v>
      </c>
      <c r="D3425">
        <v>57</v>
      </c>
      <c r="E3425">
        <v>26</v>
      </c>
      <c r="F3425">
        <v>57</v>
      </c>
      <c r="G3425">
        <v>55</v>
      </c>
      <c r="I3425" t="str">
        <f t="shared" si="279"/>
        <v/>
      </c>
      <c r="J3425" t="str">
        <f t="shared" si="281"/>
        <v/>
      </c>
      <c r="M3425" s="2">
        <f t="shared" ca="1" si="282"/>
        <v>1</v>
      </c>
      <c r="O3425" s="4">
        <f t="shared" ca="1" si="284"/>
        <v>4.1666666666666664E-2</v>
      </c>
    </row>
    <row r="3426" spans="1:15" x14ac:dyDescent="0.25">
      <c r="A3426" s="1">
        <v>43741.083333333336</v>
      </c>
      <c r="B3426">
        <f t="shared" si="283"/>
        <v>3</v>
      </c>
      <c r="C3426">
        <f t="shared" si="280"/>
        <v>2</v>
      </c>
      <c r="D3426">
        <v>58</v>
      </c>
      <c r="E3426">
        <v>29</v>
      </c>
      <c r="F3426">
        <v>58</v>
      </c>
      <c r="G3426">
        <v>54</v>
      </c>
      <c r="I3426" t="str">
        <f t="shared" si="279"/>
        <v/>
      </c>
      <c r="J3426" t="str">
        <f t="shared" si="281"/>
        <v/>
      </c>
      <c r="M3426" s="2">
        <f t="shared" ca="1" si="282"/>
        <v>2</v>
      </c>
      <c r="O3426" s="4">
        <f t="shared" ca="1" si="284"/>
        <v>8.3333333333333329E-2</v>
      </c>
    </row>
    <row r="3427" spans="1:15" x14ac:dyDescent="0.25">
      <c r="A3427" s="1">
        <v>43741.125</v>
      </c>
      <c r="B3427">
        <f t="shared" si="283"/>
        <v>3</v>
      </c>
      <c r="C3427">
        <f t="shared" si="280"/>
        <v>3</v>
      </c>
      <c r="D3427">
        <v>58</v>
      </c>
      <c r="E3427">
        <v>31</v>
      </c>
      <c r="F3427">
        <v>58</v>
      </c>
      <c r="G3427">
        <v>21</v>
      </c>
      <c r="I3427" t="str">
        <f t="shared" si="279"/>
        <v/>
      </c>
      <c r="J3427" t="str">
        <f t="shared" si="281"/>
        <v/>
      </c>
      <c r="M3427" s="2">
        <f t="shared" ca="1" si="282"/>
        <v>3</v>
      </c>
      <c r="O3427" s="4">
        <f t="shared" ca="1" si="284"/>
        <v>0.125</v>
      </c>
    </row>
    <row r="3428" spans="1:15" x14ac:dyDescent="0.25">
      <c r="A3428" s="1">
        <v>43741.166666666664</v>
      </c>
      <c r="B3428">
        <f t="shared" si="283"/>
        <v>3</v>
      </c>
      <c r="C3428">
        <f t="shared" si="280"/>
        <v>4</v>
      </c>
      <c r="D3428">
        <v>57</v>
      </c>
      <c r="E3428">
        <v>21</v>
      </c>
      <c r="F3428">
        <v>57</v>
      </c>
      <c r="G3428">
        <v>31</v>
      </c>
      <c r="I3428" t="str">
        <f t="shared" si="279"/>
        <v/>
      </c>
      <c r="J3428" t="str">
        <f t="shared" si="281"/>
        <v/>
      </c>
      <c r="M3428" s="2">
        <f t="shared" ca="1" si="282"/>
        <v>4</v>
      </c>
      <c r="O3428" s="4">
        <f t="shared" ca="1" si="284"/>
        <v>0.16666666666666666</v>
      </c>
    </row>
    <row r="3429" spans="1:15" x14ac:dyDescent="0.25">
      <c r="A3429" s="1">
        <v>43741.208333333336</v>
      </c>
      <c r="B3429">
        <f t="shared" si="283"/>
        <v>3</v>
      </c>
      <c r="C3429">
        <f t="shared" si="280"/>
        <v>5</v>
      </c>
      <c r="D3429">
        <v>58</v>
      </c>
      <c r="E3429">
        <v>30</v>
      </c>
      <c r="F3429">
        <v>58</v>
      </c>
      <c r="G3429">
        <v>23</v>
      </c>
      <c r="I3429" t="str">
        <f t="shared" si="279"/>
        <v/>
      </c>
      <c r="J3429" t="str">
        <f t="shared" si="281"/>
        <v/>
      </c>
      <c r="M3429" s="2">
        <f t="shared" ca="1" si="282"/>
        <v>5</v>
      </c>
      <c r="O3429" s="4">
        <f t="shared" ca="1" si="284"/>
        <v>0.20833333333333334</v>
      </c>
    </row>
    <row r="3430" spans="1:15" x14ac:dyDescent="0.25">
      <c r="A3430" s="1">
        <v>43741.25</v>
      </c>
      <c r="B3430">
        <f t="shared" si="283"/>
        <v>3</v>
      </c>
      <c r="C3430">
        <f t="shared" si="280"/>
        <v>6</v>
      </c>
      <c r="D3430">
        <v>58</v>
      </c>
      <c r="E3430">
        <v>48</v>
      </c>
      <c r="F3430">
        <v>58</v>
      </c>
      <c r="G3430">
        <v>23</v>
      </c>
      <c r="I3430" t="str">
        <f t="shared" si="279"/>
        <v/>
      </c>
      <c r="J3430" t="str">
        <f t="shared" si="281"/>
        <v/>
      </c>
      <c r="M3430" s="2">
        <f t="shared" ca="1" si="282"/>
        <v>6</v>
      </c>
      <c r="O3430" s="4">
        <f t="shared" ca="1" si="284"/>
        <v>0.25</v>
      </c>
    </row>
    <row r="3431" spans="1:15" x14ac:dyDescent="0.25">
      <c r="A3431" s="1">
        <v>43741.291666666664</v>
      </c>
      <c r="B3431">
        <f t="shared" si="283"/>
        <v>3</v>
      </c>
      <c r="C3431">
        <f t="shared" si="280"/>
        <v>7</v>
      </c>
      <c r="D3431">
        <v>55</v>
      </c>
      <c r="E3431">
        <v>44</v>
      </c>
      <c r="F3431">
        <v>53</v>
      </c>
      <c r="G3431">
        <v>28</v>
      </c>
      <c r="I3431" t="str">
        <f t="shared" si="279"/>
        <v/>
      </c>
      <c r="J3431" t="str">
        <f t="shared" si="281"/>
        <v/>
      </c>
      <c r="M3431" s="2">
        <f t="shared" ca="1" si="282"/>
        <v>7</v>
      </c>
      <c r="O3431" s="4">
        <f t="shared" ca="1" si="284"/>
        <v>0.29166666666666669</v>
      </c>
    </row>
    <row r="3432" spans="1:15" x14ac:dyDescent="0.25">
      <c r="A3432" s="1">
        <v>43741.333333333336</v>
      </c>
      <c r="B3432">
        <f t="shared" si="283"/>
        <v>3</v>
      </c>
      <c r="C3432">
        <f t="shared" si="280"/>
        <v>8</v>
      </c>
      <c r="D3432">
        <v>0</v>
      </c>
      <c r="E3432">
        <v>21</v>
      </c>
      <c r="F3432">
        <v>0</v>
      </c>
      <c r="G3432">
        <v>19</v>
      </c>
      <c r="I3432" t="str">
        <f t="shared" si="279"/>
        <v/>
      </c>
      <c r="J3432" t="str">
        <f t="shared" si="281"/>
        <v/>
      </c>
      <c r="M3432" s="2">
        <f t="shared" ca="1" si="282"/>
        <v>8</v>
      </c>
      <c r="O3432" s="4">
        <f t="shared" ca="1" si="284"/>
        <v>0.33333333333333331</v>
      </c>
    </row>
    <row r="3433" spans="1:15" x14ac:dyDescent="0.25">
      <c r="A3433" s="1">
        <v>43741.374999652777</v>
      </c>
      <c r="B3433">
        <f t="shared" si="283"/>
        <v>3</v>
      </c>
      <c r="C3433">
        <f t="shared" si="280"/>
        <v>9</v>
      </c>
      <c r="J3433" t="str">
        <f t="shared" si="281"/>
        <v/>
      </c>
      <c r="M3433" s="2">
        <f t="shared" ca="1" si="282"/>
        <v>9</v>
      </c>
      <c r="O3433" s="4">
        <f t="shared" ca="1" si="284"/>
        <v>0.375</v>
      </c>
    </row>
    <row r="3434" spans="1:15" x14ac:dyDescent="0.25">
      <c r="A3434" s="1">
        <v>43741.416666261575</v>
      </c>
      <c r="B3434">
        <f t="shared" si="283"/>
        <v>3</v>
      </c>
      <c r="C3434">
        <f t="shared" si="280"/>
        <v>10</v>
      </c>
      <c r="J3434" t="str">
        <f t="shared" si="281"/>
        <v/>
      </c>
      <c r="M3434" s="2">
        <f t="shared" ca="1" si="282"/>
        <v>10</v>
      </c>
      <c r="O3434" s="4">
        <f t="shared" ca="1" si="284"/>
        <v>0.41666666666666669</v>
      </c>
    </row>
    <row r="3435" spans="1:15" x14ac:dyDescent="0.25">
      <c r="A3435" s="1">
        <v>43741.458332870374</v>
      </c>
      <c r="B3435">
        <f t="shared" si="283"/>
        <v>3</v>
      </c>
      <c r="C3435">
        <f t="shared" si="280"/>
        <v>11</v>
      </c>
      <c r="J3435" t="str">
        <f t="shared" si="281"/>
        <v/>
      </c>
      <c r="M3435" s="2">
        <f t="shared" ca="1" si="282"/>
        <v>11</v>
      </c>
      <c r="O3435" s="4">
        <f t="shared" ca="1" si="284"/>
        <v>0.45833333333333331</v>
      </c>
    </row>
    <row r="3436" spans="1:15" x14ac:dyDescent="0.25">
      <c r="A3436" s="1">
        <v>43741.499999479165</v>
      </c>
      <c r="B3436">
        <f t="shared" si="283"/>
        <v>3</v>
      </c>
      <c r="C3436">
        <f t="shared" si="280"/>
        <v>12</v>
      </c>
      <c r="J3436" t="str">
        <f t="shared" si="281"/>
        <v/>
      </c>
      <c r="M3436" s="2">
        <f t="shared" ca="1" si="282"/>
        <v>12</v>
      </c>
      <c r="O3436" s="4">
        <f t="shared" ca="1" si="284"/>
        <v>0.5</v>
      </c>
    </row>
    <row r="3437" spans="1:15" x14ac:dyDescent="0.25">
      <c r="A3437" s="1">
        <v>43741.541666087964</v>
      </c>
      <c r="B3437">
        <f t="shared" si="283"/>
        <v>3</v>
      </c>
      <c r="C3437">
        <f t="shared" si="280"/>
        <v>13</v>
      </c>
      <c r="J3437" t="str">
        <f t="shared" si="281"/>
        <v/>
      </c>
      <c r="M3437" s="2">
        <f t="shared" ca="1" si="282"/>
        <v>13</v>
      </c>
      <c r="O3437" s="4">
        <f t="shared" ca="1" si="284"/>
        <v>0.54166666666666663</v>
      </c>
    </row>
    <row r="3438" spans="1:15" x14ac:dyDescent="0.25">
      <c r="A3438" s="1">
        <v>43741.583332696762</v>
      </c>
      <c r="B3438">
        <f t="shared" si="283"/>
        <v>3</v>
      </c>
      <c r="C3438">
        <f t="shared" si="280"/>
        <v>14</v>
      </c>
      <c r="J3438" t="str">
        <f t="shared" si="281"/>
        <v/>
      </c>
      <c r="M3438" s="2">
        <f t="shared" ca="1" si="282"/>
        <v>14</v>
      </c>
      <c r="O3438" s="4">
        <f t="shared" ca="1" si="284"/>
        <v>0.58333333333333337</v>
      </c>
    </row>
    <row r="3439" spans="1:15" x14ac:dyDescent="0.25">
      <c r="A3439" s="1">
        <v>43741.624999305554</v>
      </c>
      <c r="B3439">
        <f t="shared" si="283"/>
        <v>3</v>
      </c>
      <c r="C3439">
        <f t="shared" si="280"/>
        <v>15</v>
      </c>
      <c r="J3439" t="str">
        <f t="shared" si="281"/>
        <v/>
      </c>
      <c r="M3439" s="2">
        <f t="shared" ca="1" si="282"/>
        <v>15</v>
      </c>
      <c r="O3439" s="4">
        <f t="shared" ca="1" si="284"/>
        <v>0.625</v>
      </c>
    </row>
    <row r="3440" spans="1:15" x14ac:dyDescent="0.25">
      <c r="A3440" s="1">
        <v>43741.666665914352</v>
      </c>
      <c r="B3440">
        <f t="shared" si="283"/>
        <v>3</v>
      </c>
      <c r="C3440">
        <f t="shared" si="280"/>
        <v>16</v>
      </c>
      <c r="J3440" t="str">
        <f t="shared" si="281"/>
        <v/>
      </c>
      <c r="M3440" s="2">
        <f t="shared" ca="1" si="282"/>
        <v>16</v>
      </c>
      <c r="O3440" s="4">
        <f t="shared" ca="1" si="284"/>
        <v>0.66666666666666663</v>
      </c>
    </row>
    <row r="3441" spans="1:15" x14ac:dyDescent="0.25">
      <c r="A3441" s="1">
        <v>43741.708333333336</v>
      </c>
      <c r="B3441">
        <f t="shared" si="283"/>
        <v>3</v>
      </c>
      <c r="C3441">
        <f t="shared" si="280"/>
        <v>17</v>
      </c>
      <c r="D3441">
        <v>0</v>
      </c>
      <c r="E3441">
        <v>0</v>
      </c>
      <c r="F3441">
        <v>21</v>
      </c>
      <c r="G3441">
        <v>0</v>
      </c>
      <c r="I3441" t="str">
        <f>IF(AND(C3441=C3432,B3441=B3432),"DUP","")</f>
        <v/>
      </c>
      <c r="J3441" t="str">
        <f t="shared" si="281"/>
        <v/>
      </c>
      <c r="M3441" s="2">
        <f t="shared" ca="1" si="282"/>
        <v>17</v>
      </c>
      <c r="O3441" s="4">
        <f t="shared" ca="1" si="284"/>
        <v>0.70833333333333337</v>
      </c>
    </row>
    <row r="3442" spans="1:15" x14ac:dyDescent="0.25">
      <c r="A3442" s="1">
        <v>43741.75</v>
      </c>
      <c r="B3442">
        <f t="shared" si="283"/>
        <v>3</v>
      </c>
      <c r="C3442">
        <f t="shared" si="280"/>
        <v>18</v>
      </c>
      <c r="D3442">
        <v>0</v>
      </c>
      <c r="E3442">
        <v>0</v>
      </c>
      <c r="F3442">
        <v>7</v>
      </c>
      <c r="G3442">
        <v>0</v>
      </c>
      <c r="I3442" t="str">
        <f t="shared" si="279"/>
        <v/>
      </c>
      <c r="J3442" t="str">
        <f t="shared" si="281"/>
        <v/>
      </c>
      <c r="M3442" s="2">
        <f t="shared" ca="1" si="282"/>
        <v>18</v>
      </c>
      <c r="O3442" s="4">
        <f t="shared" ca="1" si="284"/>
        <v>0.75</v>
      </c>
    </row>
    <row r="3443" spans="1:15" x14ac:dyDescent="0.25">
      <c r="A3443" s="1">
        <v>43741.791666666664</v>
      </c>
      <c r="B3443">
        <f t="shared" si="283"/>
        <v>3</v>
      </c>
      <c r="C3443">
        <f t="shared" si="280"/>
        <v>19</v>
      </c>
      <c r="D3443">
        <v>0</v>
      </c>
      <c r="E3443">
        <v>0</v>
      </c>
      <c r="F3443">
        <v>10</v>
      </c>
      <c r="G3443">
        <v>0</v>
      </c>
      <c r="I3443" t="str">
        <f t="shared" si="279"/>
        <v/>
      </c>
      <c r="J3443" t="str">
        <f t="shared" si="281"/>
        <v/>
      </c>
      <c r="M3443" s="2">
        <f t="shared" ca="1" si="282"/>
        <v>19</v>
      </c>
      <c r="O3443" s="4">
        <f t="shared" ca="1" si="284"/>
        <v>0.79166666666666663</v>
      </c>
    </row>
    <row r="3444" spans="1:15" x14ac:dyDescent="0.25">
      <c r="A3444" s="1">
        <v>43741.833333333336</v>
      </c>
      <c r="B3444">
        <f t="shared" si="283"/>
        <v>3</v>
      </c>
      <c r="C3444">
        <f t="shared" si="280"/>
        <v>20</v>
      </c>
      <c r="D3444">
        <v>0</v>
      </c>
      <c r="E3444">
        <v>0</v>
      </c>
      <c r="F3444">
        <v>58</v>
      </c>
      <c r="G3444">
        <v>0</v>
      </c>
      <c r="I3444" t="str">
        <f t="shared" si="279"/>
        <v/>
      </c>
      <c r="J3444" t="str">
        <f t="shared" si="281"/>
        <v/>
      </c>
      <c r="M3444" s="2">
        <f t="shared" ca="1" si="282"/>
        <v>20</v>
      </c>
      <c r="O3444" s="4">
        <f t="shared" ca="1" si="284"/>
        <v>0.83333333333333337</v>
      </c>
    </row>
    <row r="3445" spans="1:15" x14ac:dyDescent="0.25">
      <c r="A3445" s="1">
        <v>43741.875</v>
      </c>
      <c r="B3445">
        <f t="shared" si="283"/>
        <v>3</v>
      </c>
      <c r="C3445">
        <f t="shared" si="280"/>
        <v>21</v>
      </c>
      <c r="D3445">
        <v>5</v>
      </c>
      <c r="E3445">
        <v>0</v>
      </c>
      <c r="F3445">
        <v>57</v>
      </c>
      <c r="G3445">
        <v>0</v>
      </c>
      <c r="I3445" t="str">
        <f t="shared" si="279"/>
        <v/>
      </c>
      <c r="J3445" t="str">
        <f t="shared" si="281"/>
        <v/>
      </c>
      <c r="M3445" s="2">
        <f t="shared" ca="1" si="282"/>
        <v>21</v>
      </c>
      <c r="O3445" s="4">
        <f t="shared" ca="1" si="284"/>
        <v>0.875</v>
      </c>
    </row>
    <row r="3446" spans="1:15" x14ac:dyDescent="0.25">
      <c r="A3446" s="1">
        <v>43741.916666666664</v>
      </c>
      <c r="B3446">
        <f t="shared" si="283"/>
        <v>3</v>
      </c>
      <c r="C3446">
        <f t="shared" si="280"/>
        <v>22</v>
      </c>
      <c r="D3446">
        <v>58</v>
      </c>
      <c r="E3446">
        <v>51</v>
      </c>
      <c r="F3446">
        <v>58</v>
      </c>
      <c r="G3446">
        <v>0</v>
      </c>
      <c r="I3446" t="str">
        <f t="shared" si="279"/>
        <v/>
      </c>
      <c r="J3446" t="str">
        <f t="shared" si="281"/>
        <v/>
      </c>
      <c r="M3446" s="2">
        <f t="shared" ca="1" si="282"/>
        <v>22</v>
      </c>
      <c r="O3446" s="4">
        <f t="shared" ca="1" si="284"/>
        <v>0.91666666666666663</v>
      </c>
    </row>
    <row r="3447" spans="1:15" x14ac:dyDescent="0.25">
      <c r="A3447" s="1">
        <v>43741.958333333336</v>
      </c>
      <c r="B3447">
        <f t="shared" si="283"/>
        <v>3</v>
      </c>
      <c r="C3447">
        <f t="shared" si="280"/>
        <v>23</v>
      </c>
      <c r="D3447">
        <v>58</v>
      </c>
      <c r="E3447">
        <v>48</v>
      </c>
      <c r="F3447">
        <v>58</v>
      </c>
      <c r="G3447">
        <v>15</v>
      </c>
      <c r="I3447" t="str">
        <f t="shared" si="279"/>
        <v/>
      </c>
      <c r="J3447" t="str">
        <f t="shared" si="281"/>
        <v/>
      </c>
      <c r="M3447" s="2">
        <f t="shared" ca="1" si="282"/>
        <v>23</v>
      </c>
      <c r="O3447" s="4">
        <f t="shared" ca="1" si="284"/>
        <v>0.95833333333333337</v>
      </c>
    </row>
    <row r="3448" spans="1:15" x14ac:dyDescent="0.25">
      <c r="A3448" s="1">
        <v>43742</v>
      </c>
      <c r="B3448">
        <f t="shared" si="283"/>
        <v>4</v>
      </c>
      <c r="C3448">
        <f t="shared" si="280"/>
        <v>0</v>
      </c>
      <c r="D3448">
        <v>57</v>
      </c>
      <c r="E3448">
        <v>28</v>
      </c>
      <c r="F3448">
        <v>57</v>
      </c>
      <c r="G3448">
        <v>57</v>
      </c>
      <c r="I3448" t="str">
        <f t="shared" si="279"/>
        <v/>
      </c>
      <c r="J3448" t="str">
        <f t="shared" si="281"/>
        <v/>
      </c>
      <c r="M3448" s="2">
        <f t="shared" ca="1" si="282"/>
        <v>0</v>
      </c>
      <c r="O3448" s="4">
        <f t="shared" ca="1" si="284"/>
        <v>0</v>
      </c>
    </row>
    <row r="3449" spans="1:15" x14ac:dyDescent="0.25">
      <c r="A3449" s="1">
        <v>43742.041666666664</v>
      </c>
      <c r="B3449">
        <f t="shared" si="283"/>
        <v>4</v>
      </c>
      <c r="C3449">
        <f t="shared" si="280"/>
        <v>1</v>
      </c>
      <c r="D3449">
        <v>58</v>
      </c>
      <c r="E3449">
        <v>21</v>
      </c>
      <c r="F3449">
        <v>58</v>
      </c>
      <c r="G3449">
        <v>58</v>
      </c>
      <c r="I3449" t="str">
        <f t="shared" si="279"/>
        <v/>
      </c>
      <c r="J3449" t="str">
        <f t="shared" si="281"/>
        <v/>
      </c>
      <c r="M3449" s="2">
        <f t="shared" ca="1" si="282"/>
        <v>1</v>
      </c>
      <c r="O3449" s="4">
        <f t="shared" ca="1" si="284"/>
        <v>4.1666666666666664E-2</v>
      </c>
    </row>
    <row r="3450" spans="1:15" x14ac:dyDescent="0.25">
      <c r="A3450" s="1">
        <v>43742.083333333336</v>
      </c>
      <c r="B3450">
        <f t="shared" si="283"/>
        <v>4</v>
      </c>
      <c r="C3450">
        <f t="shared" ref="C3450:C3513" si="285">HOUR(A3450)</f>
        <v>2</v>
      </c>
      <c r="D3450">
        <v>58</v>
      </c>
      <c r="E3450">
        <v>26</v>
      </c>
      <c r="F3450">
        <v>58</v>
      </c>
      <c r="G3450">
        <v>57</v>
      </c>
      <c r="I3450" t="str">
        <f t="shared" si="279"/>
        <v/>
      </c>
      <c r="J3450" t="str">
        <f t="shared" si="281"/>
        <v/>
      </c>
      <c r="M3450" s="2">
        <f t="shared" ca="1" si="282"/>
        <v>2</v>
      </c>
      <c r="O3450" s="4">
        <f t="shared" ca="1" si="284"/>
        <v>8.3333333333333329E-2</v>
      </c>
    </row>
    <row r="3451" spans="1:15" x14ac:dyDescent="0.25">
      <c r="A3451" s="1">
        <v>43742.125</v>
      </c>
      <c r="B3451">
        <f t="shared" si="283"/>
        <v>4</v>
      </c>
      <c r="C3451">
        <f t="shared" si="285"/>
        <v>3</v>
      </c>
      <c r="D3451">
        <v>58</v>
      </c>
      <c r="E3451">
        <v>28</v>
      </c>
      <c r="F3451">
        <v>58</v>
      </c>
      <c r="G3451">
        <v>32</v>
      </c>
      <c r="I3451" t="str">
        <f t="shared" si="279"/>
        <v/>
      </c>
      <c r="J3451" t="str">
        <f t="shared" si="281"/>
        <v/>
      </c>
      <c r="M3451" s="2">
        <f t="shared" ca="1" si="282"/>
        <v>3</v>
      </c>
      <c r="O3451" s="4">
        <f t="shared" ca="1" si="284"/>
        <v>0.125</v>
      </c>
    </row>
    <row r="3452" spans="1:15" x14ac:dyDescent="0.25">
      <c r="A3452" s="1">
        <v>43742.166666666664</v>
      </c>
      <c r="B3452">
        <f t="shared" si="283"/>
        <v>4</v>
      </c>
      <c r="C3452">
        <f t="shared" si="285"/>
        <v>4</v>
      </c>
      <c r="D3452">
        <v>57</v>
      </c>
      <c r="E3452">
        <v>22</v>
      </c>
      <c r="F3452">
        <v>57</v>
      </c>
      <c r="G3452">
        <v>24</v>
      </c>
      <c r="I3452" t="str">
        <f t="shared" si="279"/>
        <v/>
      </c>
      <c r="J3452" t="str">
        <f t="shared" si="281"/>
        <v/>
      </c>
      <c r="M3452" s="2">
        <f t="shared" ca="1" si="282"/>
        <v>4</v>
      </c>
      <c r="O3452" s="4">
        <f t="shared" ca="1" si="284"/>
        <v>0.16666666666666666</v>
      </c>
    </row>
    <row r="3453" spans="1:15" x14ac:dyDescent="0.25">
      <c r="A3453" s="1">
        <v>43742.208333333336</v>
      </c>
      <c r="B3453">
        <f t="shared" si="283"/>
        <v>4</v>
      </c>
      <c r="C3453">
        <f t="shared" si="285"/>
        <v>5</v>
      </c>
      <c r="D3453">
        <v>58</v>
      </c>
      <c r="E3453">
        <v>29</v>
      </c>
      <c r="F3453">
        <v>58</v>
      </c>
      <c r="G3453">
        <v>18</v>
      </c>
      <c r="I3453" t="str">
        <f t="shared" si="279"/>
        <v/>
      </c>
      <c r="J3453" t="str">
        <f t="shared" si="281"/>
        <v/>
      </c>
      <c r="M3453" s="2">
        <f t="shared" ca="1" si="282"/>
        <v>5</v>
      </c>
      <c r="O3453" s="4">
        <f t="shared" ca="1" si="284"/>
        <v>0.20833333333333334</v>
      </c>
    </row>
    <row r="3454" spans="1:15" x14ac:dyDescent="0.25">
      <c r="A3454" s="1">
        <v>43742.25</v>
      </c>
      <c r="B3454">
        <f t="shared" si="283"/>
        <v>4</v>
      </c>
      <c r="C3454">
        <f t="shared" si="285"/>
        <v>6</v>
      </c>
      <c r="D3454">
        <v>58</v>
      </c>
      <c r="E3454">
        <v>43</v>
      </c>
      <c r="F3454">
        <v>58</v>
      </c>
      <c r="G3454">
        <v>22</v>
      </c>
      <c r="I3454" t="str">
        <f t="shared" si="279"/>
        <v/>
      </c>
      <c r="J3454" t="str">
        <f t="shared" si="281"/>
        <v/>
      </c>
      <c r="M3454" s="2">
        <f t="shared" ca="1" si="282"/>
        <v>6</v>
      </c>
      <c r="O3454" s="4">
        <f t="shared" ca="1" si="284"/>
        <v>0.25</v>
      </c>
    </row>
    <row r="3455" spans="1:15" x14ac:dyDescent="0.25">
      <c r="A3455" s="1">
        <v>43742.291666666664</v>
      </c>
      <c r="B3455">
        <f t="shared" si="283"/>
        <v>4</v>
      </c>
      <c r="C3455">
        <f t="shared" si="285"/>
        <v>7</v>
      </c>
      <c r="D3455">
        <v>56</v>
      </c>
      <c r="E3455">
        <v>58</v>
      </c>
      <c r="F3455">
        <v>56</v>
      </c>
      <c r="G3455">
        <v>7</v>
      </c>
      <c r="I3455" t="str">
        <f t="shared" si="279"/>
        <v/>
      </c>
      <c r="J3455" t="str">
        <f t="shared" si="281"/>
        <v/>
      </c>
      <c r="M3455" s="2">
        <f t="shared" ca="1" si="282"/>
        <v>7</v>
      </c>
      <c r="O3455" s="4">
        <f t="shared" ca="1" si="284"/>
        <v>0.29166666666666669</v>
      </c>
    </row>
    <row r="3456" spans="1:15" x14ac:dyDescent="0.25">
      <c r="A3456" s="1">
        <v>43742.333333333336</v>
      </c>
      <c r="B3456">
        <f t="shared" si="283"/>
        <v>4</v>
      </c>
      <c r="C3456">
        <f t="shared" si="285"/>
        <v>8</v>
      </c>
      <c r="D3456">
        <v>11</v>
      </c>
      <c r="E3456">
        <v>26</v>
      </c>
      <c r="F3456">
        <v>0</v>
      </c>
      <c r="G3456">
        <v>33</v>
      </c>
      <c r="I3456" t="str">
        <f t="shared" si="279"/>
        <v/>
      </c>
      <c r="J3456" t="str">
        <f t="shared" si="281"/>
        <v/>
      </c>
      <c r="M3456" s="2">
        <f t="shared" ca="1" si="282"/>
        <v>8</v>
      </c>
      <c r="O3456" s="4">
        <f t="shared" ca="1" si="284"/>
        <v>0.33333333333333331</v>
      </c>
    </row>
    <row r="3457" spans="1:15" x14ac:dyDescent="0.25">
      <c r="A3457" s="1">
        <v>43742.375</v>
      </c>
      <c r="B3457">
        <f t="shared" si="283"/>
        <v>4</v>
      </c>
      <c r="C3457">
        <f t="shared" si="285"/>
        <v>9</v>
      </c>
      <c r="D3457">
        <v>0</v>
      </c>
      <c r="E3457">
        <v>0</v>
      </c>
      <c r="F3457">
        <v>0</v>
      </c>
      <c r="G3457">
        <v>2</v>
      </c>
      <c r="I3457" t="str">
        <f t="shared" si="279"/>
        <v/>
      </c>
      <c r="J3457" t="str">
        <f t="shared" ref="J3457:J3520" si="286">IF(AND(C3457-C3456&lt;&gt;-23,C3457-C3456&lt;&gt;1,C3457-C3456&lt;&gt;0),C3457-C3456,"")</f>
        <v/>
      </c>
      <c r="M3457" s="2">
        <f t="shared" ca="1" si="282"/>
        <v>9</v>
      </c>
      <c r="O3457" s="4">
        <f t="shared" ca="1" si="284"/>
        <v>0.375</v>
      </c>
    </row>
    <row r="3458" spans="1:15" x14ac:dyDescent="0.25">
      <c r="A3458" s="1">
        <v>43742.416666956022</v>
      </c>
      <c r="B3458">
        <f t="shared" si="283"/>
        <v>4</v>
      </c>
      <c r="C3458">
        <f t="shared" si="285"/>
        <v>10</v>
      </c>
      <c r="J3458" t="str">
        <f t="shared" si="286"/>
        <v/>
      </c>
      <c r="M3458" s="2">
        <f t="shared" ref="M3458:M3521" ca="1" si="287">MOD(CELL("row",M3457)-1911,24)</f>
        <v>10</v>
      </c>
      <c r="O3458" s="4">
        <f t="shared" ca="1" si="284"/>
        <v>0.41666666666666669</v>
      </c>
    </row>
    <row r="3459" spans="1:15" x14ac:dyDescent="0.25">
      <c r="A3459" s="1">
        <v>43742.458333680559</v>
      </c>
      <c r="B3459">
        <f t="shared" si="283"/>
        <v>4</v>
      </c>
      <c r="C3459">
        <f t="shared" si="285"/>
        <v>11</v>
      </c>
      <c r="J3459" t="str">
        <f t="shared" si="286"/>
        <v/>
      </c>
      <c r="M3459" s="2">
        <f t="shared" ca="1" si="287"/>
        <v>11</v>
      </c>
      <c r="O3459" s="4">
        <f t="shared" ca="1" si="284"/>
        <v>0.45833333333333331</v>
      </c>
    </row>
    <row r="3460" spans="1:15" x14ac:dyDescent="0.25">
      <c r="A3460" s="1">
        <v>43742.500000405096</v>
      </c>
      <c r="B3460">
        <f t="shared" si="283"/>
        <v>4</v>
      </c>
      <c r="C3460">
        <f t="shared" si="285"/>
        <v>12</v>
      </c>
      <c r="J3460" t="str">
        <f t="shared" si="286"/>
        <v/>
      </c>
      <c r="M3460" s="2">
        <f t="shared" ca="1" si="287"/>
        <v>12</v>
      </c>
      <c r="O3460" s="4">
        <f t="shared" ca="1" si="284"/>
        <v>0.5</v>
      </c>
    </row>
    <row r="3461" spans="1:15" x14ac:dyDescent="0.25">
      <c r="A3461" s="1">
        <v>43742.541667129626</v>
      </c>
      <c r="B3461">
        <f t="shared" si="283"/>
        <v>4</v>
      </c>
      <c r="C3461">
        <f t="shared" si="285"/>
        <v>13</v>
      </c>
      <c r="J3461" t="str">
        <f t="shared" si="286"/>
        <v/>
      </c>
      <c r="M3461" s="2">
        <f t="shared" ca="1" si="287"/>
        <v>13</v>
      </c>
      <c r="O3461" s="4">
        <f t="shared" ca="1" si="284"/>
        <v>0.54166666666666663</v>
      </c>
    </row>
    <row r="3462" spans="1:15" x14ac:dyDescent="0.25">
      <c r="A3462" s="1">
        <v>43742.583333854163</v>
      </c>
      <c r="B3462">
        <f t="shared" si="283"/>
        <v>4</v>
      </c>
      <c r="C3462">
        <f t="shared" si="285"/>
        <v>14</v>
      </c>
      <c r="J3462" t="str">
        <f t="shared" si="286"/>
        <v/>
      </c>
      <c r="M3462" s="2">
        <f t="shared" ca="1" si="287"/>
        <v>14</v>
      </c>
      <c r="O3462" s="4">
        <f t="shared" ca="1" si="284"/>
        <v>0.58333333333333337</v>
      </c>
    </row>
    <row r="3463" spans="1:15" x14ac:dyDescent="0.25">
      <c r="A3463" s="1">
        <v>43742.625000578701</v>
      </c>
      <c r="B3463">
        <f t="shared" si="283"/>
        <v>4</v>
      </c>
      <c r="C3463">
        <f t="shared" si="285"/>
        <v>15</v>
      </c>
      <c r="J3463" t="str">
        <f t="shared" si="286"/>
        <v/>
      </c>
      <c r="M3463" s="2">
        <f t="shared" ca="1" si="287"/>
        <v>15</v>
      </c>
      <c r="O3463" s="4">
        <f t="shared" ca="1" si="284"/>
        <v>0.625</v>
      </c>
    </row>
    <row r="3464" spans="1:15" x14ac:dyDescent="0.25">
      <c r="A3464" s="1">
        <v>43742.666666666664</v>
      </c>
      <c r="B3464">
        <f t="shared" si="283"/>
        <v>4</v>
      </c>
      <c r="C3464">
        <f t="shared" si="285"/>
        <v>16</v>
      </c>
      <c r="D3464">
        <v>22</v>
      </c>
      <c r="E3464">
        <v>0</v>
      </c>
      <c r="F3464">
        <v>0</v>
      </c>
      <c r="G3464">
        <v>0</v>
      </c>
      <c r="I3464" t="str">
        <f>IF(AND(C3464=C3457,B3464=B3457),"DUP","")</f>
        <v/>
      </c>
      <c r="J3464" t="str">
        <f t="shared" si="286"/>
        <v/>
      </c>
      <c r="M3464" s="2">
        <f t="shared" ca="1" si="287"/>
        <v>16</v>
      </c>
      <c r="O3464" s="4">
        <f t="shared" ca="1" si="284"/>
        <v>0.66666666666666663</v>
      </c>
    </row>
    <row r="3465" spans="1:15" x14ac:dyDescent="0.25">
      <c r="A3465" s="1">
        <v>43742.708333333336</v>
      </c>
      <c r="B3465">
        <f t="shared" si="283"/>
        <v>4</v>
      </c>
      <c r="C3465">
        <f t="shared" si="285"/>
        <v>17</v>
      </c>
      <c r="D3465">
        <v>57</v>
      </c>
      <c r="E3465">
        <v>0</v>
      </c>
      <c r="F3465">
        <v>0</v>
      </c>
      <c r="G3465">
        <v>0</v>
      </c>
      <c r="I3465" t="str">
        <f t="shared" si="279"/>
        <v/>
      </c>
      <c r="J3465" t="str">
        <f t="shared" si="286"/>
        <v/>
      </c>
      <c r="M3465" s="2">
        <f t="shared" ca="1" si="287"/>
        <v>17</v>
      </c>
      <c r="O3465" s="4">
        <f t="shared" ca="1" si="284"/>
        <v>0.70833333333333337</v>
      </c>
    </row>
    <row r="3466" spans="1:15" x14ac:dyDescent="0.25">
      <c r="A3466" s="1">
        <v>43742.75</v>
      </c>
      <c r="B3466">
        <f t="shared" si="283"/>
        <v>4</v>
      </c>
      <c r="C3466">
        <f t="shared" si="285"/>
        <v>18</v>
      </c>
      <c r="D3466">
        <v>58</v>
      </c>
      <c r="E3466">
        <v>0</v>
      </c>
      <c r="F3466">
        <v>49</v>
      </c>
      <c r="G3466">
        <v>0</v>
      </c>
      <c r="I3466" t="str">
        <f t="shared" si="279"/>
        <v/>
      </c>
      <c r="J3466" t="str">
        <f t="shared" si="286"/>
        <v/>
      </c>
      <c r="M3466" s="2">
        <f t="shared" ca="1" si="287"/>
        <v>18</v>
      </c>
      <c r="O3466" s="4">
        <f t="shared" ca="1" si="284"/>
        <v>0.75</v>
      </c>
    </row>
    <row r="3467" spans="1:15" x14ac:dyDescent="0.25">
      <c r="A3467" s="1">
        <v>43742.791666666664</v>
      </c>
      <c r="B3467">
        <f t="shared" ref="B3467:B3530" si="288">DAY(A3467)</f>
        <v>4</v>
      </c>
      <c r="C3467">
        <f t="shared" si="285"/>
        <v>19</v>
      </c>
      <c r="D3467">
        <v>58</v>
      </c>
      <c r="E3467">
        <v>0</v>
      </c>
      <c r="F3467">
        <v>0</v>
      </c>
      <c r="G3467">
        <v>0</v>
      </c>
      <c r="I3467" t="str">
        <f t="shared" si="279"/>
        <v/>
      </c>
      <c r="J3467" t="str">
        <f t="shared" si="286"/>
        <v/>
      </c>
      <c r="M3467" s="2">
        <f t="shared" ca="1" si="287"/>
        <v>19</v>
      </c>
      <c r="O3467" s="4">
        <f t="shared" ca="1" si="284"/>
        <v>0.79166666666666663</v>
      </c>
    </row>
    <row r="3468" spans="1:15" x14ac:dyDescent="0.25">
      <c r="A3468" s="1">
        <v>43742.833333333336</v>
      </c>
      <c r="B3468">
        <f t="shared" si="288"/>
        <v>4</v>
      </c>
      <c r="C3468">
        <f t="shared" si="285"/>
        <v>20</v>
      </c>
      <c r="D3468">
        <v>58</v>
      </c>
      <c r="E3468">
        <v>0</v>
      </c>
      <c r="F3468">
        <v>0</v>
      </c>
      <c r="G3468">
        <v>0</v>
      </c>
      <c r="I3468" t="str">
        <f t="shared" si="279"/>
        <v/>
      </c>
      <c r="J3468" t="str">
        <f t="shared" si="286"/>
        <v/>
      </c>
      <c r="M3468" s="2">
        <f t="shared" ca="1" si="287"/>
        <v>20</v>
      </c>
      <c r="O3468" s="4">
        <f t="shared" ca="1" si="284"/>
        <v>0.83333333333333337</v>
      </c>
    </row>
    <row r="3469" spans="1:15" x14ac:dyDescent="0.25">
      <c r="A3469" s="1">
        <v>43742.875</v>
      </c>
      <c r="B3469">
        <f t="shared" si="288"/>
        <v>4</v>
      </c>
      <c r="C3469">
        <f t="shared" si="285"/>
        <v>21</v>
      </c>
      <c r="D3469">
        <v>57</v>
      </c>
      <c r="E3469">
        <v>0</v>
      </c>
      <c r="F3469">
        <v>0</v>
      </c>
      <c r="G3469">
        <v>0</v>
      </c>
      <c r="I3469" t="str">
        <f t="shared" si="279"/>
        <v/>
      </c>
      <c r="J3469" t="str">
        <f t="shared" si="286"/>
        <v/>
      </c>
      <c r="M3469" s="2">
        <f t="shared" ca="1" si="287"/>
        <v>21</v>
      </c>
      <c r="O3469" s="4">
        <f t="shared" ca="1" si="284"/>
        <v>0.875</v>
      </c>
    </row>
    <row r="3470" spans="1:15" x14ac:dyDescent="0.25">
      <c r="A3470" s="1">
        <v>43742.916666666664</v>
      </c>
      <c r="B3470">
        <f t="shared" si="288"/>
        <v>4</v>
      </c>
      <c r="C3470">
        <f t="shared" si="285"/>
        <v>22</v>
      </c>
      <c r="D3470">
        <v>58</v>
      </c>
      <c r="E3470">
        <v>0</v>
      </c>
      <c r="F3470">
        <v>6</v>
      </c>
      <c r="G3470">
        <v>0</v>
      </c>
      <c r="I3470" t="str">
        <f t="shared" si="279"/>
        <v/>
      </c>
      <c r="J3470" t="str">
        <f t="shared" si="286"/>
        <v/>
      </c>
      <c r="M3470" s="2">
        <f t="shared" ca="1" si="287"/>
        <v>22</v>
      </c>
      <c r="O3470" s="4">
        <f t="shared" ca="1" si="284"/>
        <v>0.91666666666666663</v>
      </c>
    </row>
    <row r="3471" spans="1:15" x14ac:dyDescent="0.25">
      <c r="A3471" s="1">
        <v>43742.958333333336</v>
      </c>
      <c r="B3471">
        <f t="shared" si="288"/>
        <v>4</v>
      </c>
      <c r="C3471">
        <f t="shared" si="285"/>
        <v>23</v>
      </c>
      <c r="D3471">
        <v>58</v>
      </c>
      <c r="E3471">
        <v>0</v>
      </c>
      <c r="F3471">
        <v>58</v>
      </c>
      <c r="G3471">
        <v>0</v>
      </c>
      <c r="I3471" t="str">
        <f t="shared" si="279"/>
        <v/>
      </c>
      <c r="J3471" t="str">
        <f t="shared" si="286"/>
        <v/>
      </c>
      <c r="M3471" s="2">
        <f t="shared" ca="1" si="287"/>
        <v>23</v>
      </c>
      <c r="O3471" s="4">
        <f t="shared" ca="1" si="284"/>
        <v>0.95833333333333337</v>
      </c>
    </row>
    <row r="3472" spans="1:15" x14ac:dyDescent="0.25">
      <c r="A3472" s="1">
        <v>43743</v>
      </c>
      <c r="B3472">
        <f t="shared" si="288"/>
        <v>5</v>
      </c>
      <c r="C3472">
        <f t="shared" si="285"/>
        <v>0</v>
      </c>
      <c r="D3472">
        <v>58</v>
      </c>
      <c r="E3472">
        <v>0</v>
      </c>
      <c r="F3472">
        <v>58</v>
      </c>
      <c r="G3472">
        <v>0</v>
      </c>
      <c r="I3472" t="str">
        <f t="shared" si="279"/>
        <v/>
      </c>
      <c r="J3472" t="str">
        <f t="shared" si="286"/>
        <v/>
      </c>
      <c r="M3472" s="2">
        <f t="shared" ca="1" si="287"/>
        <v>0</v>
      </c>
      <c r="O3472" s="4">
        <f t="shared" ca="1" si="284"/>
        <v>0</v>
      </c>
    </row>
    <row r="3473" spans="1:15" x14ac:dyDescent="0.25">
      <c r="A3473" s="1">
        <v>43743.041666666664</v>
      </c>
      <c r="B3473">
        <f t="shared" si="288"/>
        <v>5</v>
      </c>
      <c r="C3473">
        <f t="shared" si="285"/>
        <v>1</v>
      </c>
      <c r="D3473">
        <v>58</v>
      </c>
      <c r="E3473">
        <v>0</v>
      </c>
      <c r="F3473">
        <v>58</v>
      </c>
      <c r="G3473">
        <v>0</v>
      </c>
      <c r="I3473" t="str">
        <f t="shared" si="279"/>
        <v/>
      </c>
      <c r="J3473" t="str">
        <f t="shared" si="286"/>
        <v/>
      </c>
      <c r="M3473" s="2">
        <f t="shared" ca="1" si="287"/>
        <v>1</v>
      </c>
      <c r="O3473" s="4">
        <f t="shared" ca="1" si="284"/>
        <v>4.1666666666666664E-2</v>
      </c>
    </row>
    <row r="3474" spans="1:15" x14ac:dyDescent="0.25">
      <c r="A3474" s="1">
        <v>43743.083333333336</v>
      </c>
      <c r="B3474">
        <f t="shared" si="288"/>
        <v>5</v>
      </c>
      <c r="C3474">
        <f t="shared" si="285"/>
        <v>2</v>
      </c>
      <c r="D3474">
        <v>57</v>
      </c>
      <c r="E3474">
        <v>7</v>
      </c>
      <c r="F3474">
        <v>57</v>
      </c>
      <c r="G3474">
        <v>0</v>
      </c>
      <c r="I3474" t="str">
        <f t="shared" si="279"/>
        <v/>
      </c>
      <c r="J3474" t="str">
        <f t="shared" si="286"/>
        <v/>
      </c>
      <c r="M3474" s="2">
        <f t="shared" ca="1" si="287"/>
        <v>2</v>
      </c>
      <c r="O3474" s="4">
        <f t="shared" ca="1" si="284"/>
        <v>8.3333333333333329E-2</v>
      </c>
    </row>
    <row r="3475" spans="1:15" x14ac:dyDescent="0.25">
      <c r="A3475" s="1">
        <v>43743.125</v>
      </c>
      <c r="B3475">
        <f t="shared" si="288"/>
        <v>5</v>
      </c>
      <c r="C3475">
        <f t="shared" si="285"/>
        <v>3</v>
      </c>
      <c r="D3475">
        <v>58</v>
      </c>
      <c r="E3475">
        <v>47</v>
      </c>
      <c r="F3475">
        <v>58</v>
      </c>
      <c r="G3475">
        <v>0</v>
      </c>
      <c r="I3475" t="str">
        <f t="shared" si="279"/>
        <v/>
      </c>
      <c r="J3475" t="str">
        <f t="shared" si="286"/>
        <v/>
      </c>
      <c r="M3475" s="2">
        <f t="shared" ca="1" si="287"/>
        <v>3</v>
      </c>
      <c r="O3475" s="4">
        <f t="shared" ca="1" si="284"/>
        <v>0.125</v>
      </c>
    </row>
    <row r="3476" spans="1:15" x14ac:dyDescent="0.25">
      <c r="A3476" s="1">
        <v>43743.166666666664</v>
      </c>
      <c r="B3476">
        <f t="shared" si="288"/>
        <v>5</v>
      </c>
      <c r="C3476">
        <f t="shared" si="285"/>
        <v>4</v>
      </c>
      <c r="D3476">
        <v>58</v>
      </c>
      <c r="E3476">
        <v>30</v>
      </c>
      <c r="F3476">
        <v>58</v>
      </c>
      <c r="G3476">
        <v>0</v>
      </c>
      <c r="I3476" t="str">
        <f t="shared" si="279"/>
        <v/>
      </c>
      <c r="J3476" t="str">
        <f t="shared" si="286"/>
        <v/>
      </c>
      <c r="M3476" s="2">
        <f t="shared" ca="1" si="287"/>
        <v>4</v>
      </c>
      <c r="O3476" s="4">
        <f t="shared" ca="1" si="284"/>
        <v>0.16666666666666666</v>
      </c>
    </row>
    <row r="3477" spans="1:15" x14ac:dyDescent="0.25">
      <c r="A3477" s="1">
        <v>43743.208333333336</v>
      </c>
      <c r="B3477">
        <f t="shared" si="288"/>
        <v>5</v>
      </c>
      <c r="C3477">
        <f t="shared" si="285"/>
        <v>5</v>
      </c>
      <c r="D3477">
        <v>58</v>
      </c>
      <c r="E3477">
        <v>29</v>
      </c>
      <c r="F3477">
        <v>58</v>
      </c>
      <c r="G3477">
        <v>0</v>
      </c>
      <c r="I3477" t="str">
        <f t="shared" si="279"/>
        <v/>
      </c>
      <c r="J3477" t="str">
        <f t="shared" si="286"/>
        <v/>
      </c>
      <c r="M3477" s="2">
        <f t="shared" ca="1" si="287"/>
        <v>5</v>
      </c>
      <c r="O3477" s="4">
        <f t="shared" ca="1" si="284"/>
        <v>0.20833333333333334</v>
      </c>
    </row>
    <row r="3478" spans="1:15" x14ac:dyDescent="0.25">
      <c r="A3478" s="1">
        <v>43743.25</v>
      </c>
      <c r="B3478">
        <f t="shared" si="288"/>
        <v>5</v>
      </c>
      <c r="C3478">
        <f t="shared" si="285"/>
        <v>6</v>
      </c>
      <c r="D3478">
        <v>58</v>
      </c>
      <c r="E3478">
        <v>25</v>
      </c>
      <c r="F3478">
        <v>58</v>
      </c>
      <c r="G3478">
        <v>0</v>
      </c>
      <c r="I3478" t="str">
        <f t="shared" si="279"/>
        <v/>
      </c>
      <c r="J3478" t="str">
        <f t="shared" si="286"/>
        <v/>
      </c>
      <c r="M3478" s="2">
        <f t="shared" ca="1" si="287"/>
        <v>6</v>
      </c>
      <c r="O3478" s="4">
        <f t="shared" ca="1" si="284"/>
        <v>0.25</v>
      </c>
    </row>
    <row r="3479" spans="1:15" x14ac:dyDescent="0.25">
      <c r="A3479" s="1">
        <v>43743.291666666664</v>
      </c>
      <c r="B3479">
        <f t="shared" si="288"/>
        <v>5</v>
      </c>
      <c r="C3479">
        <f t="shared" si="285"/>
        <v>7</v>
      </c>
      <c r="D3479">
        <v>57</v>
      </c>
      <c r="E3479">
        <v>29</v>
      </c>
      <c r="F3479">
        <v>57</v>
      </c>
      <c r="G3479">
        <v>0</v>
      </c>
      <c r="I3479" t="str">
        <f t="shared" si="279"/>
        <v/>
      </c>
      <c r="J3479" t="str">
        <f t="shared" si="286"/>
        <v/>
      </c>
      <c r="M3479" s="2">
        <f t="shared" ca="1" si="287"/>
        <v>7</v>
      </c>
      <c r="O3479" s="4">
        <f t="shared" ref="O3479:O3542" ca="1" si="289">TIME(M3479,0,0)</f>
        <v>0.29166666666666669</v>
      </c>
    </row>
    <row r="3480" spans="1:15" x14ac:dyDescent="0.25">
      <c r="A3480" s="1">
        <v>43743.333333333336</v>
      </c>
      <c r="B3480">
        <f t="shared" si="288"/>
        <v>5</v>
      </c>
      <c r="C3480">
        <f t="shared" si="285"/>
        <v>8</v>
      </c>
      <c r="D3480">
        <v>50</v>
      </c>
      <c r="E3480">
        <v>36</v>
      </c>
      <c r="F3480">
        <v>58</v>
      </c>
      <c r="G3480">
        <v>0</v>
      </c>
      <c r="I3480" t="str">
        <f t="shared" ref="I3480:I3551" si="290">IF(AND(C3480=C3479,B3480=B3479),"DUP","")</f>
        <v/>
      </c>
      <c r="J3480" t="str">
        <f t="shared" si="286"/>
        <v/>
      </c>
      <c r="M3480" s="2">
        <f t="shared" ca="1" si="287"/>
        <v>8</v>
      </c>
      <c r="O3480" s="4">
        <f t="shared" ca="1" si="289"/>
        <v>0.33333333333333331</v>
      </c>
    </row>
    <row r="3481" spans="1:15" x14ac:dyDescent="0.25">
      <c r="A3481" s="1">
        <v>43743.375</v>
      </c>
      <c r="B3481">
        <f t="shared" si="288"/>
        <v>5</v>
      </c>
      <c r="C3481">
        <f t="shared" si="285"/>
        <v>9</v>
      </c>
      <c r="D3481">
        <v>27</v>
      </c>
      <c r="E3481">
        <v>40</v>
      </c>
      <c r="F3481">
        <v>56</v>
      </c>
      <c r="G3481">
        <v>6</v>
      </c>
      <c r="I3481" t="str">
        <f t="shared" si="290"/>
        <v/>
      </c>
      <c r="J3481" t="str">
        <f t="shared" si="286"/>
        <v/>
      </c>
      <c r="M3481" s="2">
        <f t="shared" ca="1" si="287"/>
        <v>9</v>
      </c>
      <c r="O3481" s="4">
        <f t="shared" ca="1" si="289"/>
        <v>0.375</v>
      </c>
    </row>
    <row r="3482" spans="1:15" x14ac:dyDescent="0.25">
      <c r="A3482" s="1">
        <v>43743.416666666664</v>
      </c>
      <c r="B3482">
        <f t="shared" si="288"/>
        <v>5</v>
      </c>
      <c r="C3482">
        <f t="shared" si="285"/>
        <v>10</v>
      </c>
      <c r="D3482">
        <v>40</v>
      </c>
      <c r="E3482">
        <v>48</v>
      </c>
      <c r="F3482">
        <v>21</v>
      </c>
      <c r="G3482">
        <v>0</v>
      </c>
      <c r="I3482" t="str">
        <f t="shared" si="290"/>
        <v/>
      </c>
      <c r="J3482" t="str">
        <f t="shared" si="286"/>
        <v/>
      </c>
      <c r="M3482" s="2">
        <f t="shared" ca="1" si="287"/>
        <v>10</v>
      </c>
      <c r="O3482" s="4">
        <f t="shared" ca="1" si="289"/>
        <v>0.41666666666666669</v>
      </c>
    </row>
    <row r="3483" spans="1:15" x14ac:dyDescent="0.25">
      <c r="A3483" s="1">
        <v>43743.458333333336</v>
      </c>
      <c r="B3483">
        <f t="shared" si="288"/>
        <v>5</v>
      </c>
      <c r="C3483">
        <f t="shared" si="285"/>
        <v>11</v>
      </c>
      <c r="D3483">
        <v>19</v>
      </c>
      <c r="E3483">
        <v>44</v>
      </c>
      <c r="F3483">
        <v>27</v>
      </c>
      <c r="G3483">
        <v>0</v>
      </c>
      <c r="I3483" t="str">
        <f t="shared" si="290"/>
        <v/>
      </c>
      <c r="J3483" t="str">
        <f t="shared" si="286"/>
        <v/>
      </c>
      <c r="M3483" s="2">
        <f t="shared" ca="1" si="287"/>
        <v>11</v>
      </c>
      <c r="O3483" s="4">
        <f t="shared" ca="1" si="289"/>
        <v>0.45833333333333331</v>
      </c>
    </row>
    <row r="3484" spans="1:15" x14ac:dyDescent="0.25">
      <c r="A3484" s="1">
        <v>43743.5</v>
      </c>
      <c r="B3484">
        <f t="shared" si="288"/>
        <v>5</v>
      </c>
      <c r="C3484">
        <f t="shared" si="285"/>
        <v>12</v>
      </c>
      <c r="D3484">
        <v>0</v>
      </c>
      <c r="E3484">
        <v>43</v>
      </c>
      <c r="F3484">
        <v>0</v>
      </c>
      <c r="G3484">
        <v>0</v>
      </c>
      <c r="I3484" t="str">
        <f t="shared" si="290"/>
        <v/>
      </c>
      <c r="J3484" t="str">
        <f t="shared" si="286"/>
        <v/>
      </c>
      <c r="M3484" s="2">
        <f t="shared" ca="1" si="287"/>
        <v>12</v>
      </c>
      <c r="O3484" s="4">
        <f t="shared" ca="1" si="289"/>
        <v>0.5</v>
      </c>
    </row>
    <row r="3485" spans="1:15" x14ac:dyDescent="0.25">
      <c r="A3485" s="1">
        <v>43743.541666666664</v>
      </c>
      <c r="B3485">
        <f t="shared" si="288"/>
        <v>5</v>
      </c>
      <c r="C3485">
        <f t="shared" si="285"/>
        <v>13</v>
      </c>
      <c r="D3485">
        <v>0</v>
      </c>
      <c r="E3485">
        <v>5</v>
      </c>
      <c r="F3485">
        <v>0</v>
      </c>
      <c r="G3485">
        <v>0</v>
      </c>
      <c r="I3485" t="str">
        <f t="shared" si="290"/>
        <v/>
      </c>
      <c r="J3485" t="str">
        <f t="shared" si="286"/>
        <v/>
      </c>
      <c r="M3485" s="2">
        <f t="shared" ca="1" si="287"/>
        <v>13</v>
      </c>
      <c r="O3485" s="4">
        <f t="shared" ca="1" si="289"/>
        <v>0.54166666666666663</v>
      </c>
    </row>
    <row r="3486" spans="1:15" x14ac:dyDescent="0.25">
      <c r="A3486" s="1">
        <v>43743.583333333336</v>
      </c>
      <c r="B3486">
        <f t="shared" si="288"/>
        <v>5</v>
      </c>
      <c r="C3486">
        <f t="shared" si="285"/>
        <v>14</v>
      </c>
      <c r="D3486">
        <v>47</v>
      </c>
      <c r="E3486">
        <v>0</v>
      </c>
      <c r="F3486">
        <v>49</v>
      </c>
      <c r="G3486">
        <v>0</v>
      </c>
      <c r="I3486" t="str">
        <f t="shared" si="290"/>
        <v/>
      </c>
      <c r="J3486" t="str">
        <f t="shared" si="286"/>
        <v/>
      </c>
      <c r="M3486" s="2">
        <f t="shared" ca="1" si="287"/>
        <v>14</v>
      </c>
      <c r="O3486" s="4">
        <f t="shared" ca="1" si="289"/>
        <v>0.58333333333333337</v>
      </c>
    </row>
    <row r="3487" spans="1:15" x14ac:dyDescent="0.25">
      <c r="A3487" s="1">
        <v>43743.625</v>
      </c>
      <c r="B3487">
        <f t="shared" si="288"/>
        <v>5</v>
      </c>
      <c r="C3487">
        <f t="shared" si="285"/>
        <v>15</v>
      </c>
      <c r="D3487">
        <v>58</v>
      </c>
      <c r="E3487">
        <v>0</v>
      </c>
      <c r="F3487">
        <v>50</v>
      </c>
      <c r="G3487">
        <v>0</v>
      </c>
      <c r="I3487" t="str">
        <f t="shared" si="290"/>
        <v/>
      </c>
      <c r="J3487" t="str">
        <f t="shared" si="286"/>
        <v/>
      </c>
      <c r="M3487" s="2">
        <f t="shared" ca="1" si="287"/>
        <v>15</v>
      </c>
      <c r="O3487" s="4">
        <f t="shared" ca="1" si="289"/>
        <v>0.625</v>
      </c>
    </row>
    <row r="3488" spans="1:15" x14ac:dyDescent="0.25">
      <c r="A3488" s="1">
        <v>43743.666666666664</v>
      </c>
      <c r="B3488">
        <f t="shared" si="288"/>
        <v>5</v>
      </c>
      <c r="C3488">
        <f t="shared" si="285"/>
        <v>16</v>
      </c>
      <c r="D3488">
        <v>57</v>
      </c>
      <c r="E3488">
        <v>0</v>
      </c>
      <c r="F3488">
        <v>40</v>
      </c>
      <c r="G3488">
        <v>0</v>
      </c>
      <c r="I3488" t="str">
        <f t="shared" si="290"/>
        <v/>
      </c>
      <c r="J3488" t="str">
        <f t="shared" si="286"/>
        <v/>
      </c>
      <c r="M3488" s="2">
        <f t="shared" ca="1" si="287"/>
        <v>16</v>
      </c>
      <c r="O3488" s="4">
        <f t="shared" ca="1" si="289"/>
        <v>0.66666666666666663</v>
      </c>
    </row>
    <row r="3489" spans="1:15" x14ac:dyDescent="0.25">
      <c r="A3489" s="1">
        <v>43743.708333333336</v>
      </c>
      <c r="B3489">
        <f t="shared" si="288"/>
        <v>5</v>
      </c>
      <c r="C3489">
        <f t="shared" si="285"/>
        <v>17</v>
      </c>
      <c r="D3489">
        <v>58</v>
      </c>
      <c r="E3489">
        <v>0</v>
      </c>
      <c r="F3489">
        <v>53</v>
      </c>
      <c r="G3489">
        <v>0</v>
      </c>
      <c r="I3489" t="str">
        <f t="shared" si="290"/>
        <v/>
      </c>
      <c r="J3489" t="str">
        <f t="shared" si="286"/>
        <v/>
      </c>
      <c r="M3489" s="2">
        <f t="shared" ca="1" si="287"/>
        <v>17</v>
      </c>
      <c r="O3489" s="4">
        <f t="shared" ca="1" si="289"/>
        <v>0.70833333333333337</v>
      </c>
    </row>
    <row r="3490" spans="1:15" x14ac:dyDescent="0.25">
      <c r="A3490" s="1">
        <v>43743.75</v>
      </c>
      <c r="B3490">
        <f t="shared" si="288"/>
        <v>5</v>
      </c>
      <c r="C3490">
        <f t="shared" si="285"/>
        <v>18</v>
      </c>
      <c r="D3490">
        <v>58</v>
      </c>
      <c r="E3490">
        <v>0</v>
      </c>
      <c r="F3490">
        <v>56</v>
      </c>
      <c r="G3490">
        <v>0</v>
      </c>
      <c r="I3490" t="str">
        <f t="shared" si="290"/>
        <v/>
      </c>
      <c r="J3490" t="str">
        <f t="shared" si="286"/>
        <v/>
      </c>
      <c r="M3490" s="2">
        <f t="shared" ca="1" si="287"/>
        <v>18</v>
      </c>
      <c r="O3490" s="4">
        <f t="shared" ca="1" si="289"/>
        <v>0.75</v>
      </c>
    </row>
    <row r="3491" spans="1:15" x14ac:dyDescent="0.25">
      <c r="A3491" s="1">
        <v>43743.791666666664</v>
      </c>
      <c r="B3491">
        <f t="shared" si="288"/>
        <v>5</v>
      </c>
      <c r="C3491">
        <f t="shared" si="285"/>
        <v>19</v>
      </c>
      <c r="D3491">
        <v>58</v>
      </c>
      <c r="E3491">
        <v>0</v>
      </c>
      <c r="F3491">
        <v>0</v>
      </c>
      <c r="G3491">
        <v>0</v>
      </c>
      <c r="I3491" t="str">
        <f t="shared" si="290"/>
        <v/>
      </c>
      <c r="J3491" t="str">
        <f t="shared" si="286"/>
        <v/>
      </c>
      <c r="M3491" s="2">
        <f t="shared" ca="1" si="287"/>
        <v>19</v>
      </c>
      <c r="O3491" s="4">
        <f t="shared" ca="1" si="289"/>
        <v>0.79166666666666663</v>
      </c>
    </row>
    <row r="3492" spans="1:15" x14ac:dyDescent="0.25">
      <c r="A3492" s="1">
        <v>43743.833333333336</v>
      </c>
      <c r="B3492">
        <f t="shared" si="288"/>
        <v>5</v>
      </c>
      <c r="C3492">
        <f t="shared" si="285"/>
        <v>20</v>
      </c>
      <c r="D3492">
        <v>58</v>
      </c>
      <c r="E3492">
        <v>0</v>
      </c>
      <c r="F3492">
        <v>0</v>
      </c>
      <c r="G3492">
        <v>0</v>
      </c>
      <c r="I3492" t="str">
        <f t="shared" si="290"/>
        <v/>
      </c>
      <c r="J3492" t="str">
        <f t="shared" si="286"/>
        <v/>
      </c>
      <c r="M3492" s="2">
        <f t="shared" ca="1" si="287"/>
        <v>20</v>
      </c>
      <c r="O3492" s="4">
        <f t="shared" ca="1" si="289"/>
        <v>0.83333333333333337</v>
      </c>
    </row>
    <row r="3493" spans="1:15" x14ac:dyDescent="0.25">
      <c r="A3493" s="1">
        <v>43743.875</v>
      </c>
      <c r="B3493">
        <f t="shared" si="288"/>
        <v>5</v>
      </c>
      <c r="C3493">
        <f t="shared" si="285"/>
        <v>21</v>
      </c>
      <c r="D3493">
        <v>57</v>
      </c>
      <c r="E3493">
        <v>0</v>
      </c>
      <c r="F3493">
        <v>0</v>
      </c>
      <c r="G3493">
        <v>0</v>
      </c>
      <c r="I3493" t="str">
        <f t="shared" si="290"/>
        <v/>
      </c>
      <c r="J3493" t="str">
        <f t="shared" si="286"/>
        <v/>
      </c>
      <c r="M3493" s="2">
        <f t="shared" ca="1" si="287"/>
        <v>21</v>
      </c>
      <c r="O3493" s="4">
        <f t="shared" ca="1" si="289"/>
        <v>0.875</v>
      </c>
    </row>
    <row r="3494" spans="1:15" x14ac:dyDescent="0.25">
      <c r="A3494" s="1">
        <v>43743.916666666664</v>
      </c>
      <c r="B3494">
        <f t="shared" si="288"/>
        <v>5</v>
      </c>
      <c r="C3494">
        <f t="shared" si="285"/>
        <v>22</v>
      </c>
      <c r="D3494">
        <v>58</v>
      </c>
      <c r="E3494">
        <v>0</v>
      </c>
      <c r="F3494">
        <v>34</v>
      </c>
      <c r="G3494">
        <v>0</v>
      </c>
      <c r="I3494" t="str">
        <f t="shared" si="290"/>
        <v/>
      </c>
      <c r="J3494" t="str">
        <f t="shared" si="286"/>
        <v/>
      </c>
      <c r="M3494" s="2">
        <f t="shared" ca="1" si="287"/>
        <v>22</v>
      </c>
      <c r="O3494" s="4">
        <f t="shared" ca="1" si="289"/>
        <v>0.91666666666666663</v>
      </c>
    </row>
    <row r="3495" spans="1:15" x14ac:dyDescent="0.25">
      <c r="A3495" s="1">
        <v>43743.958333333336</v>
      </c>
      <c r="B3495">
        <f t="shared" si="288"/>
        <v>5</v>
      </c>
      <c r="C3495">
        <f t="shared" si="285"/>
        <v>23</v>
      </c>
      <c r="D3495">
        <v>58</v>
      </c>
      <c r="E3495">
        <v>9</v>
      </c>
      <c r="F3495">
        <v>58</v>
      </c>
      <c r="G3495">
        <v>0</v>
      </c>
      <c r="I3495" t="str">
        <f t="shared" si="290"/>
        <v/>
      </c>
      <c r="J3495" t="str">
        <f t="shared" si="286"/>
        <v/>
      </c>
      <c r="M3495" s="2">
        <f t="shared" ca="1" si="287"/>
        <v>23</v>
      </c>
      <c r="O3495" s="4">
        <f t="shared" ca="1" si="289"/>
        <v>0.95833333333333337</v>
      </c>
    </row>
    <row r="3496" spans="1:15" x14ac:dyDescent="0.25">
      <c r="A3496" s="1">
        <v>43744</v>
      </c>
      <c r="B3496">
        <f t="shared" si="288"/>
        <v>6</v>
      </c>
      <c r="C3496">
        <f t="shared" si="285"/>
        <v>0</v>
      </c>
      <c r="D3496">
        <v>58</v>
      </c>
      <c r="E3496">
        <v>40</v>
      </c>
      <c r="F3496">
        <v>58</v>
      </c>
      <c r="G3496">
        <v>0</v>
      </c>
      <c r="I3496" t="str">
        <f t="shared" si="290"/>
        <v/>
      </c>
      <c r="J3496" t="str">
        <f t="shared" si="286"/>
        <v/>
      </c>
      <c r="M3496" s="2">
        <f t="shared" ca="1" si="287"/>
        <v>0</v>
      </c>
      <c r="O3496" s="4">
        <f t="shared" ca="1" si="289"/>
        <v>0</v>
      </c>
    </row>
    <row r="3497" spans="1:15" x14ac:dyDescent="0.25">
      <c r="A3497" s="1">
        <v>43744.041666666664</v>
      </c>
      <c r="B3497">
        <f t="shared" si="288"/>
        <v>6</v>
      </c>
      <c r="C3497">
        <f t="shared" si="285"/>
        <v>1</v>
      </c>
      <c r="D3497">
        <v>58</v>
      </c>
      <c r="E3497">
        <v>29</v>
      </c>
      <c r="F3497">
        <v>58</v>
      </c>
      <c r="G3497">
        <v>0</v>
      </c>
      <c r="I3497" t="str">
        <f t="shared" si="290"/>
        <v/>
      </c>
      <c r="J3497" t="str">
        <f t="shared" si="286"/>
        <v/>
      </c>
      <c r="M3497" s="2">
        <f t="shared" ca="1" si="287"/>
        <v>1</v>
      </c>
      <c r="O3497" s="4">
        <f t="shared" ca="1" si="289"/>
        <v>4.1666666666666664E-2</v>
      </c>
    </row>
    <row r="3498" spans="1:15" x14ac:dyDescent="0.25">
      <c r="A3498" s="1">
        <v>43744.083333333336</v>
      </c>
      <c r="B3498">
        <f t="shared" si="288"/>
        <v>6</v>
      </c>
      <c r="C3498">
        <f t="shared" si="285"/>
        <v>2</v>
      </c>
      <c r="D3498">
        <v>57</v>
      </c>
      <c r="E3498">
        <v>28</v>
      </c>
      <c r="F3498">
        <v>57</v>
      </c>
      <c r="G3498">
        <v>0</v>
      </c>
      <c r="I3498" t="str">
        <f t="shared" si="290"/>
        <v/>
      </c>
      <c r="J3498" t="str">
        <f t="shared" si="286"/>
        <v/>
      </c>
      <c r="M3498" s="2">
        <f t="shared" ca="1" si="287"/>
        <v>2</v>
      </c>
      <c r="O3498" s="4">
        <f t="shared" ca="1" si="289"/>
        <v>8.3333333333333329E-2</v>
      </c>
    </row>
    <row r="3499" spans="1:15" x14ac:dyDescent="0.25">
      <c r="A3499" s="1">
        <v>43744.125</v>
      </c>
      <c r="B3499">
        <f t="shared" si="288"/>
        <v>6</v>
      </c>
      <c r="C3499">
        <f t="shared" si="285"/>
        <v>3</v>
      </c>
      <c r="D3499">
        <v>58</v>
      </c>
      <c r="E3499">
        <v>29</v>
      </c>
      <c r="F3499">
        <v>58</v>
      </c>
      <c r="G3499">
        <v>0</v>
      </c>
      <c r="I3499" t="str">
        <f t="shared" si="290"/>
        <v/>
      </c>
      <c r="J3499" t="str">
        <f t="shared" si="286"/>
        <v/>
      </c>
      <c r="M3499" s="2">
        <f t="shared" ca="1" si="287"/>
        <v>3</v>
      </c>
      <c r="O3499" s="4">
        <f t="shared" ca="1" si="289"/>
        <v>0.125</v>
      </c>
    </row>
    <row r="3500" spans="1:15" x14ac:dyDescent="0.25">
      <c r="A3500" s="1">
        <v>43744.166666666664</v>
      </c>
      <c r="B3500">
        <f t="shared" si="288"/>
        <v>6</v>
      </c>
      <c r="C3500">
        <f t="shared" si="285"/>
        <v>4</v>
      </c>
      <c r="D3500">
        <v>58</v>
      </c>
      <c r="E3500">
        <v>32</v>
      </c>
      <c r="F3500">
        <v>58</v>
      </c>
      <c r="G3500">
        <v>0</v>
      </c>
      <c r="I3500" t="str">
        <f t="shared" si="290"/>
        <v/>
      </c>
      <c r="J3500" t="str">
        <f t="shared" si="286"/>
        <v/>
      </c>
      <c r="M3500" s="2">
        <f t="shared" ca="1" si="287"/>
        <v>4</v>
      </c>
      <c r="O3500" s="4">
        <f t="shared" ca="1" si="289"/>
        <v>0.16666666666666666</v>
      </c>
    </row>
    <row r="3501" spans="1:15" x14ac:dyDescent="0.25">
      <c r="A3501" s="1">
        <v>43744.208333333336</v>
      </c>
      <c r="B3501">
        <f t="shared" si="288"/>
        <v>6</v>
      </c>
      <c r="C3501">
        <f t="shared" si="285"/>
        <v>5</v>
      </c>
      <c r="D3501">
        <v>58</v>
      </c>
      <c r="E3501">
        <v>34</v>
      </c>
      <c r="F3501">
        <v>58</v>
      </c>
      <c r="G3501">
        <v>0</v>
      </c>
      <c r="I3501" t="str">
        <f t="shared" si="290"/>
        <v/>
      </c>
      <c r="J3501" t="str">
        <f t="shared" si="286"/>
        <v/>
      </c>
      <c r="M3501" s="2">
        <f t="shared" ca="1" si="287"/>
        <v>5</v>
      </c>
      <c r="O3501" s="4">
        <f t="shared" ca="1" si="289"/>
        <v>0.20833333333333334</v>
      </c>
    </row>
    <row r="3502" spans="1:15" x14ac:dyDescent="0.25">
      <c r="A3502" s="1">
        <v>43744.25</v>
      </c>
      <c r="B3502">
        <f t="shared" si="288"/>
        <v>6</v>
      </c>
      <c r="C3502">
        <f t="shared" si="285"/>
        <v>6</v>
      </c>
      <c r="D3502">
        <v>58</v>
      </c>
      <c r="E3502">
        <v>58</v>
      </c>
      <c r="F3502">
        <v>58</v>
      </c>
      <c r="G3502">
        <v>0</v>
      </c>
      <c r="I3502" t="str">
        <f t="shared" si="290"/>
        <v/>
      </c>
      <c r="J3502" t="str">
        <f t="shared" si="286"/>
        <v/>
      </c>
      <c r="M3502" s="2">
        <f t="shared" ca="1" si="287"/>
        <v>6</v>
      </c>
      <c r="O3502" s="4">
        <f t="shared" ca="1" si="289"/>
        <v>0.25</v>
      </c>
    </row>
    <row r="3503" spans="1:15" x14ac:dyDescent="0.25">
      <c r="A3503" s="1">
        <v>43744.291666666664</v>
      </c>
      <c r="B3503">
        <f t="shared" si="288"/>
        <v>6</v>
      </c>
      <c r="C3503">
        <f t="shared" si="285"/>
        <v>7</v>
      </c>
      <c r="D3503">
        <v>57</v>
      </c>
      <c r="E3503">
        <v>56</v>
      </c>
      <c r="F3503">
        <v>57</v>
      </c>
      <c r="G3503">
        <v>0</v>
      </c>
      <c r="I3503" t="str">
        <f t="shared" si="290"/>
        <v/>
      </c>
      <c r="J3503" t="str">
        <f t="shared" si="286"/>
        <v/>
      </c>
      <c r="M3503" s="2">
        <f t="shared" ca="1" si="287"/>
        <v>7</v>
      </c>
      <c r="O3503" s="4">
        <f t="shared" ca="1" si="289"/>
        <v>0.29166666666666669</v>
      </c>
    </row>
    <row r="3504" spans="1:15" x14ac:dyDescent="0.25">
      <c r="A3504" s="1">
        <v>43744.333333333336</v>
      </c>
      <c r="B3504">
        <f t="shared" si="288"/>
        <v>6</v>
      </c>
      <c r="C3504">
        <f t="shared" si="285"/>
        <v>8</v>
      </c>
      <c r="D3504">
        <v>14</v>
      </c>
      <c r="E3504">
        <v>53</v>
      </c>
      <c r="F3504">
        <v>58</v>
      </c>
      <c r="G3504">
        <v>0</v>
      </c>
      <c r="I3504" t="str">
        <f t="shared" si="290"/>
        <v/>
      </c>
      <c r="J3504" t="str">
        <f t="shared" si="286"/>
        <v/>
      </c>
      <c r="M3504" s="2">
        <f t="shared" ca="1" si="287"/>
        <v>8</v>
      </c>
      <c r="O3504" s="4">
        <f t="shared" ca="1" si="289"/>
        <v>0.33333333333333331</v>
      </c>
    </row>
    <row r="3505" spans="1:15" x14ac:dyDescent="0.25">
      <c r="A3505" s="1">
        <v>43744.375</v>
      </c>
      <c r="B3505">
        <f t="shared" si="288"/>
        <v>6</v>
      </c>
      <c r="C3505">
        <f t="shared" si="285"/>
        <v>9</v>
      </c>
      <c r="D3505">
        <v>0</v>
      </c>
      <c r="E3505">
        <v>0</v>
      </c>
      <c r="F3505">
        <v>58</v>
      </c>
      <c r="G3505">
        <v>0</v>
      </c>
      <c r="I3505" t="str">
        <f t="shared" si="290"/>
        <v/>
      </c>
      <c r="J3505" t="str">
        <f t="shared" si="286"/>
        <v/>
      </c>
      <c r="M3505" s="2">
        <f t="shared" ca="1" si="287"/>
        <v>9</v>
      </c>
      <c r="O3505" s="4">
        <f t="shared" ca="1" si="289"/>
        <v>0.375</v>
      </c>
    </row>
    <row r="3506" spans="1:15" x14ac:dyDescent="0.25">
      <c r="A3506" s="1">
        <v>43744.416666666664</v>
      </c>
      <c r="B3506">
        <f t="shared" si="288"/>
        <v>6</v>
      </c>
      <c r="C3506">
        <f t="shared" si="285"/>
        <v>10</v>
      </c>
      <c r="D3506">
        <v>0</v>
      </c>
      <c r="E3506">
        <v>0</v>
      </c>
      <c r="F3506">
        <v>57</v>
      </c>
      <c r="G3506">
        <v>0</v>
      </c>
      <c r="I3506" t="str">
        <f t="shared" si="290"/>
        <v/>
      </c>
      <c r="J3506" t="str">
        <f t="shared" si="286"/>
        <v/>
      </c>
      <c r="M3506" s="2">
        <f t="shared" ca="1" si="287"/>
        <v>10</v>
      </c>
      <c r="O3506" s="4">
        <f t="shared" ca="1" si="289"/>
        <v>0.41666666666666669</v>
      </c>
    </row>
    <row r="3507" spans="1:15" x14ac:dyDescent="0.25">
      <c r="A3507" s="1">
        <v>43744.458333333336</v>
      </c>
      <c r="B3507">
        <f t="shared" si="288"/>
        <v>6</v>
      </c>
      <c r="C3507">
        <f t="shared" si="285"/>
        <v>11</v>
      </c>
      <c r="D3507">
        <v>0</v>
      </c>
      <c r="E3507">
        <v>47</v>
      </c>
      <c r="F3507">
        <v>13</v>
      </c>
      <c r="G3507">
        <v>0</v>
      </c>
      <c r="I3507" t="str">
        <f t="shared" si="290"/>
        <v/>
      </c>
      <c r="J3507" t="str">
        <f t="shared" si="286"/>
        <v/>
      </c>
      <c r="M3507" s="2">
        <f t="shared" ca="1" si="287"/>
        <v>11</v>
      </c>
      <c r="O3507" s="4">
        <f t="shared" ca="1" si="289"/>
        <v>0.45833333333333331</v>
      </c>
    </row>
    <row r="3508" spans="1:15" x14ac:dyDescent="0.25">
      <c r="A3508" s="1">
        <v>43744.499999652777</v>
      </c>
      <c r="B3508">
        <f t="shared" si="288"/>
        <v>6</v>
      </c>
      <c r="C3508">
        <f t="shared" si="285"/>
        <v>12</v>
      </c>
      <c r="J3508" t="str">
        <f t="shared" si="286"/>
        <v/>
      </c>
      <c r="M3508" s="2">
        <f t="shared" ca="1" si="287"/>
        <v>12</v>
      </c>
      <c r="O3508" s="4">
        <f t="shared" ca="1" si="289"/>
        <v>0.5</v>
      </c>
    </row>
    <row r="3509" spans="1:15" x14ac:dyDescent="0.25">
      <c r="A3509" s="1">
        <v>43744.541666666664</v>
      </c>
      <c r="B3509">
        <f t="shared" si="288"/>
        <v>6</v>
      </c>
      <c r="C3509">
        <f t="shared" si="285"/>
        <v>13</v>
      </c>
      <c r="D3509">
        <v>0</v>
      </c>
      <c r="E3509">
        <v>18</v>
      </c>
      <c r="F3509">
        <v>0</v>
      </c>
      <c r="G3509">
        <v>8</v>
      </c>
      <c r="I3509" t="str">
        <f>IF(AND(C3509=C3507,B3509=B3507),"DUP","")</f>
        <v/>
      </c>
      <c r="J3509" t="str">
        <f t="shared" si="286"/>
        <v/>
      </c>
      <c r="M3509" s="2">
        <f t="shared" ca="1" si="287"/>
        <v>13</v>
      </c>
      <c r="O3509" s="4">
        <f t="shared" ca="1" si="289"/>
        <v>0.54166666666666663</v>
      </c>
    </row>
    <row r="3510" spans="1:15" x14ac:dyDescent="0.25">
      <c r="A3510" s="1">
        <v>43744.583333333336</v>
      </c>
      <c r="B3510">
        <f t="shared" si="288"/>
        <v>6</v>
      </c>
      <c r="C3510">
        <f t="shared" si="285"/>
        <v>14</v>
      </c>
      <c r="D3510">
        <v>30</v>
      </c>
      <c r="E3510">
        <v>0</v>
      </c>
      <c r="F3510">
        <v>0</v>
      </c>
      <c r="G3510">
        <v>58</v>
      </c>
      <c r="I3510" t="str">
        <f t="shared" si="290"/>
        <v/>
      </c>
      <c r="J3510" t="str">
        <f t="shared" si="286"/>
        <v/>
      </c>
      <c r="M3510" s="2">
        <f t="shared" ca="1" si="287"/>
        <v>14</v>
      </c>
      <c r="O3510" s="4">
        <f t="shared" ca="1" si="289"/>
        <v>0.58333333333333337</v>
      </c>
    </row>
    <row r="3511" spans="1:15" x14ac:dyDescent="0.25">
      <c r="A3511" s="1">
        <v>43744.625</v>
      </c>
      <c r="B3511">
        <f t="shared" si="288"/>
        <v>6</v>
      </c>
      <c r="C3511">
        <f t="shared" si="285"/>
        <v>15</v>
      </c>
      <c r="D3511">
        <v>58</v>
      </c>
      <c r="E3511">
        <v>0</v>
      </c>
      <c r="F3511">
        <v>51</v>
      </c>
      <c r="G3511">
        <v>57</v>
      </c>
      <c r="I3511" t="str">
        <f t="shared" si="290"/>
        <v/>
      </c>
      <c r="J3511" t="str">
        <f t="shared" si="286"/>
        <v/>
      </c>
      <c r="M3511" s="2">
        <f t="shared" ca="1" si="287"/>
        <v>15</v>
      </c>
      <c r="O3511" s="4">
        <f t="shared" ca="1" si="289"/>
        <v>0.625</v>
      </c>
    </row>
    <row r="3512" spans="1:15" x14ac:dyDescent="0.25">
      <c r="A3512" s="1">
        <v>43744.666666666664</v>
      </c>
      <c r="B3512">
        <f t="shared" si="288"/>
        <v>6</v>
      </c>
      <c r="C3512">
        <f t="shared" si="285"/>
        <v>16</v>
      </c>
      <c r="D3512">
        <v>58</v>
      </c>
      <c r="E3512">
        <v>8</v>
      </c>
      <c r="F3512">
        <v>58</v>
      </c>
      <c r="G3512">
        <v>55</v>
      </c>
      <c r="I3512" t="str">
        <f t="shared" si="290"/>
        <v/>
      </c>
      <c r="J3512" t="str">
        <f t="shared" si="286"/>
        <v/>
      </c>
      <c r="M3512" s="2">
        <f t="shared" ca="1" si="287"/>
        <v>16</v>
      </c>
      <c r="O3512" s="4">
        <f t="shared" ca="1" si="289"/>
        <v>0.66666666666666663</v>
      </c>
    </row>
    <row r="3513" spans="1:15" x14ac:dyDescent="0.25">
      <c r="A3513" s="1">
        <v>43744.708333333336</v>
      </c>
      <c r="B3513">
        <f t="shared" si="288"/>
        <v>6</v>
      </c>
      <c r="C3513">
        <f t="shared" si="285"/>
        <v>17</v>
      </c>
      <c r="D3513">
        <v>46</v>
      </c>
      <c r="E3513">
        <v>0</v>
      </c>
      <c r="F3513">
        <v>46</v>
      </c>
      <c r="G3513">
        <v>18</v>
      </c>
      <c r="I3513" t="str">
        <f t="shared" si="290"/>
        <v/>
      </c>
      <c r="J3513" t="str">
        <f t="shared" si="286"/>
        <v/>
      </c>
      <c r="M3513" s="2">
        <f t="shared" ca="1" si="287"/>
        <v>17</v>
      </c>
      <c r="O3513" s="4">
        <f t="shared" ca="1" si="289"/>
        <v>0.70833333333333337</v>
      </c>
    </row>
    <row r="3514" spans="1:15" x14ac:dyDescent="0.25">
      <c r="A3514" s="1">
        <v>43744.75</v>
      </c>
      <c r="B3514">
        <f t="shared" si="288"/>
        <v>6</v>
      </c>
      <c r="C3514">
        <f t="shared" ref="C3514:C3577" si="291">HOUR(A3514)</f>
        <v>18</v>
      </c>
      <c r="D3514">
        <v>52</v>
      </c>
      <c r="E3514">
        <v>0</v>
      </c>
      <c r="F3514">
        <v>53</v>
      </c>
      <c r="G3514">
        <v>0</v>
      </c>
      <c r="I3514" t="str">
        <f t="shared" si="290"/>
        <v/>
      </c>
      <c r="J3514" t="str">
        <f t="shared" si="286"/>
        <v/>
      </c>
      <c r="M3514" s="2">
        <f t="shared" ca="1" si="287"/>
        <v>18</v>
      </c>
      <c r="O3514" s="4">
        <f t="shared" ca="1" si="289"/>
        <v>0.75</v>
      </c>
    </row>
    <row r="3515" spans="1:15" x14ac:dyDescent="0.25">
      <c r="A3515" s="1">
        <v>43744.791666666664</v>
      </c>
      <c r="B3515">
        <f t="shared" si="288"/>
        <v>6</v>
      </c>
      <c r="C3515">
        <f t="shared" si="291"/>
        <v>19</v>
      </c>
      <c r="D3515">
        <v>58</v>
      </c>
      <c r="E3515">
        <v>0</v>
      </c>
      <c r="F3515">
        <v>56</v>
      </c>
      <c r="G3515">
        <v>0</v>
      </c>
      <c r="I3515" t="str">
        <f t="shared" si="290"/>
        <v/>
      </c>
      <c r="J3515" t="str">
        <f t="shared" si="286"/>
        <v/>
      </c>
      <c r="M3515" s="2">
        <f t="shared" ca="1" si="287"/>
        <v>19</v>
      </c>
      <c r="O3515" s="4">
        <f t="shared" ca="1" si="289"/>
        <v>0.79166666666666663</v>
      </c>
    </row>
    <row r="3516" spans="1:15" x14ac:dyDescent="0.25">
      <c r="A3516" s="1">
        <v>43744.833333333336</v>
      </c>
      <c r="B3516">
        <f t="shared" si="288"/>
        <v>6</v>
      </c>
      <c r="C3516">
        <f t="shared" si="291"/>
        <v>20</v>
      </c>
      <c r="D3516">
        <v>57</v>
      </c>
      <c r="E3516">
        <v>49</v>
      </c>
      <c r="F3516">
        <v>52</v>
      </c>
      <c r="G3516">
        <v>0</v>
      </c>
      <c r="I3516" t="str">
        <f t="shared" si="290"/>
        <v/>
      </c>
      <c r="J3516" t="str">
        <f t="shared" si="286"/>
        <v/>
      </c>
      <c r="M3516" s="2">
        <f t="shared" ca="1" si="287"/>
        <v>20</v>
      </c>
      <c r="O3516" s="4">
        <f t="shared" ca="1" si="289"/>
        <v>0.83333333333333337</v>
      </c>
    </row>
    <row r="3517" spans="1:15" x14ac:dyDescent="0.25">
      <c r="A3517" s="1">
        <v>43744.875</v>
      </c>
      <c r="B3517">
        <f t="shared" si="288"/>
        <v>6</v>
      </c>
      <c r="C3517">
        <f t="shared" si="291"/>
        <v>21</v>
      </c>
      <c r="D3517">
        <v>58</v>
      </c>
      <c r="E3517">
        <v>58</v>
      </c>
      <c r="F3517">
        <v>40</v>
      </c>
      <c r="G3517">
        <v>0</v>
      </c>
      <c r="I3517" t="str">
        <f t="shared" si="290"/>
        <v/>
      </c>
      <c r="J3517" t="str">
        <f t="shared" si="286"/>
        <v/>
      </c>
      <c r="M3517" s="2">
        <f t="shared" ca="1" si="287"/>
        <v>21</v>
      </c>
      <c r="O3517" s="4">
        <f t="shared" ca="1" si="289"/>
        <v>0.875</v>
      </c>
    </row>
    <row r="3518" spans="1:15" x14ac:dyDescent="0.25">
      <c r="A3518" s="1">
        <v>43744.916666666664</v>
      </c>
      <c r="B3518">
        <f t="shared" si="288"/>
        <v>6</v>
      </c>
      <c r="C3518">
        <f t="shared" si="291"/>
        <v>22</v>
      </c>
      <c r="D3518">
        <v>58</v>
      </c>
      <c r="E3518">
        <v>58</v>
      </c>
      <c r="F3518">
        <v>28</v>
      </c>
      <c r="G3518">
        <v>0</v>
      </c>
      <c r="I3518" t="str">
        <f t="shared" si="290"/>
        <v/>
      </c>
      <c r="J3518" t="str">
        <f t="shared" si="286"/>
        <v/>
      </c>
      <c r="M3518" s="2">
        <f t="shared" ca="1" si="287"/>
        <v>22</v>
      </c>
      <c r="O3518" s="4">
        <f t="shared" ca="1" si="289"/>
        <v>0.91666666666666663</v>
      </c>
    </row>
    <row r="3519" spans="1:15" x14ac:dyDescent="0.25">
      <c r="A3519" s="1">
        <v>43744.958333333336</v>
      </c>
      <c r="B3519">
        <f t="shared" si="288"/>
        <v>6</v>
      </c>
      <c r="C3519">
        <f t="shared" si="291"/>
        <v>23</v>
      </c>
      <c r="D3519">
        <v>58</v>
      </c>
      <c r="E3519">
        <v>58</v>
      </c>
      <c r="F3519">
        <v>58</v>
      </c>
      <c r="G3519">
        <v>0</v>
      </c>
      <c r="I3519" t="str">
        <f t="shared" si="290"/>
        <v/>
      </c>
      <c r="J3519" t="str">
        <f t="shared" si="286"/>
        <v/>
      </c>
      <c r="M3519" s="2">
        <f t="shared" ca="1" si="287"/>
        <v>23</v>
      </c>
      <c r="O3519" s="4">
        <f t="shared" ca="1" si="289"/>
        <v>0.95833333333333337</v>
      </c>
    </row>
    <row r="3520" spans="1:15" x14ac:dyDescent="0.25">
      <c r="A3520" s="1">
        <v>43745</v>
      </c>
      <c r="B3520">
        <f t="shared" si="288"/>
        <v>7</v>
      </c>
      <c r="C3520">
        <f t="shared" si="291"/>
        <v>0</v>
      </c>
      <c r="D3520">
        <v>57</v>
      </c>
      <c r="E3520">
        <v>57</v>
      </c>
      <c r="F3520">
        <v>57</v>
      </c>
      <c r="G3520">
        <v>0</v>
      </c>
      <c r="I3520" t="str">
        <f t="shared" si="290"/>
        <v/>
      </c>
      <c r="J3520" t="str">
        <f t="shared" si="286"/>
        <v/>
      </c>
      <c r="M3520" s="2">
        <f t="shared" ca="1" si="287"/>
        <v>0</v>
      </c>
      <c r="O3520" s="4">
        <f t="shared" ca="1" si="289"/>
        <v>0</v>
      </c>
    </row>
    <row r="3521" spans="1:15" x14ac:dyDescent="0.25">
      <c r="A3521" s="1">
        <v>43745.041666666664</v>
      </c>
      <c r="B3521">
        <f t="shared" si="288"/>
        <v>7</v>
      </c>
      <c r="C3521">
        <f t="shared" si="291"/>
        <v>1</v>
      </c>
      <c r="D3521">
        <v>58</v>
      </c>
      <c r="E3521">
        <v>58</v>
      </c>
      <c r="F3521">
        <v>58</v>
      </c>
      <c r="G3521">
        <v>0</v>
      </c>
      <c r="I3521" t="str">
        <f t="shared" si="290"/>
        <v/>
      </c>
      <c r="J3521" t="str">
        <f t="shared" ref="J3521:J3584" si="292">IF(AND(C3521-C3520&lt;&gt;-23,C3521-C3520&lt;&gt;1,C3521-C3520&lt;&gt;0),C3521-C3520,"")</f>
        <v/>
      </c>
      <c r="M3521" s="2">
        <f t="shared" ca="1" si="287"/>
        <v>1</v>
      </c>
      <c r="O3521" s="4">
        <f t="shared" ca="1" si="289"/>
        <v>4.1666666666666664E-2</v>
      </c>
    </row>
    <row r="3522" spans="1:15" x14ac:dyDescent="0.25">
      <c r="A3522" s="1">
        <v>43745.083333333336</v>
      </c>
      <c r="B3522">
        <f t="shared" si="288"/>
        <v>7</v>
      </c>
      <c r="C3522">
        <f t="shared" si="291"/>
        <v>2</v>
      </c>
      <c r="D3522">
        <v>58</v>
      </c>
      <c r="E3522">
        <v>57</v>
      </c>
      <c r="F3522">
        <v>58</v>
      </c>
      <c r="G3522">
        <v>0</v>
      </c>
      <c r="I3522" t="str">
        <f t="shared" si="290"/>
        <v/>
      </c>
      <c r="J3522" t="str">
        <f t="shared" si="292"/>
        <v/>
      </c>
      <c r="M3522" s="2">
        <f t="shared" ref="M3522:M3585" ca="1" si="293">MOD(CELL("row",M3521)-1911,24)</f>
        <v>2</v>
      </c>
      <c r="O3522" s="4">
        <f t="shared" ca="1" si="289"/>
        <v>8.3333333333333329E-2</v>
      </c>
    </row>
    <row r="3523" spans="1:15" x14ac:dyDescent="0.25">
      <c r="A3523" s="1">
        <v>43745.125</v>
      </c>
      <c r="B3523">
        <f t="shared" si="288"/>
        <v>7</v>
      </c>
      <c r="C3523">
        <f t="shared" si="291"/>
        <v>3</v>
      </c>
      <c r="D3523">
        <v>58</v>
      </c>
      <c r="E3523">
        <v>58</v>
      </c>
      <c r="F3523">
        <v>58</v>
      </c>
      <c r="G3523">
        <v>0</v>
      </c>
      <c r="I3523" t="str">
        <f t="shared" si="290"/>
        <v/>
      </c>
      <c r="J3523" t="str">
        <f t="shared" si="292"/>
        <v/>
      </c>
      <c r="M3523" s="2">
        <f t="shared" ca="1" si="293"/>
        <v>3</v>
      </c>
      <c r="O3523" s="4">
        <f t="shared" ca="1" si="289"/>
        <v>0.125</v>
      </c>
    </row>
    <row r="3524" spans="1:15" x14ac:dyDescent="0.25">
      <c r="A3524" s="1">
        <v>43745.166666666664</v>
      </c>
      <c r="B3524">
        <f t="shared" si="288"/>
        <v>7</v>
      </c>
      <c r="C3524">
        <f t="shared" si="291"/>
        <v>4</v>
      </c>
      <c r="D3524">
        <v>58</v>
      </c>
      <c r="E3524">
        <v>55</v>
      </c>
      <c r="F3524">
        <v>58</v>
      </c>
      <c r="G3524">
        <v>0</v>
      </c>
      <c r="I3524" t="str">
        <f t="shared" si="290"/>
        <v/>
      </c>
      <c r="J3524" t="str">
        <f t="shared" si="292"/>
        <v/>
      </c>
      <c r="M3524" s="2">
        <f t="shared" ca="1" si="293"/>
        <v>4</v>
      </c>
      <c r="O3524" s="4">
        <f t="shared" ca="1" si="289"/>
        <v>0.16666666666666666</v>
      </c>
    </row>
    <row r="3525" spans="1:15" x14ac:dyDescent="0.25">
      <c r="A3525" s="1">
        <v>43745.208333333336</v>
      </c>
      <c r="B3525">
        <f t="shared" si="288"/>
        <v>7</v>
      </c>
      <c r="C3525">
        <f t="shared" si="291"/>
        <v>5</v>
      </c>
      <c r="D3525">
        <v>57</v>
      </c>
      <c r="E3525">
        <v>57</v>
      </c>
      <c r="F3525">
        <v>57</v>
      </c>
      <c r="G3525">
        <v>0</v>
      </c>
      <c r="I3525" t="str">
        <f t="shared" si="290"/>
        <v/>
      </c>
      <c r="J3525" t="str">
        <f t="shared" si="292"/>
        <v/>
      </c>
      <c r="M3525" s="2">
        <f t="shared" ca="1" si="293"/>
        <v>5</v>
      </c>
      <c r="O3525" s="4">
        <f t="shared" ca="1" si="289"/>
        <v>0.20833333333333334</v>
      </c>
    </row>
    <row r="3526" spans="1:15" x14ac:dyDescent="0.25">
      <c r="A3526" s="1">
        <v>43745.25</v>
      </c>
      <c r="B3526">
        <f t="shared" si="288"/>
        <v>7</v>
      </c>
      <c r="C3526">
        <f t="shared" si="291"/>
        <v>6</v>
      </c>
      <c r="D3526">
        <v>58</v>
      </c>
      <c r="E3526">
        <v>58</v>
      </c>
      <c r="F3526">
        <v>58</v>
      </c>
      <c r="G3526">
        <v>0</v>
      </c>
      <c r="I3526" t="str">
        <f t="shared" si="290"/>
        <v/>
      </c>
      <c r="J3526" t="str">
        <f t="shared" si="292"/>
        <v/>
      </c>
      <c r="M3526" s="2">
        <f t="shared" ca="1" si="293"/>
        <v>6</v>
      </c>
      <c r="O3526" s="4">
        <f t="shared" ca="1" si="289"/>
        <v>0.25</v>
      </c>
    </row>
    <row r="3527" spans="1:15" x14ac:dyDescent="0.25">
      <c r="A3527" s="1">
        <v>43745.291666666664</v>
      </c>
      <c r="B3527">
        <f t="shared" si="288"/>
        <v>7</v>
      </c>
      <c r="C3527">
        <f t="shared" si="291"/>
        <v>7</v>
      </c>
      <c r="D3527">
        <v>51</v>
      </c>
      <c r="E3527">
        <v>49</v>
      </c>
      <c r="F3527">
        <v>28</v>
      </c>
      <c r="G3527">
        <v>12</v>
      </c>
      <c r="I3527" t="str">
        <f t="shared" si="290"/>
        <v/>
      </c>
      <c r="J3527" t="str">
        <f t="shared" si="292"/>
        <v/>
      </c>
      <c r="M3527" s="2">
        <f t="shared" ca="1" si="293"/>
        <v>7</v>
      </c>
      <c r="O3527" s="4">
        <f t="shared" ca="1" si="289"/>
        <v>0.29166666666666669</v>
      </c>
    </row>
    <row r="3528" spans="1:15" x14ac:dyDescent="0.25">
      <c r="A3528" s="1">
        <v>43745.333333333336</v>
      </c>
      <c r="B3528">
        <f t="shared" si="288"/>
        <v>7</v>
      </c>
      <c r="C3528">
        <f t="shared" si="291"/>
        <v>8</v>
      </c>
      <c r="D3528">
        <v>0</v>
      </c>
      <c r="E3528">
        <v>0</v>
      </c>
      <c r="F3528">
        <v>0</v>
      </c>
      <c r="G3528">
        <v>38</v>
      </c>
      <c r="I3528" t="str">
        <f t="shared" si="290"/>
        <v/>
      </c>
      <c r="J3528" t="str">
        <f t="shared" si="292"/>
        <v/>
      </c>
      <c r="M3528" s="2">
        <f t="shared" ca="1" si="293"/>
        <v>8</v>
      </c>
      <c r="O3528" s="4">
        <f t="shared" ca="1" si="289"/>
        <v>0.33333333333333331</v>
      </c>
    </row>
    <row r="3529" spans="1:15" x14ac:dyDescent="0.25">
      <c r="A3529" s="1">
        <v>43745.375000405096</v>
      </c>
      <c r="B3529">
        <f t="shared" si="288"/>
        <v>7</v>
      </c>
      <c r="C3529">
        <f t="shared" si="291"/>
        <v>9</v>
      </c>
      <c r="J3529" t="str">
        <f t="shared" si="292"/>
        <v/>
      </c>
      <c r="M3529" s="2">
        <f t="shared" ca="1" si="293"/>
        <v>9</v>
      </c>
      <c r="O3529" s="4">
        <f t="shared" ca="1" si="289"/>
        <v>0.375</v>
      </c>
    </row>
    <row r="3530" spans="1:15" x14ac:dyDescent="0.25">
      <c r="A3530" s="1">
        <v>43745.416667129626</v>
      </c>
      <c r="B3530">
        <f t="shared" si="288"/>
        <v>7</v>
      </c>
      <c r="C3530">
        <f t="shared" si="291"/>
        <v>10</v>
      </c>
      <c r="J3530" t="str">
        <f t="shared" si="292"/>
        <v/>
      </c>
      <c r="M3530" s="2">
        <f t="shared" ca="1" si="293"/>
        <v>10</v>
      </c>
      <c r="O3530" s="4">
        <f t="shared" ca="1" si="289"/>
        <v>0.41666666666666669</v>
      </c>
    </row>
    <row r="3531" spans="1:15" x14ac:dyDescent="0.25">
      <c r="A3531" s="1">
        <v>43745.458333854163</v>
      </c>
      <c r="B3531">
        <f t="shared" ref="B3531:B3594" si="294">DAY(A3531)</f>
        <v>7</v>
      </c>
      <c r="C3531">
        <f t="shared" si="291"/>
        <v>11</v>
      </c>
      <c r="J3531" t="str">
        <f t="shared" si="292"/>
        <v/>
      </c>
      <c r="M3531" s="2">
        <f t="shared" ca="1" si="293"/>
        <v>11</v>
      </c>
      <c r="O3531" s="4">
        <f t="shared" ca="1" si="289"/>
        <v>0.45833333333333331</v>
      </c>
    </row>
    <row r="3532" spans="1:15" x14ac:dyDescent="0.25">
      <c r="A3532" s="1">
        <v>43745.500000578701</v>
      </c>
      <c r="B3532">
        <f t="shared" si="294"/>
        <v>7</v>
      </c>
      <c r="C3532">
        <f t="shared" si="291"/>
        <v>12</v>
      </c>
      <c r="J3532" t="str">
        <f t="shared" si="292"/>
        <v/>
      </c>
      <c r="M3532" s="2">
        <f t="shared" ca="1" si="293"/>
        <v>12</v>
      </c>
      <c r="O3532" s="4">
        <f t="shared" ca="1" si="289"/>
        <v>0.5</v>
      </c>
    </row>
    <row r="3533" spans="1:15" x14ac:dyDescent="0.25">
      <c r="A3533" s="1">
        <v>43745.541667303238</v>
      </c>
      <c r="B3533">
        <f t="shared" si="294"/>
        <v>7</v>
      </c>
      <c r="C3533">
        <f t="shared" si="291"/>
        <v>13</v>
      </c>
      <c r="J3533" t="str">
        <f t="shared" si="292"/>
        <v/>
      </c>
      <c r="M3533" s="2">
        <f t="shared" ca="1" si="293"/>
        <v>13</v>
      </c>
      <c r="O3533" s="4">
        <f t="shared" ca="1" si="289"/>
        <v>0.54166666666666663</v>
      </c>
    </row>
    <row r="3534" spans="1:15" x14ac:dyDescent="0.25">
      <c r="A3534" s="1">
        <v>43745.583334027775</v>
      </c>
      <c r="B3534">
        <f t="shared" si="294"/>
        <v>7</v>
      </c>
      <c r="C3534">
        <f t="shared" si="291"/>
        <v>14</v>
      </c>
      <c r="J3534" t="str">
        <f t="shared" si="292"/>
        <v/>
      </c>
      <c r="M3534" s="2">
        <f t="shared" ca="1" si="293"/>
        <v>14</v>
      </c>
      <c r="O3534" s="4">
        <f t="shared" ca="1" si="289"/>
        <v>0.58333333333333337</v>
      </c>
    </row>
    <row r="3535" spans="1:15" x14ac:dyDescent="0.25">
      <c r="A3535" s="1">
        <v>43745.625000752312</v>
      </c>
      <c r="B3535">
        <f t="shared" si="294"/>
        <v>7</v>
      </c>
      <c r="C3535">
        <f t="shared" si="291"/>
        <v>15</v>
      </c>
      <c r="J3535" t="str">
        <f t="shared" si="292"/>
        <v/>
      </c>
      <c r="M3535" s="2">
        <f t="shared" ca="1" si="293"/>
        <v>15</v>
      </c>
      <c r="O3535" s="4">
        <f t="shared" ca="1" si="289"/>
        <v>0.625</v>
      </c>
    </row>
    <row r="3536" spans="1:15" x14ac:dyDescent="0.25">
      <c r="A3536" s="1">
        <v>43745.666667476849</v>
      </c>
      <c r="B3536">
        <f t="shared" si="294"/>
        <v>7</v>
      </c>
      <c r="C3536">
        <f t="shared" si="291"/>
        <v>16</v>
      </c>
      <c r="J3536" t="str">
        <f t="shared" si="292"/>
        <v/>
      </c>
      <c r="M3536" s="2">
        <f t="shared" ca="1" si="293"/>
        <v>16</v>
      </c>
      <c r="O3536" s="4">
        <f t="shared" ca="1" si="289"/>
        <v>0.66666666666666663</v>
      </c>
    </row>
    <row r="3537" spans="1:15" x14ac:dyDescent="0.25">
      <c r="A3537" s="1">
        <v>43745.708333333336</v>
      </c>
      <c r="B3537">
        <f t="shared" si="294"/>
        <v>7</v>
      </c>
      <c r="C3537">
        <f t="shared" si="291"/>
        <v>17</v>
      </c>
      <c r="D3537">
        <v>0</v>
      </c>
      <c r="E3537">
        <v>0</v>
      </c>
      <c r="F3537">
        <v>9</v>
      </c>
      <c r="G3537">
        <v>0</v>
      </c>
      <c r="I3537" t="str">
        <f>IF(AND(C3537=C3528,B3537=B3528),"DUP","")</f>
        <v/>
      </c>
      <c r="J3537" t="str">
        <f t="shared" si="292"/>
        <v/>
      </c>
      <c r="M3537" s="2">
        <f t="shared" ca="1" si="293"/>
        <v>17</v>
      </c>
      <c r="O3537" s="4">
        <f t="shared" ca="1" si="289"/>
        <v>0.70833333333333337</v>
      </c>
    </row>
    <row r="3538" spans="1:15" x14ac:dyDescent="0.25">
      <c r="A3538" s="1">
        <v>43745.75</v>
      </c>
      <c r="B3538">
        <f t="shared" si="294"/>
        <v>7</v>
      </c>
      <c r="C3538">
        <f t="shared" si="291"/>
        <v>18</v>
      </c>
      <c r="D3538">
        <v>0</v>
      </c>
      <c r="E3538">
        <v>0</v>
      </c>
      <c r="F3538">
        <v>58</v>
      </c>
      <c r="G3538">
        <v>0</v>
      </c>
      <c r="I3538" t="str">
        <f t="shared" si="290"/>
        <v/>
      </c>
      <c r="J3538" t="str">
        <f t="shared" si="292"/>
        <v/>
      </c>
      <c r="M3538" s="2">
        <f t="shared" ca="1" si="293"/>
        <v>18</v>
      </c>
      <c r="O3538" s="4">
        <f t="shared" ca="1" si="289"/>
        <v>0.75</v>
      </c>
    </row>
    <row r="3539" spans="1:15" x14ac:dyDescent="0.25">
      <c r="A3539" s="1">
        <v>43745.791666666664</v>
      </c>
      <c r="B3539">
        <f t="shared" si="294"/>
        <v>7</v>
      </c>
      <c r="C3539">
        <f t="shared" si="291"/>
        <v>19</v>
      </c>
      <c r="D3539">
        <v>0</v>
      </c>
      <c r="E3539">
        <v>0</v>
      </c>
      <c r="F3539">
        <v>58</v>
      </c>
      <c r="G3539">
        <v>0</v>
      </c>
      <c r="I3539" t="str">
        <f t="shared" si="290"/>
        <v/>
      </c>
      <c r="J3539" t="str">
        <f t="shared" si="292"/>
        <v/>
      </c>
      <c r="M3539" s="2">
        <f t="shared" ca="1" si="293"/>
        <v>19</v>
      </c>
      <c r="O3539" s="4">
        <f t="shared" ca="1" si="289"/>
        <v>0.79166666666666663</v>
      </c>
    </row>
    <row r="3540" spans="1:15" x14ac:dyDescent="0.25">
      <c r="A3540" s="1">
        <v>43745.833333333336</v>
      </c>
      <c r="B3540">
        <f t="shared" si="294"/>
        <v>7</v>
      </c>
      <c r="C3540">
        <f t="shared" si="291"/>
        <v>20</v>
      </c>
      <c r="D3540">
        <v>0</v>
      </c>
      <c r="E3540">
        <v>0</v>
      </c>
      <c r="F3540">
        <v>57</v>
      </c>
      <c r="G3540">
        <v>0</v>
      </c>
      <c r="I3540" t="str">
        <f t="shared" si="290"/>
        <v/>
      </c>
      <c r="J3540" t="str">
        <f t="shared" si="292"/>
        <v/>
      </c>
      <c r="M3540" s="2">
        <f t="shared" ca="1" si="293"/>
        <v>20</v>
      </c>
      <c r="O3540" s="4">
        <f t="shared" ca="1" si="289"/>
        <v>0.83333333333333337</v>
      </c>
    </row>
    <row r="3541" spans="1:15" x14ac:dyDescent="0.25">
      <c r="A3541" s="1">
        <v>43745.875</v>
      </c>
      <c r="B3541">
        <f t="shared" si="294"/>
        <v>7</v>
      </c>
      <c r="C3541">
        <f t="shared" si="291"/>
        <v>21</v>
      </c>
      <c r="D3541">
        <v>34</v>
      </c>
      <c r="E3541">
        <v>9</v>
      </c>
      <c r="F3541">
        <v>58</v>
      </c>
      <c r="G3541">
        <v>0</v>
      </c>
      <c r="I3541" t="str">
        <f t="shared" si="290"/>
        <v/>
      </c>
      <c r="J3541" t="str">
        <f t="shared" si="292"/>
        <v/>
      </c>
      <c r="M3541" s="2">
        <f t="shared" ca="1" si="293"/>
        <v>21</v>
      </c>
      <c r="O3541" s="4">
        <f t="shared" ca="1" si="289"/>
        <v>0.875</v>
      </c>
    </row>
    <row r="3542" spans="1:15" x14ac:dyDescent="0.25">
      <c r="A3542" s="1">
        <v>43745.916666666664</v>
      </c>
      <c r="B3542">
        <f t="shared" si="294"/>
        <v>7</v>
      </c>
      <c r="C3542">
        <f t="shared" si="291"/>
        <v>22</v>
      </c>
      <c r="D3542">
        <v>58</v>
      </c>
      <c r="E3542">
        <v>58</v>
      </c>
      <c r="F3542">
        <v>58</v>
      </c>
      <c r="G3542">
        <v>0</v>
      </c>
      <c r="I3542" t="str">
        <f t="shared" si="290"/>
        <v/>
      </c>
      <c r="J3542" t="str">
        <f t="shared" si="292"/>
        <v/>
      </c>
      <c r="M3542" s="2">
        <f t="shared" ca="1" si="293"/>
        <v>22</v>
      </c>
      <c r="O3542" s="4">
        <f t="shared" ca="1" si="289"/>
        <v>0.91666666666666663</v>
      </c>
    </row>
    <row r="3543" spans="1:15" x14ac:dyDescent="0.25">
      <c r="A3543" s="1">
        <v>43745.958333333336</v>
      </c>
      <c r="B3543">
        <f t="shared" si="294"/>
        <v>7</v>
      </c>
      <c r="C3543">
        <f t="shared" si="291"/>
        <v>23</v>
      </c>
      <c r="D3543">
        <v>58</v>
      </c>
      <c r="E3543">
        <v>58</v>
      </c>
      <c r="F3543">
        <v>58</v>
      </c>
      <c r="G3543">
        <v>0</v>
      </c>
      <c r="I3543" t="str">
        <f t="shared" si="290"/>
        <v/>
      </c>
      <c r="J3543" t="str">
        <f t="shared" si="292"/>
        <v/>
      </c>
      <c r="M3543" s="2">
        <f t="shared" ca="1" si="293"/>
        <v>23</v>
      </c>
      <c r="O3543" s="4">
        <f t="shared" ref="O3543:O3606" ca="1" si="295">TIME(M3543,0,0)</f>
        <v>0.95833333333333337</v>
      </c>
    </row>
    <row r="3544" spans="1:15" x14ac:dyDescent="0.25">
      <c r="A3544" s="1">
        <v>43746</v>
      </c>
      <c r="B3544">
        <f t="shared" si="294"/>
        <v>8</v>
      </c>
      <c r="C3544">
        <f t="shared" si="291"/>
        <v>0</v>
      </c>
      <c r="D3544">
        <v>57</v>
      </c>
      <c r="E3544">
        <v>38</v>
      </c>
      <c r="F3544">
        <v>57</v>
      </c>
      <c r="G3544">
        <v>0</v>
      </c>
      <c r="I3544" t="str">
        <f t="shared" si="290"/>
        <v/>
      </c>
      <c r="J3544" t="str">
        <f t="shared" si="292"/>
        <v/>
      </c>
      <c r="M3544" s="2">
        <f t="shared" ca="1" si="293"/>
        <v>0</v>
      </c>
      <c r="O3544" s="4">
        <f t="shared" ca="1" si="295"/>
        <v>0</v>
      </c>
    </row>
    <row r="3545" spans="1:15" x14ac:dyDescent="0.25">
      <c r="A3545" s="1">
        <v>43746.041666666664</v>
      </c>
      <c r="B3545">
        <f t="shared" si="294"/>
        <v>8</v>
      </c>
      <c r="C3545">
        <f t="shared" si="291"/>
        <v>1</v>
      </c>
      <c r="D3545">
        <v>58</v>
      </c>
      <c r="E3545">
        <v>31</v>
      </c>
      <c r="F3545">
        <v>58</v>
      </c>
      <c r="G3545">
        <v>0</v>
      </c>
      <c r="I3545" t="str">
        <f t="shared" si="290"/>
        <v/>
      </c>
      <c r="J3545" t="str">
        <f t="shared" si="292"/>
        <v/>
      </c>
      <c r="M3545" s="2">
        <f t="shared" ca="1" si="293"/>
        <v>1</v>
      </c>
      <c r="O3545" s="4">
        <f t="shared" ca="1" si="295"/>
        <v>4.1666666666666664E-2</v>
      </c>
    </row>
    <row r="3546" spans="1:15" x14ac:dyDescent="0.25">
      <c r="A3546" s="1">
        <v>43746.083333333336</v>
      </c>
      <c r="B3546">
        <f t="shared" si="294"/>
        <v>8</v>
      </c>
      <c r="C3546">
        <f t="shared" si="291"/>
        <v>2</v>
      </c>
      <c r="D3546">
        <v>58</v>
      </c>
      <c r="E3546">
        <v>30</v>
      </c>
      <c r="F3546">
        <v>58</v>
      </c>
      <c r="G3546">
        <v>0</v>
      </c>
      <c r="I3546" t="str">
        <f t="shared" si="290"/>
        <v/>
      </c>
      <c r="J3546" t="str">
        <f t="shared" si="292"/>
        <v/>
      </c>
      <c r="M3546" s="2">
        <f t="shared" ca="1" si="293"/>
        <v>2</v>
      </c>
      <c r="O3546" s="4">
        <f t="shared" ca="1" si="295"/>
        <v>8.3333333333333329E-2</v>
      </c>
    </row>
    <row r="3547" spans="1:15" x14ac:dyDescent="0.25">
      <c r="A3547" s="1">
        <v>43746.125</v>
      </c>
      <c r="B3547">
        <f t="shared" si="294"/>
        <v>8</v>
      </c>
      <c r="C3547">
        <f t="shared" si="291"/>
        <v>3</v>
      </c>
      <c r="D3547">
        <v>58</v>
      </c>
      <c r="E3547">
        <v>25</v>
      </c>
      <c r="F3547">
        <v>58</v>
      </c>
      <c r="G3547">
        <v>0</v>
      </c>
      <c r="I3547" t="str">
        <f t="shared" si="290"/>
        <v/>
      </c>
      <c r="J3547" t="str">
        <f t="shared" si="292"/>
        <v/>
      </c>
      <c r="M3547" s="2">
        <f t="shared" ca="1" si="293"/>
        <v>3</v>
      </c>
      <c r="O3547" s="4">
        <f t="shared" ca="1" si="295"/>
        <v>0.125</v>
      </c>
    </row>
    <row r="3548" spans="1:15" x14ac:dyDescent="0.25">
      <c r="A3548" s="1">
        <v>43746.166666666664</v>
      </c>
      <c r="B3548">
        <f t="shared" si="294"/>
        <v>8</v>
      </c>
      <c r="C3548">
        <f t="shared" si="291"/>
        <v>4</v>
      </c>
      <c r="D3548">
        <v>57</v>
      </c>
      <c r="E3548">
        <v>29</v>
      </c>
      <c r="F3548">
        <v>57</v>
      </c>
      <c r="G3548">
        <v>0</v>
      </c>
      <c r="I3548" t="str">
        <f t="shared" si="290"/>
        <v/>
      </c>
      <c r="J3548" t="str">
        <f t="shared" si="292"/>
        <v/>
      </c>
      <c r="M3548" s="2">
        <f t="shared" ca="1" si="293"/>
        <v>4</v>
      </c>
      <c r="O3548" s="4">
        <f t="shared" ca="1" si="295"/>
        <v>0.16666666666666666</v>
      </c>
    </row>
    <row r="3549" spans="1:15" x14ac:dyDescent="0.25">
      <c r="A3549" s="1">
        <v>43746.208333333336</v>
      </c>
      <c r="B3549">
        <f t="shared" si="294"/>
        <v>8</v>
      </c>
      <c r="C3549">
        <f t="shared" si="291"/>
        <v>5</v>
      </c>
      <c r="D3549">
        <v>58</v>
      </c>
      <c r="E3549">
        <v>53</v>
      </c>
      <c r="F3549">
        <v>58</v>
      </c>
      <c r="G3549">
        <v>0</v>
      </c>
      <c r="I3549" t="str">
        <f t="shared" si="290"/>
        <v/>
      </c>
      <c r="J3549" t="str">
        <f t="shared" si="292"/>
        <v/>
      </c>
      <c r="M3549" s="2">
        <f t="shared" ca="1" si="293"/>
        <v>5</v>
      </c>
      <c r="O3549" s="4">
        <f t="shared" ca="1" si="295"/>
        <v>0.20833333333333334</v>
      </c>
    </row>
    <row r="3550" spans="1:15" x14ac:dyDescent="0.25">
      <c r="A3550" s="1">
        <v>43746.25</v>
      </c>
      <c r="B3550">
        <f t="shared" si="294"/>
        <v>8</v>
      </c>
      <c r="C3550">
        <f t="shared" si="291"/>
        <v>6</v>
      </c>
      <c r="D3550">
        <v>58</v>
      </c>
      <c r="E3550">
        <v>35</v>
      </c>
      <c r="F3550">
        <v>57</v>
      </c>
      <c r="G3550">
        <v>0</v>
      </c>
      <c r="I3550" t="str">
        <f t="shared" si="290"/>
        <v/>
      </c>
      <c r="J3550" t="str">
        <f t="shared" si="292"/>
        <v/>
      </c>
      <c r="M3550" s="2">
        <f t="shared" ca="1" si="293"/>
        <v>6</v>
      </c>
      <c r="O3550" s="4">
        <f t="shared" ca="1" si="295"/>
        <v>0.25</v>
      </c>
    </row>
    <row r="3551" spans="1:15" x14ac:dyDescent="0.25">
      <c r="A3551" s="1">
        <v>43746.291666666664</v>
      </c>
      <c r="B3551">
        <f t="shared" si="294"/>
        <v>8</v>
      </c>
      <c r="C3551">
        <f t="shared" si="291"/>
        <v>7</v>
      </c>
      <c r="D3551">
        <v>48</v>
      </c>
      <c r="E3551">
        <v>11</v>
      </c>
      <c r="F3551">
        <v>35</v>
      </c>
      <c r="G3551">
        <v>0</v>
      </c>
      <c r="I3551" t="str">
        <f t="shared" si="290"/>
        <v/>
      </c>
      <c r="J3551" t="str">
        <f t="shared" si="292"/>
        <v/>
      </c>
      <c r="M3551" s="2">
        <f t="shared" ca="1" si="293"/>
        <v>7</v>
      </c>
      <c r="O3551" s="4">
        <f t="shared" ca="1" si="295"/>
        <v>0.29166666666666669</v>
      </c>
    </row>
    <row r="3552" spans="1:15" x14ac:dyDescent="0.25">
      <c r="A3552" s="1">
        <v>43746.333332870374</v>
      </c>
      <c r="B3552">
        <f t="shared" si="294"/>
        <v>8</v>
      </c>
      <c r="C3552">
        <f t="shared" si="291"/>
        <v>8</v>
      </c>
      <c r="J3552" t="str">
        <f t="shared" si="292"/>
        <v/>
      </c>
      <c r="M3552" s="2">
        <f t="shared" ca="1" si="293"/>
        <v>8</v>
      </c>
      <c r="O3552" s="4">
        <f t="shared" ca="1" si="295"/>
        <v>0.33333333333333331</v>
      </c>
    </row>
    <row r="3553" spans="1:15" x14ac:dyDescent="0.25">
      <c r="A3553" s="1">
        <v>43746.374999479165</v>
      </c>
      <c r="B3553">
        <f t="shared" si="294"/>
        <v>8</v>
      </c>
      <c r="C3553">
        <f t="shared" si="291"/>
        <v>9</v>
      </c>
      <c r="J3553" t="str">
        <f t="shared" si="292"/>
        <v/>
      </c>
      <c r="M3553" s="2">
        <f t="shared" ca="1" si="293"/>
        <v>9</v>
      </c>
      <c r="O3553" s="4">
        <f t="shared" ca="1" si="295"/>
        <v>0.375</v>
      </c>
    </row>
    <row r="3554" spans="1:15" x14ac:dyDescent="0.25">
      <c r="A3554" s="1">
        <v>43746.416666087964</v>
      </c>
      <c r="B3554">
        <f t="shared" si="294"/>
        <v>8</v>
      </c>
      <c r="C3554">
        <f t="shared" si="291"/>
        <v>10</v>
      </c>
      <c r="J3554" t="str">
        <f t="shared" si="292"/>
        <v/>
      </c>
      <c r="M3554" s="2">
        <f t="shared" ca="1" si="293"/>
        <v>10</v>
      </c>
      <c r="O3554" s="4">
        <f t="shared" ca="1" si="295"/>
        <v>0.41666666666666669</v>
      </c>
    </row>
    <row r="3555" spans="1:15" x14ac:dyDescent="0.25">
      <c r="A3555" s="1">
        <v>43746.458332696762</v>
      </c>
      <c r="B3555">
        <f t="shared" si="294"/>
        <v>8</v>
      </c>
      <c r="C3555">
        <f t="shared" si="291"/>
        <v>11</v>
      </c>
      <c r="J3555" t="str">
        <f t="shared" si="292"/>
        <v/>
      </c>
      <c r="M3555" s="2">
        <f t="shared" ca="1" si="293"/>
        <v>11</v>
      </c>
      <c r="O3555" s="4">
        <f t="shared" ca="1" si="295"/>
        <v>0.45833333333333331</v>
      </c>
    </row>
    <row r="3556" spans="1:15" x14ac:dyDescent="0.25">
      <c r="A3556" s="1">
        <v>43746.499999305554</v>
      </c>
      <c r="B3556">
        <f t="shared" si="294"/>
        <v>8</v>
      </c>
      <c r="C3556">
        <f t="shared" si="291"/>
        <v>12</v>
      </c>
      <c r="J3556" t="str">
        <f t="shared" si="292"/>
        <v/>
      </c>
      <c r="M3556" s="2">
        <f t="shared" ca="1" si="293"/>
        <v>12</v>
      </c>
      <c r="O3556" s="4">
        <f t="shared" ca="1" si="295"/>
        <v>0.5</v>
      </c>
    </row>
    <row r="3557" spans="1:15" x14ac:dyDescent="0.25">
      <c r="A3557" s="1">
        <v>43746.541665914352</v>
      </c>
      <c r="B3557">
        <f t="shared" si="294"/>
        <v>8</v>
      </c>
      <c r="C3557">
        <f t="shared" si="291"/>
        <v>13</v>
      </c>
      <c r="J3557" t="str">
        <f t="shared" si="292"/>
        <v/>
      </c>
      <c r="M3557" s="2">
        <f t="shared" ca="1" si="293"/>
        <v>13</v>
      </c>
      <c r="O3557" s="4">
        <f t="shared" ca="1" si="295"/>
        <v>0.54166666666666663</v>
      </c>
    </row>
    <row r="3558" spans="1:15" x14ac:dyDescent="0.25">
      <c r="A3558" s="1">
        <v>43746.583332523151</v>
      </c>
      <c r="B3558">
        <f t="shared" si="294"/>
        <v>8</v>
      </c>
      <c r="C3558">
        <f t="shared" si="291"/>
        <v>14</v>
      </c>
      <c r="J3558" t="str">
        <f t="shared" si="292"/>
        <v/>
      </c>
      <c r="M3558" s="2">
        <f t="shared" ca="1" si="293"/>
        <v>14</v>
      </c>
      <c r="O3558" s="4">
        <f t="shared" ca="1" si="295"/>
        <v>0.58333333333333337</v>
      </c>
    </row>
    <row r="3559" spans="1:15" x14ac:dyDescent="0.25">
      <c r="A3559" s="1">
        <v>43746.624999131942</v>
      </c>
      <c r="B3559">
        <f t="shared" si="294"/>
        <v>8</v>
      </c>
      <c r="C3559">
        <f t="shared" si="291"/>
        <v>15</v>
      </c>
      <c r="J3559" t="str">
        <f t="shared" si="292"/>
        <v/>
      </c>
      <c r="M3559" s="2">
        <f t="shared" ca="1" si="293"/>
        <v>15</v>
      </c>
      <c r="O3559" s="4">
        <f t="shared" ca="1" si="295"/>
        <v>0.625</v>
      </c>
    </row>
    <row r="3560" spans="1:15" x14ac:dyDescent="0.25">
      <c r="A3560" s="1">
        <v>43746.66666574074</v>
      </c>
      <c r="B3560">
        <f t="shared" si="294"/>
        <v>8</v>
      </c>
      <c r="C3560">
        <f t="shared" si="291"/>
        <v>16</v>
      </c>
      <c r="J3560" t="str">
        <f t="shared" si="292"/>
        <v/>
      </c>
      <c r="M3560" s="2">
        <f t="shared" ca="1" si="293"/>
        <v>16</v>
      </c>
      <c r="O3560" s="4">
        <f t="shared" ca="1" si="295"/>
        <v>0.66666666666666663</v>
      </c>
    </row>
    <row r="3561" spans="1:15" x14ac:dyDescent="0.25">
      <c r="A3561" s="1">
        <v>43746.708333333336</v>
      </c>
      <c r="B3561">
        <f t="shared" si="294"/>
        <v>8</v>
      </c>
      <c r="C3561">
        <f t="shared" si="291"/>
        <v>17</v>
      </c>
      <c r="D3561">
        <v>0</v>
      </c>
      <c r="E3561">
        <v>0</v>
      </c>
      <c r="F3561">
        <v>7</v>
      </c>
      <c r="G3561">
        <v>0</v>
      </c>
      <c r="I3561" t="str">
        <f>IF(AND(C3561=C3551,B3561=B3551),"DUP","")</f>
        <v/>
      </c>
      <c r="J3561" t="str">
        <f t="shared" si="292"/>
        <v/>
      </c>
      <c r="M3561" s="2">
        <f t="shared" ca="1" si="293"/>
        <v>17</v>
      </c>
      <c r="O3561" s="4">
        <f t="shared" ca="1" si="295"/>
        <v>0.70833333333333337</v>
      </c>
    </row>
    <row r="3562" spans="1:15" x14ac:dyDescent="0.25">
      <c r="A3562" s="1">
        <v>43746.75</v>
      </c>
      <c r="B3562">
        <f t="shared" si="294"/>
        <v>8</v>
      </c>
      <c r="C3562">
        <f t="shared" si="291"/>
        <v>18</v>
      </c>
      <c r="D3562">
        <v>0</v>
      </c>
      <c r="E3562">
        <v>0</v>
      </c>
      <c r="F3562">
        <v>49</v>
      </c>
      <c r="G3562">
        <v>0</v>
      </c>
      <c r="I3562" t="str">
        <f t="shared" ref="I3562:I3640" si="296">IF(AND(C3562=C3561,B3562=B3561),"DUP","")</f>
        <v/>
      </c>
      <c r="J3562" t="str">
        <f t="shared" si="292"/>
        <v/>
      </c>
      <c r="M3562" s="2">
        <f t="shared" ca="1" si="293"/>
        <v>18</v>
      </c>
      <c r="O3562" s="4">
        <f t="shared" ca="1" si="295"/>
        <v>0.75</v>
      </c>
    </row>
    <row r="3563" spans="1:15" x14ac:dyDescent="0.25">
      <c r="A3563" s="1">
        <v>43746.791666666664</v>
      </c>
      <c r="B3563">
        <f t="shared" si="294"/>
        <v>8</v>
      </c>
      <c r="C3563">
        <f t="shared" si="291"/>
        <v>19</v>
      </c>
      <c r="D3563">
        <v>45</v>
      </c>
      <c r="E3563">
        <v>0</v>
      </c>
      <c r="F3563">
        <v>0</v>
      </c>
      <c r="G3563">
        <v>0</v>
      </c>
      <c r="I3563" t="str">
        <f t="shared" si="296"/>
        <v/>
      </c>
      <c r="J3563" t="str">
        <f t="shared" si="292"/>
        <v/>
      </c>
      <c r="M3563" s="2">
        <f t="shared" ca="1" si="293"/>
        <v>19</v>
      </c>
      <c r="O3563" s="4">
        <f t="shared" ca="1" si="295"/>
        <v>0.79166666666666663</v>
      </c>
    </row>
    <row r="3564" spans="1:15" x14ac:dyDescent="0.25">
      <c r="A3564" s="1">
        <v>43746.833333333336</v>
      </c>
      <c r="B3564">
        <f t="shared" si="294"/>
        <v>8</v>
      </c>
      <c r="C3564">
        <f t="shared" si="291"/>
        <v>20</v>
      </c>
      <c r="D3564">
        <v>58</v>
      </c>
      <c r="E3564">
        <v>0</v>
      </c>
      <c r="F3564">
        <v>0</v>
      </c>
      <c r="G3564">
        <v>0</v>
      </c>
      <c r="I3564" t="str">
        <f t="shared" si="296"/>
        <v/>
      </c>
      <c r="J3564" t="str">
        <f t="shared" si="292"/>
        <v/>
      </c>
      <c r="M3564" s="2">
        <f t="shared" ca="1" si="293"/>
        <v>20</v>
      </c>
      <c r="O3564" s="4">
        <f t="shared" ca="1" si="295"/>
        <v>0.83333333333333337</v>
      </c>
    </row>
    <row r="3565" spans="1:15" x14ac:dyDescent="0.25">
      <c r="A3565" s="1">
        <v>43746.875</v>
      </c>
      <c r="B3565">
        <f t="shared" si="294"/>
        <v>8</v>
      </c>
      <c r="C3565">
        <f t="shared" si="291"/>
        <v>21</v>
      </c>
      <c r="D3565">
        <v>57</v>
      </c>
      <c r="E3565">
        <v>0</v>
      </c>
      <c r="F3565">
        <v>53</v>
      </c>
      <c r="G3565">
        <v>0</v>
      </c>
      <c r="I3565" t="str">
        <f t="shared" si="296"/>
        <v/>
      </c>
      <c r="J3565" t="str">
        <f t="shared" si="292"/>
        <v/>
      </c>
      <c r="M3565" s="2">
        <f t="shared" ca="1" si="293"/>
        <v>21</v>
      </c>
      <c r="O3565" s="4">
        <f t="shared" ca="1" si="295"/>
        <v>0.875</v>
      </c>
    </row>
    <row r="3566" spans="1:15" x14ac:dyDescent="0.25">
      <c r="A3566" s="1">
        <v>43746.916666666664</v>
      </c>
      <c r="B3566">
        <f t="shared" si="294"/>
        <v>8</v>
      </c>
      <c r="C3566">
        <f t="shared" si="291"/>
        <v>22</v>
      </c>
      <c r="D3566">
        <v>57</v>
      </c>
      <c r="E3566">
        <v>0</v>
      </c>
      <c r="F3566">
        <v>57</v>
      </c>
      <c r="G3566">
        <v>0</v>
      </c>
      <c r="I3566" t="str">
        <f t="shared" si="296"/>
        <v/>
      </c>
      <c r="J3566" t="str">
        <f t="shared" si="292"/>
        <v/>
      </c>
      <c r="M3566" s="2">
        <f t="shared" ca="1" si="293"/>
        <v>22</v>
      </c>
      <c r="O3566" s="4">
        <f t="shared" ca="1" si="295"/>
        <v>0.91666666666666663</v>
      </c>
    </row>
    <row r="3567" spans="1:15" x14ac:dyDescent="0.25">
      <c r="A3567" s="1">
        <v>43746.958333333336</v>
      </c>
      <c r="B3567">
        <f t="shared" si="294"/>
        <v>8</v>
      </c>
      <c r="C3567">
        <f t="shared" si="291"/>
        <v>23</v>
      </c>
      <c r="D3567">
        <v>58</v>
      </c>
      <c r="E3567">
        <v>0</v>
      </c>
      <c r="F3567">
        <v>58</v>
      </c>
      <c r="G3567">
        <v>0</v>
      </c>
      <c r="I3567" t="str">
        <f t="shared" si="296"/>
        <v/>
      </c>
      <c r="J3567" t="str">
        <f t="shared" si="292"/>
        <v/>
      </c>
      <c r="M3567" s="2">
        <f t="shared" ca="1" si="293"/>
        <v>23</v>
      </c>
      <c r="O3567" s="4">
        <f t="shared" ca="1" si="295"/>
        <v>0.95833333333333337</v>
      </c>
    </row>
    <row r="3568" spans="1:15" x14ac:dyDescent="0.25">
      <c r="A3568" s="1">
        <v>43747</v>
      </c>
      <c r="B3568">
        <f t="shared" si="294"/>
        <v>9</v>
      </c>
      <c r="C3568">
        <f t="shared" si="291"/>
        <v>0</v>
      </c>
      <c r="D3568">
        <v>58</v>
      </c>
      <c r="E3568">
        <v>0</v>
      </c>
      <c r="F3568">
        <v>58</v>
      </c>
      <c r="G3568">
        <v>0</v>
      </c>
      <c r="I3568" t="str">
        <f t="shared" si="296"/>
        <v/>
      </c>
      <c r="J3568" t="str">
        <f t="shared" si="292"/>
        <v/>
      </c>
      <c r="M3568" s="2">
        <f t="shared" ca="1" si="293"/>
        <v>0</v>
      </c>
      <c r="O3568" s="4">
        <f t="shared" ca="1" si="295"/>
        <v>0</v>
      </c>
    </row>
    <row r="3569" spans="1:15" x14ac:dyDescent="0.25">
      <c r="A3569" s="1">
        <v>43747.041666666664</v>
      </c>
      <c r="B3569">
        <f t="shared" si="294"/>
        <v>9</v>
      </c>
      <c r="C3569">
        <f t="shared" si="291"/>
        <v>1</v>
      </c>
      <c r="D3569">
        <v>58</v>
      </c>
      <c r="E3569">
        <v>5</v>
      </c>
      <c r="F3569">
        <v>58</v>
      </c>
      <c r="G3569">
        <v>0</v>
      </c>
      <c r="I3569" t="str">
        <f t="shared" si="296"/>
        <v/>
      </c>
      <c r="J3569" t="str">
        <f t="shared" si="292"/>
        <v/>
      </c>
      <c r="M3569" s="2">
        <f t="shared" ca="1" si="293"/>
        <v>1</v>
      </c>
      <c r="O3569" s="4">
        <f t="shared" ca="1" si="295"/>
        <v>4.1666666666666664E-2</v>
      </c>
    </row>
    <row r="3570" spans="1:15" x14ac:dyDescent="0.25">
      <c r="A3570" s="1">
        <v>43747.083333333336</v>
      </c>
      <c r="B3570">
        <f t="shared" si="294"/>
        <v>9</v>
      </c>
      <c r="C3570">
        <f t="shared" si="291"/>
        <v>2</v>
      </c>
      <c r="D3570">
        <v>58</v>
      </c>
      <c r="E3570">
        <v>43</v>
      </c>
      <c r="F3570">
        <v>58</v>
      </c>
      <c r="G3570">
        <v>0</v>
      </c>
      <c r="I3570" t="str">
        <f t="shared" si="296"/>
        <v/>
      </c>
      <c r="J3570" t="str">
        <f t="shared" si="292"/>
        <v/>
      </c>
      <c r="M3570" s="2">
        <f t="shared" ca="1" si="293"/>
        <v>2</v>
      </c>
      <c r="O3570" s="4">
        <f t="shared" ca="1" si="295"/>
        <v>8.3333333333333329E-2</v>
      </c>
    </row>
    <row r="3571" spans="1:15" x14ac:dyDescent="0.25">
      <c r="A3571" s="1">
        <v>43747.125</v>
      </c>
      <c r="B3571">
        <f t="shared" si="294"/>
        <v>9</v>
      </c>
      <c r="C3571">
        <f t="shared" si="291"/>
        <v>3</v>
      </c>
      <c r="D3571">
        <v>57</v>
      </c>
      <c r="E3571">
        <v>28</v>
      </c>
      <c r="F3571">
        <v>57</v>
      </c>
      <c r="G3571">
        <v>0</v>
      </c>
      <c r="I3571" t="str">
        <f t="shared" si="296"/>
        <v/>
      </c>
      <c r="J3571" t="str">
        <f t="shared" si="292"/>
        <v/>
      </c>
      <c r="M3571" s="2">
        <f t="shared" ca="1" si="293"/>
        <v>3</v>
      </c>
      <c r="O3571" s="4">
        <f t="shared" ca="1" si="295"/>
        <v>0.125</v>
      </c>
    </row>
    <row r="3572" spans="1:15" x14ac:dyDescent="0.25">
      <c r="A3572" s="1">
        <v>43747.166666666664</v>
      </c>
      <c r="B3572">
        <f t="shared" si="294"/>
        <v>9</v>
      </c>
      <c r="C3572">
        <f t="shared" si="291"/>
        <v>4</v>
      </c>
      <c r="D3572">
        <v>58</v>
      </c>
      <c r="E3572">
        <v>27</v>
      </c>
      <c r="F3572">
        <v>58</v>
      </c>
      <c r="G3572">
        <v>0</v>
      </c>
      <c r="I3572" t="str">
        <f t="shared" si="296"/>
        <v/>
      </c>
      <c r="J3572" t="str">
        <f t="shared" si="292"/>
        <v/>
      </c>
      <c r="M3572" s="2">
        <f t="shared" ca="1" si="293"/>
        <v>4</v>
      </c>
      <c r="O3572" s="4">
        <f t="shared" ca="1" si="295"/>
        <v>0.16666666666666666</v>
      </c>
    </row>
    <row r="3573" spans="1:15" x14ac:dyDescent="0.25">
      <c r="A3573" s="1">
        <v>43747.208333333336</v>
      </c>
      <c r="B3573">
        <f t="shared" si="294"/>
        <v>9</v>
      </c>
      <c r="C3573">
        <f t="shared" si="291"/>
        <v>5</v>
      </c>
      <c r="D3573">
        <v>58</v>
      </c>
      <c r="E3573">
        <v>30</v>
      </c>
      <c r="F3573">
        <v>58</v>
      </c>
      <c r="G3573">
        <v>0</v>
      </c>
      <c r="I3573" t="str">
        <f t="shared" si="296"/>
        <v/>
      </c>
      <c r="J3573" t="str">
        <f t="shared" si="292"/>
        <v/>
      </c>
      <c r="M3573" s="2">
        <f t="shared" ca="1" si="293"/>
        <v>5</v>
      </c>
      <c r="O3573" s="4">
        <f t="shared" ca="1" si="295"/>
        <v>0.20833333333333334</v>
      </c>
    </row>
    <row r="3574" spans="1:15" x14ac:dyDescent="0.25">
      <c r="A3574" s="1">
        <v>43747.25</v>
      </c>
      <c r="B3574">
        <f t="shared" si="294"/>
        <v>9</v>
      </c>
      <c r="C3574">
        <f t="shared" si="291"/>
        <v>6</v>
      </c>
      <c r="D3574">
        <v>58</v>
      </c>
      <c r="E3574">
        <v>32</v>
      </c>
      <c r="F3574">
        <v>58</v>
      </c>
      <c r="G3574">
        <v>0</v>
      </c>
      <c r="I3574" t="str">
        <f t="shared" si="296"/>
        <v/>
      </c>
      <c r="J3574" t="str">
        <f t="shared" si="292"/>
        <v/>
      </c>
      <c r="M3574" s="2">
        <f t="shared" ca="1" si="293"/>
        <v>6</v>
      </c>
      <c r="O3574" s="4">
        <f t="shared" ca="1" si="295"/>
        <v>0.25</v>
      </c>
    </row>
    <row r="3575" spans="1:15" x14ac:dyDescent="0.25">
      <c r="A3575" s="1">
        <v>43747.291666666664</v>
      </c>
      <c r="B3575">
        <f t="shared" si="294"/>
        <v>9</v>
      </c>
      <c r="C3575">
        <f t="shared" si="291"/>
        <v>7</v>
      </c>
      <c r="D3575">
        <v>57</v>
      </c>
      <c r="E3575">
        <v>2</v>
      </c>
      <c r="F3575">
        <v>54</v>
      </c>
      <c r="G3575">
        <v>6</v>
      </c>
      <c r="I3575" t="str">
        <f t="shared" si="296"/>
        <v/>
      </c>
      <c r="J3575" t="str">
        <f t="shared" si="292"/>
        <v/>
      </c>
      <c r="M3575" s="2">
        <f t="shared" ca="1" si="293"/>
        <v>7</v>
      </c>
      <c r="O3575" s="4">
        <f t="shared" ca="1" si="295"/>
        <v>0.29166666666666669</v>
      </c>
    </row>
    <row r="3576" spans="1:15" x14ac:dyDescent="0.25">
      <c r="A3576" s="1">
        <v>43747.333333333336</v>
      </c>
      <c r="B3576">
        <f t="shared" si="294"/>
        <v>9</v>
      </c>
      <c r="C3576">
        <f t="shared" si="291"/>
        <v>8</v>
      </c>
      <c r="D3576">
        <v>36</v>
      </c>
      <c r="E3576">
        <v>0</v>
      </c>
      <c r="F3576">
        <v>58</v>
      </c>
      <c r="G3576">
        <v>19</v>
      </c>
      <c r="I3576" t="str">
        <f t="shared" si="296"/>
        <v/>
      </c>
      <c r="J3576" t="str">
        <f t="shared" si="292"/>
        <v/>
      </c>
      <c r="M3576" s="2">
        <f t="shared" ca="1" si="293"/>
        <v>8</v>
      </c>
      <c r="O3576" s="4">
        <f t="shared" ca="1" si="295"/>
        <v>0.33333333333333331</v>
      </c>
    </row>
    <row r="3577" spans="1:15" x14ac:dyDescent="0.25">
      <c r="A3577" s="1">
        <v>43747.375</v>
      </c>
      <c r="B3577">
        <f t="shared" si="294"/>
        <v>9</v>
      </c>
      <c r="C3577">
        <f t="shared" si="291"/>
        <v>9</v>
      </c>
      <c r="D3577">
        <v>0</v>
      </c>
      <c r="E3577">
        <v>0</v>
      </c>
      <c r="F3577">
        <v>44</v>
      </c>
      <c r="G3577">
        <v>0</v>
      </c>
      <c r="I3577" t="str">
        <f t="shared" si="296"/>
        <v/>
      </c>
      <c r="J3577" t="str">
        <f t="shared" si="292"/>
        <v/>
      </c>
      <c r="M3577" s="2">
        <f t="shared" ca="1" si="293"/>
        <v>9</v>
      </c>
      <c r="O3577" s="4">
        <f t="shared" ca="1" si="295"/>
        <v>0.375</v>
      </c>
    </row>
    <row r="3578" spans="1:15" x14ac:dyDescent="0.25">
      <c r="A3578" s="1">
        <v>43747.416666666664</v>
      </c>
      <c r="B3578">
        <f t="shared" si="294"/>
        <v>9</v>
      </c>
      <c r="C3578">
        <f t="shared" ref="C3578:C3641" si="297">HOUR(A3578)</f>
        <v>10</v>
      </c>
      <c r="J3578" t="str">
        <f t="shared" si="292"/>
        <v/>
      </c>
      <c r="M3578" s="2">
        <f t="shared" ca="1" si="293"/>
        <v>10</v>
      </c>
      <c r="O3578" s="4">
        <f t="shared" ca="1" si="295"/>
        <v>0.41666666666666669</v>
      </c>
    </row>
    <row r="3579" spans="1:15" x14ac:dyDescent="0.25">
      <c r="A3579" s="1">
        <v>43747.458333333336</v>
      </c>
      <c r="B3579">
        <f t="shared" si="294"/>
        <v>9</v>
      </c>
      <c r="C3579">
        <f t="shared" si="297"/>
        <v>11</v>
      </c>
      <c r="J3579" t="str">
        <f t="shared" si="292"/>
        <v/>
      </c>
      <c r="M3579" s="2">
        <f t="shared" ca="1" si="293"/>
        <v>11</v>
      </c>
      <c r="O3579" s="4">
        <f t="shared" ca="1" si="295"/>
        <v>0.45833333333333331</v>
      </c>
    </row>
    <row r="3580" spans="1:15" x14ac:dyDescent="0.25">
      <c r="A3580" s="1">
        <v>43747.5</v>
      </c>
      <c r="B3580">
        <f t="shared" si="294"/>
        <v>9</v>
      </c>
      <c r="C3580">
        <f t="shared" si="297"/>
        <v>12</v>
      </c>
      <c r="J3580" t="str">
        <f t="shared" si="292"/>
        <v/>
      </c>
      <c r="M3580" s="2">
        <f t="shared" ca="1" si="293"/>
        <v>12</v>
      </c>
      <c r="O3580" s="4">
        <f t="shared" ca="1" si="295"/>
        <v>0.5</v>
      </c>
    </row>
    <row r="3581" spans="1:15" x14ac:dyDescent="0.25">
      <c r="A3581" s="1">
        <v>43747.541666666664</v>
      </c>
      <c r="B3581">
        <f t="shared" si="294"/>
        <v>9</v>
      </c>
      <c r="C3581">
        <f t="shared" si="297"/>
        <v>13</v>
      </c>
      <c r="J3581" t="str">
        <f t="shared" si="292"/>
        <v/>
      </c>
      <c r="M3581" s="2">
        <f t="shared" ca="1" si="293"/>
        <v>13</v>
      </c>
      <c r="O3581" s="4">
        <f t="shared" ca="1" si="295"/>
        <v>0.54166666666666663</v>
      </c>
    </row>
    <row r="3582" spans="1:15" x14ac:dyDescent="0.25">
      <c r="A3582" s="1">
        <v>43747.583333333336</v>
      </c>
      <c r="B3582">
        <f t="shared" si="294"/>
        <v>9</v>
      </c>
      <c r="C3582">
        <f t="shared" si="297"/>
        <v>14</v>
      </c>
      <c r="J3582" t="str">
        <f t="shared" si="292"/>
        <v/>
      </c>
      <c r="M3582" s="2">
        <f t="shared" ca="1" si="293"/>
        <v>14</v>
      </c>
      <c r="O3582" s="4">
        <f t="shared" ca="1" si="295"/>
        <v>0.58333333333333337</v>
      </c>
    </row>
    <row r="3583" spans="1:15" x14ac:dyDescent="0.25">
      <c r="A3583" s="1">
        <v>43747.625</v>
      </c>
      <c r="B3583">
        <f t="shared" si="294"/>
        <v>9</v>
      </c>
      <c r="C3583">
        <f t="shared" si="297"/>
        <v>15</v>
      </c>
      <c r="J3583" t="str">
        <f t="shared" si="292"/>
        <v/>
      </c>
      <c r="M3583" s="2">
        <f t="shared" ca="1" si="293"/>
        <v>15</v>
      </c>
      <c r="O3583" s="4">
        <f t="shared" ca="1" si="295"/>
        <v>0.625</v>
      </c>
    </row>
    <row r="3584" spans="1:15" x14ac:dyDescent="0.25">
      <c r="A3584" s="1">
        <v>43747.666666666664</v>
      </c>
      <c r="B3584">
        <f t="shared" si="294"/>
        <v>9</v>
      </c>
      <c r="C3584">
        <f t="shared" si="297"/>
        <v>16</v>
      </c>
      <c r="J3584" t="str">
        <f t="shared" si="292"/>
        <v/>
      </c>
      <c r="M3584" s="2">
        <f t="shared" ca="1" si="293"/>
        <v>16</v>
      </c>
      <c r="O3584" s="4">
        <f t="shared" ca="1" si="295"/>
        <v>0.66666666666666663</v>
      </c>
    </row>
    <row r="3585" spans="1:15" x14ac:dyDescent="0.25">
      <c r="A3585" s="1">
        <v>43747.708333333336</v>
      </c>
      <c r="B3585">
        <f t="shared" si="294"/>
        <v>9</v>
      </c>
      <c r="C3585">
        <f t="shared" si="297"/>
        <v>17</v>
      </c>
      <c r="D3585">
        <v>0</v>
      </c>
      <c r="E3585">
        <v>0</v>
      </c>
      <c r="F3585">
        <v>18</v>
      </c>
      <c r="G3585">
        <v>0</v>
      </c>
      <c r="I3585" t="str">
        <f>IF(AND(C3585=C3577,B3585=B3577),"DUP","")</f>
        <v/>
      </c>
      <c r="J3585" t="str">
        <f t="shared" ref="J3585:J3648" si="298">IF(AND(C3585-C3584&lt;&gt;-23,C3585-C3584&lt;&gt;1,C3585-C3584&lt;&gt;0),C3585-C3584,"")</f>
        <v/>
      </c>
      <c r="M3585" s="2">
        <f t="shared" ca="1" si="293"/>
        <v>17</v>
      </c>
      <c r="O3585" s="4">
        <f t="shared" ca="1" si="295"/>
        <v>0.70833333333333337</v>
      </c>
    </row>
    <row r="3586" spans="1:15" x14ac:dyDescent="0.25">
      <c r="A3586" s="1">
        <v>43747.75</v>
      </c>
      <c r="B3586">
        <f t="shared" si="294"/>
        <v>9</v>
      </c>
      <c r="C3586">
        <f t="shared" si="297"/>
        <v>18</v>
      </c>
      <c r="D3586">
        <v>0</v>
      </c>
      <c r="E3586">
        <v>0</v>
      </c>
      <c r="F3586">
        <v>58</v>
      </c>
      <c r="G3586">
        <v>1</v>
      </c>
      <c r="I3586" t="str">
        <f t="shared" si="296"/>
        <v/>
      </c>
      <c r="J3586" t="str">
        <f t="shared" si="298"/>
        <v/>
      </c>
      <c r="M3586" s="2">
        <f t="shared" ref="M3586:M3649" ca="1" si="299">MOD(CELL("row",M3585)-1911,24)</f>
        <v>18</v>
      </c>
      <c r="O3586" s="4">
        <f t="shared" ca="1" si="295"/>
        <v>0.75</v>
      </c>
    </row>
    <row r="3587" spans="1:15" x14ac:dyDescent="0.25">
      <c r="A3587" s="1">
        <v>43747.791666666664</v>
      </c>
      <c r="B3587">
        <f t="shared" si="294"/>
        <v>9</v>
      </c>
      <c r="C3587">
        <f t="shared" si="297"/>
        <v>19</v>
      </c>
      <c r="D3587">
        <v>0</v>
      </c>
      <c r="E3587">
        <v>0</v>
      </c>
      <c r="F3587">
        <v>58</v>
      </c>
      <c r="G3587">
        <v>10</v>
      </c>
      <c r="I3587" t="str">
        <f t="shared" si="296"/>
        <v/>
      </c>
      <c r="J3587" t="str">
        <f t="shared" si="298"/>
        <v/>
      </c>
      <c r="M3587" s="2">
        <f t="shared" ca="1" si="299"/>
        <v>19</v>
      </c>
      <c r="O3587" s="4">
        <f t="shared" ca="1" si="295"/>
        <v>0.79166666666666663</v>
      </c>
    </row>
    <row r="3588" spans="1:15" x14ac:dyDescent="0.25">
      <c r="A3588" s="1">
        <v>43747.833333333336</v>
      </c>
      <c r="B3588">
        <f t="shared" si="294"/>
        <v>9</v>
      </c>
      <c r="C3588">
        <f t="shared" si="297"/>
        <v>20</v>
      </c>
      <c r="D3588">
        <v>0</v>
      </c>
      <c r="E3588">
        <v>0</v>
      </c>
      <c r="F3588">
        <v>58</v>
      </c>
      <c r="G3588">
        <v>0</v>
      </c>
      <c r="I3588" t="str">
        <f t="shared" si="296"/>
        <v/>
      </c>
      <c r="J3588" t="str">
        <f t="shared" si="298"/>
        <v/>
      </c>
      <c r="M3588" s="2">
        <f t="shared" ca="1" si="299"/>
        <v>20</v>
      </c>
      <c r="O3588" s="4">
        <f t="shared" ca="1" si="295"/>
        <v>0.83333333333333337</v>
      </c>
    </row>
    <row r="3589" spans="1:15" x14ac:dyDescent="0.25">
      <c r="A3589" s="1">
        <v>43747.875</v>
      </c>
      <c r="B3589">
        <f t="shared" si="294"/>
        <v>9</v>
      </c>
      <c r="C3589">
        <f t="shared" si="297"/>
        <v>21</v>
      </c>
      <c r="D3589">
        <v>18</v>
      </c>
      <c r="E3589">
        <v>0</v>
      </c>
      <c r="F3589">
        <v>58</v>
      </c>
      <c r="G3589">
        <v>0</v>
      </c>
      <c r="I3589" t="str">
        <f t="shared" si="296"/>
        <v/>
      </c>
      <c r="J3589" t="str">
        <f t="shared" si="298"/>
        <v/>
      </c>
      <c r="M3589" s="2">
        <f t="shared" ca="1" si="299"/>
        <v>21</v>
      </c>
      <c r="O3589" s="4">
        <f t="shared" ca="1" si="295"/>
        <v>0.875</v>
      </c>
    </row>
    <row r="3590" spans="1:15" x14ac:dyDescent="0.25">
      <c r="A3590" s="1">
        <v>43747.916666666664</v>
      </c>
      <c r="B3590">
        <f t="shared" si="294"/>
        <v>9</v>
      </c>
      <c r="C3590">
        <f t="shared" si="297"/>
        <v>22</v>
      </c>
      <c r="D3590">
        <v>57</v>
      </c>
      <c r="E3590">
        <v>40</v>
      </c>
      <c r="F3590">
        <v>57</v>
      </c>
      <c r="G3590">
        <v>0</v>
      </c>
      <c r="I3590" t="str">
        <f t="shared" si="296"/>
        <v/>
      </c>
      <c r="J3590" t="str">
        <f t="shared" si="298"/>
        <v/>
      </c>
      <c r="M3590" s="2">
        <f t="shared" ca="1" si="299"/>
        <v>22</v>
      </c>
      <c r="O3590" s="4">
        <f t="shared" ca="1" si="295"/>
        <v>0.91666666666666663</v>
      </c>
    </row>
    <row r="3591" spans="1:15" x14ac:dyDescent="0.25">
      <c r="A3591" s="1">
        <v>43747.958333333336</v>
      </c>
      <c r="B3591">
        <f t="shared" si="294"/>
        <v>9</v>
      </c>
      <c r="C3591">
        <f t="shared" si="297"/>
        <v>23</v>
      </c>
      <c r="D3591">
        <v>58</v>
      </c>
      <c r="E3591">
        <v>39</v>
      </c>
      <c r="F3591">
        <v>58</v>
      </c>
      <c r="G3591">
        <v>0</v>
      </c>
      <c r="I3591" t="str">
        <f t="shared" si="296"/>
        <v/>
      </c>
      <c r="J3591" t="str">
        <f t="shared" si="298"/>
        <v/>
      </c>
      <c r="M3591" s="2">
        <f t="shared" ca="1" si="299"/>
        <v>23</v>
      </c>
      <c r="O3591" s="4">
        <f t="shared" ca="1" si="295"/>
        <v>0.95833333333333337</v>
      </c>
    </row>
    <row r="3592" spans="1:15" x14ac:dyDescent="0.25">
      <c r="A3592" s="1">
        <v>43748</v>
      </c>
      <c r="B3592">
        <f t="shared" si="294"/>
        <v>10</v>
      </c>
      <c r="C3592">
        <f t="shared" si="297"/>
        <v>0</v>
      </c>
      <c r="D3592">
        <v>58</v>
      </c>
      <c r="E3592">
        <v>29</v>
      </c>
      <c r="F3592">
        <v>58</v>
      </c>
      <c r="G3592">
        <v>0</v>
      </c>
      <c r="I3592" t="str">
        <f t="shared" si="296"/>
        <v/>
      </c>
      <c r="J3592" t="str">
        <f t="shared" si="298"/>
        <v/>
      </c>
      <c r="M3592" s="2">
        <f t="shared" ca="1" si="299"/>
        <v>0</v>
      </c>
      <c r="O3592" s="4">
        <f t="shared" ca="1" si="295"/>
        <v>0</v>
      </c>
    </row>
    <row r="3593" spans="1:15" x14ac:dyDescent="0.25">
      <c r="A3593" s="1">
        <v>43748.041666666664</v>
      </c>
      <c r="B3593">
        <f t="shared" si="294"/>
        <v>10</v>
      </c>
      <c r="C3593">
        <f t="shared" si="297"/>
        <v>1</v>
      </c>
      <c r="D3593">
        <v>58</v>
      </c>
      <c r="E3593">
        <v>33</v>
      </c>
      <c r="F3593">
        <v>58</v>
      </c>
      <c r="G3593">
        <v>0</v>
      </c>
      <c r="I3593" t="str">
        <f t="shared" si="296"/>
        <v/>
      </c>
      <c r="J3593" t="str">
        <f t="shared" si="298"/>
        <v/>
      </c>
      <c r="M3593" s="2">
        <f t="shared" ca="1" si="299"/>
        <v>1</v>
      </c>
      <c r="O3593" s="4">
        <f t="shared" ca="1" si="295"/>
        <v>4.1666666666666664E-2</v>
      </c>
    </row>
    <row r="3594" spans="1:15" x14ac:dyDescent="0.25">
      <c r="A3594" s="1">
        <v>43748.083333333336</v>
      </c>
      <c r="B3594">
        <f t="shared" si="294"/>
        <v>10</v>
      </c>
      <c r="C3594">
        <f t="shared" si="297"/>
        <v>2</v>
      </c>
      <c r="D3594">
        <v>58</v>
      </c>
      <c r="E3594">
        <v>23</v>
      </c>
      <c r="F3594">
        <v>58</v>
      </c>
      <c r="G3594">
        <v>0</v>
      </c>
      <c r="I3594" t="str">
        <f t="shared" si="296"/>
        <v/>
      </c>
      <c r="J3594" t="str">
        <f t="shared" si="298"/>
        <v/>
      </c>
      <c r="M3594" s="2">
        <f t="shared" ca="1" si="299"/>
        <v>2</v>
      </c>
      <c r="O3594" s="4">
        <f t="shared" ca="1" si="295"/>
        <v>8.3333333333333329E-2</v>
      </c>
    </row>
    <row r="3595" spans="1:15" x14ac:dyDescent="0.25">
      <c r="A3595" s="1">
        <v>43748.125</v>
      </c>
      <c r="B3595">
        <f t="shared" ref="B3595:B3658" si="300">DAY(A3595)</f>
        <v>10</v>
      </c>
      <c r="C3595">
        <f t="shared" si="297"/>
        <v>3</v>
      </c>
      <c r="D3595">
        <v>57</v>
      </c>
      <c r="E3595">
        <v>25</v>
      </c>
      <c r="F3595">
        <v>57</v>
      </c>
      <c r="G3595">
        <v>0</v>
      </c>
      <c r="I3595" t="str">
        <f t="shared" si="296"/>
        <v/>
      </c>
      <c r="J3595" t="str">
        <f t="shared" si="298"/>
        <v/>
      </c>
      <c r="M3595" s="2">
        <f t="shared" ca="1" si="299"/>
        <v>3</v>
      </c>
      <c r="O3595" s="4">
        <f t="shared" ca="1" si="295"/>
        <v>0.125</v>
      </c>
    </row>
    <row r="3596" spans="1:15" x14ac:dyDescent="0.25">
      <c r="A3596" s="1">
        <v>43748.166666666664</v>
      </c>
      <c r="B3596">
        <f t="shared" si="300"/>
        <v>10</v>
      </c>
      <c r="C3596">
        <f t="shared" si="297"/>
        <v>4</v>
      </c>
      <c r="D3596">
        <v>58</v>
      </c>
      <c r="E3596">
        <v>32</v>
      </c>
      <c r="F3596">
        <v>58</v>
      </c>
      <c r="G3596">
        <v>0</v>
      </c>
      <c r="I3596" t="str">
        <f t="shared" si="296"/>
        <v/>
      </c>
      <c r="J3596" t="str">
        <f t="shared" si="298"/>
        <v/>
      </c>
      <c r="M3596" s="2">
        <f t="shared" ca="1" si="299"/>
        <v>4</v>
      </c>
      <c r="O3596" s="4">
        <f t="shared" ca="1" si="295"/>
        <v>0.16666666666666666</v>
      </c>
    </row>
    <row r="3597" spans="1:15" x14ac:dyDescent="0.25">
      <c r="A3597" s="1">
        <v>43748.208333333336</v>
      </c>
      <c r="B3597">
        <f t="shared" si="300"/>
        <v>10</v>
      </c>
      <c r="C3597">
        <f t="shared" si="297"/>
        <v>5</v>
      </c>
      <c r="D3597">
        <v>58</v>
      </c>
      <c r="E3597">
        <v>26</v>
      </c>
      <c r="F3597">
        <v>58</v>
      </c>
      <c r="G3597">
        <v>0</v>
      </c>
      <c r="I3597" t="str">
        <f t="shared" si="296"/>
        <v/>
      </c>
      <c r="J3597" t="str">
        <f t="shared" si="298"/>
        <v/>
      </c>
      <c r="M3597" s="2">
        <f t="shared" ca="1" si="299"/>
        <v>5</v>
      </c>
      <c r="O3597" s="4">
        <f t="shared" ca="1" si="295"/>
        <v>0.20833333333333334</v>
      </c>
    </row>
    <row r="3598" spans="1:15" x14ac:dyDescent="0.25">
      <c r="A3598" s="1">
        <v>43748.25</v>
      </c>
      <c r="B3598">
        <f t="shared" si="300"/>
        <v>10</v>
      </c>
      <c r="C3598">
        <f t="shared" si="297"/>
        <v>6</v>
      </c>
      <c r="D3598">
        <v>58</v>
      </c>
      <c r="E3598">
        <v>28</v>
      </c>
      <c r="F3598">
        <v>58</v>
      </c>
      <c r="G3598">
        <v>0</v>
      </c>
      <c r="I3598" t="str">
        <f t="shared" si="296"/>
        <v/>
      </c>
      <c r="J3598" t="str">
        <f t="shared" si="298"/>
        <v/>
      </c>
      <c r="M3598" s="2">
        <f t="shared" ca="1" si="299"/>
        <v>6</v>
      </c>
      <c r="O3598" s="4">
        <f t="shared" ca="1" si="295"/>
        <v>0.25</v>
      </c>
    </row>
    <row r="3599" spans="1:15" x14ac:dyDescent="0.25">
      <c r="A3599" s="1">
        <v>43748.291666666664</v>
      </c>
      <c r="B3599">
        <f t="shared" si="300"/>
        <v>10</v>
      </c>
      <c r="C3599">
        <f t="shared" si="297"/>
        <v>7</v>
      </c>
      <c r="D3599">
        <v>57</v>
      </c>
      <c r="E3599">
        <v>43</v>
      </c>
      <c r="F3599">
        <v>57</v>
      </c>
      <c r="G3599">
        <v>0</v>
      </c>
      <c r="I3599" t="str">
        <f t="shared" si="296"/>
        <v/>
      </c>
      <c r="J3599" t="str">
        <f t="shared" si="298"/>
        <v/>
      </c>
      <c r="M3599" s="2">
        <f t="shared" ca="1" si="299"/>
        <v>7</v>
      </c>
      <c r="O3599" s="4">
        <f t="shared" ca="1" si="295"/>
        <v>0.29166666666666669</v>
      </c>
    </row>
    <row r="3600" spans="1:15" x14ac:dyDescent="0.25">
      <c r="A3600" s="1">
        <v>43748.333333333336</v>
      </c>
      <c r="B3600">
        <f t="shared" si="300"/>
        <v>10</v>
      </c>
      <c r="C3600">
        <f t="shared" si="297"/>
        <v>8</v>
      </c>
      <c r="D3600">
        <v>0</v>
      </c>
      <c r="E3600">
        <v>43</v>
      </c>
      <c r="F3600">
        <v>58</v>
      </c>
      <c r="G3600">
        <v>0</v>
      </c>
      <c r="I3600" t="str">
        <f t="shared" si="296"/>
        <v/>
      </c>
      <c r="J3600" t="str">
        <f t="shared" si="298"/>
        <v/>
      </c>
      <c r="M3600" s="2">
        <f t="shared" ca="1" si="299"/>
        <v>8</v>
      </c>
      <c r="O3600" s="4">
        <f t="shared" ca="1" si="295"/>
        <v>0.33333333333333331</v>
      </c>
    </row>
    <row r="3601" spans="1:15" x14ac:dyDescent="0.25">
      <c r="A3601" s="1">
        <v>43748.375</v>
      </c>
      <c r="B3601">
        <f t="shared" si="300"/>
        <v>10</v>
      </c>
      <c r="C3601">
        <f t="shared" si="297"/>
        <v>9</v>
      </c>
      <c r="D3601">
        <v>0</v>
      </c>
      <c r="E3601">
        <v>28</v>
      </c>
      <c r="F3601">
        <v>10</v>
      </c>
      <c r="G3601">
        <v>0</v>
      </c>
      <c r="I3601" t="str">
        <f t="shared" si="296"/>
        <v/>
      </c>
      <c r="J3601" t="str">
        <f t="shared" si="298"/>
        <v/>
      </c>
      <c r="M3601" s="2">
        <f t="shared" ca="1" si="299"/>
        <v>9</v>
      </c>
      <c r="O3601" s="4">
        <f t="shared" ca="1" si="295"/>
        <v>0.375</v>
      </c>
    </row>
    <row r="3602" spans="1:15" x14ac:dyDescent="0.25">
      <c r="A3602" s="1">
        <v>43748.416666666664</v>
      </c>
      <c r="B3602">
        <f t="shared" si="300"/>
        <v>10</v>
      </c>
      <c r="C3602">
        <f t="shared" si="297"/>
        <v>10</v>
      </c>
      <c r="D3602">
        <v>0</v>
      </c>
      <c r="E3602">
        <v>0</v>
      </c>
      <c r="F3602">
        <v>23</v>
      </c>
      <c r="G3602">
        <v>0</v>
      </c>
      <c r="I3602" t="str">
        <f t="shared" si="296"/>
        <v/>
      </c>
      <c r="J3602" t="str">
        <f t="shared" si="298"/>
        <v/>
      </c>
      <c r="M3602" s="2">
        <f t="shared" ca="1" si="299"/>
        <v>10</v>
      </c>
      <c r="O3602" s="4">
        <f t="shared" ca="1" si="295"/>
        <v>0.41666666666666669</v>
      </c>
    </row>
    <row r="3603" spans="1:15" x14ac:dyDescent="0.25">
      <c r="A3603" s="1">
        <v>43748.458333333336</v>
      </c>
      <c r="B3603">
        <f t="shared" si="300"/>
        <v>10</v>
      </c>
      <c r="C3603">
        <f t="shared" si="297"/>
        <v>11</v>
      </c>
      <c r="D3603">
        <v>0</v>
      </c>
      <c r="E3603">
        <v>0</v>
      </c>
      <c r="F3603">
        <v>58</v>
      </c>
      <c r="G3603">
        <v>0</v>
      </c>
      <c r="I3603" t="str">
        <f t="shared" si="296"/>
        <v/>
      </c>
      <c r="J3603" t="str">
        <f t="shared" si="298"/>
        <v/>
      </c>
      <c r="M3603" s="2">
        <f t="shared" ca="1" si="299"/>
        <v>11</v>
      </c>
      <c r="O3603" s="4">
        <f t="shared" ca="1" si="295"/>
        <v>0.45833333333333331</v>
      </c>
    </row>
    <row r="3604" spans="1:15" x14ac:dyDescent="0.25">
      <c r="A3604" s="1">
        <v>43748.5</v>
      </c>
      <c r="B3604">
        <f t="shared" si="300"/>
        <v>10</v>
      </c>
      <c r="C3604">
        <f t="shared" si="297"/>
        <v>12</v>
      </c>
      <c r="D3604">
        <v>0</v>
      </c>
      <c r="E3604">
        <v>0</v>
      </c>
      <c r="F3604">
        <v>57</v>
      </c>
      <c r="G3604">
        <v>0</v>
      </c>
      <c r="I3604" t="str">
        <f t="shared" si="296"/>
        <v/>
      </c>
      <c r="J3604" t="str">
        <f t="shared" si="298"/>
        <v/>
      </c>
      <c r="M3604" s="2">
        <f t="shared" ca="1" si="299"/>
        <v>12</v>
      </c>
      <c r="O3604" s="4">
        <f t="shared" ca="1" si="295"/>
        <v>0.5</v>
      </c>
    </row>
    <row r="3605" spans="1:15" x14ac:dyDescent="0.25">
      <c r="A3605" s="1">
        <v>43748.541666666664</v>
      </c>
      <c r="B3605">
        <f t="shared" si="300"/>
        <v>10</v>
      </c>
      <c r="C3605">
        <f t="shared" si="297"/>
        <v>13</v>
      </c>
      <c r="D3605">
        <v>0</v>
      </c>
      <c r="E3605">
        <v>0</v>
      </c>
      <c r="F3605">
        <v>58</v>
      </c>
      <c r="G3605">
        <v>0</v>
      </c>
      <c r="I3605" t="str">
        <f t="shared" si="296"/>
        <v/>
      </c>
      <c r="J3605" t="str">
        <f t="shared" si="298"/>
        <v/>
      </c>
      <c r="M3605" s="2">
        <f t="shared" ca="1" si="299"/>
        <v>13</v>
      </c>
      <c r="O3605" s="4">
        <f t="shared" ca="1" si="295"/>
        <v>0.54166666666666663</v>
      </c>
    </row>
    <row r="3606" spans="1:15" x14ac:dyDescent="0.25">
      <c r="A3606" s="1">
        <v>43748.583333333336</v>
      </c>
      <c r="B3606">
        <f t="shared" si="300"/>
        <v>10</v>
      </c>
      <c r="C3606">
        <f t="shared" si="297"/>
        <v>14</v>
      </c>
      <c r="D3606">
        <v>0</v>
      </c>
      <c r="E3606">
        <v>0</v>
      </c>
      <c r="F3606">
        <v>58</v>
      </c>
      <c r="G3606">
        <v>0</v>
      </c>
      <c r="I3606" t="str">
        <f t="shared" si="296"/>
        <v/>
      </c>
      <c r="J3606" t="str">
        <f t="shared" si="298"/>
        <v/>
      </c>
      <c r="M3606" s="2">
        <f t="shared" ca="1" si="299"/>
        <v>14</v>
      </c>
      <c r="O3606" s="4">
        <f t="shared" ca="1" si="295"/>
        <v>0.58333333333333337</v>
      </c>
    </row>
    <row r="3607" spans="1:15" x14ac:dyDescent="0.25">
      <c r="A3607" s="1">
        <v>43748.625</v>
      </c>
      <c r="B3607">
        <f t="shared" si="300"/>
        <v>10</v>
      </c>
      <c r="C3607">
        <f t="shared" si="297"/>
        <v>15</v>
      </c>
      <c r="D3607">
        <v>0</v>
      </c>
      <c r="E3607">
        <v>0</v>
      </c>
      <c r="F3607">
        <v>55</v>
      </c>
      <c r="G3607">
        <v>0</v>
      </c>
      <c r="I3607" t="str">
        <f t="shared" si="296"/>
        <v/>
      </c>
      <c r="J3607" t="str">
        <f t="shared" si="298"/>
        <v/>
      </c>
      <c r="M3607" s="2">
        <f t="shared" ca="1" si="299"/>
        <v>15</v>
      </c>
      <c r="O3607" s="4">
        <f t="shared" ref="O3607:O3670" ca="1" si="301">TIME(M3607,0,0)</f>
        <v>0.625</v>
      </c>
    </row>
    <row r="3608" spans="1:15" x14ac:dyDescent="0.25">
      <c r="A3608" s="1">
        <v>43748.666666666664</v>
      </c>
      <c r="B3608">
        <f t="shared" si="300"/>
        <v>10</v>
      </c>
      <c r="C3608">
        <f t="shared" si="297"/>
        <v>16</v>
      </c>
      <c r="D3608">
        <v>0</v>
      </c>
      <c r="E3608">
        <v>0</v>
      </c>
      <c r="F3608">
        <v>57</v>
      </c>
      <c r="G3608">
        <v>0</v>
      </c>
      <c r="I3608" t="str">
        <f t="shared" si="296"/>
        <v/>
      </c>
      <c r="J3608" t="str">
        <f t="shared" si="298"/>
        <v/>
      </c>
      <c r="M3608" s="2">
        <f t="shared" ca="1" si="299"/>
        <v>16</v>
      </c>
      <c r="O3608" s="4">
        <f t="shared" ca="1" si="301"/>
        <v>0.66666666666666663</v>
      </c>
    </row>
    <row r="3609" spans="1:15" x14ac:dyDescent="0.25">
      <c r="A3609" s="1">
        <v>43748.708333333336</v>
      </c>
      <c r="B3609">
        <f t="shared" si="300"/>
        <v>10</v>
      </c>
      <c r="C3609">
        <f t="shared" si="297"/>
        <v>17</v>
      </c>
      <c r="D3609">
        <v>0</v>
      </c>
      <c r="E3609">
        <v>0</v>
      </c>
      <c r="F3609">
        <v>56</v>
      </c>
      <c r="G3609">
        <v>0</v>
      </c>
      <c r="I3609" t="str">
        <f t="shared" si="296"/>
        <v/>
      </c>
      <c r="J3609" t="str">
        <f t="shared" si="298"/>
        <v/>
      </c>
      <c r="M3609" s="2">
        <f t="shared" ca="1" si="299"/>
        <v>17</v>
      </c>
      <c r="O3609" s="4">
        <f t="shared" ca="1" si="301"/>
        <v>0.70833333333333337</v>
      </c>
    </row>
    <row r="3610" spans="1:15" x14ac:dyDescent="0.25">
      <c r="A3610" s="1">
        <v>43748.75</v>
      </c>
      <c r="B3610">
        <f t="shared" si="300"/>
        <v>10</v>
      </c>
      <c r="C3610">
        <f t="shared" si="297"/>
        <v>18</v>
      </c>
      <c r="D3610">
        <v>0</v>
      </c>
      <c r="E3610">
        <v>0</v>
      </c>
      <c r="F3610">
        <v>57</v>
      </c>
      <c r="G3610">
        <v>0</v>
      </c>
      <c r="I3610" t="str">
        <f t="shared" si="296"/>
        <v/>
      </c>
      <c r="J3610" t="str">
        <f t="shared" si="298"/>
        <v/>
      </c>
      <c r="M3610" s="2">
        <f t="shared" ca="1" si="299"/>
        <v>18</v>
      </c>
      <c r="O3610" s="4">
        <f t="shared" ca="1" si="301"/>
        <v>0.75</v>
      </c>
    </row>
    <row r="3611" spans="1:15" x14ac:dyDescent="0.25">
      <c r="A3611" s="1">
        <v>43748.791666666664</v>
      </c>
      <c r="B3611">
        <f t="shared" si="300"/>
        <v>10</v>
      </c>
      <c r="C3611">
        <f t="shared" si="297"/>
        <v>19</v>
      </c>
      <c r="D3611">
        <v>0</v>
      </c>
      <c r="E3611">
        <v>0</v>
      </c>
      <c r="F3611">
        <v>58</v>
      </c>
      <c r="G3611">
        <v>0</v>
      </c>
      <c r="I3611" t="str">
        <f t="shared" si="296"/>
        <v/>
      </c>
      <c r="J3611" t="str">
        <f t="shared" si="298"/>
        <v/>
      </c>
      <c r="M3611" s="2">
        <f t="shared" ca="1" si="299"/>
        <v>19</v>
      </c>
      <c r="O3611" s="4">
        <f t="shared" ca="1" si="301"/>
        <v>0.79166666666666663</v>
      </c>
    </row>
    <row r="3612" spans="1:15" x14ac:dyDescent="0.25">
      <c r="A3612" s="1">
        <v>43748.833333333336</v>
      </c>
      <c r="B3612">
        <f t="shared" si="300"/>
        <v>10</v>
      </c>
      <c r="C3612">
        <f t="shared" si="297"/>
        <v>20</v>
      </c>
      <c r="D3612">
        <v>0</v>
      </c>
      <c r="E3612">
        <v>0</v>
      </c>
      <c r="F3612">
        <v>58</v>
      </c>
      <c r="G3612">
        <v>0</v>
      </c>
      <c r="I3612" t="str">
        <f t="shared" si="296"/>
        <v/>
      </c>
      <c r="J3612" t="str">
        <f t="shared" si="298"/>
        <v/>
      </c>
      <c r="M3612" s="2">
        <f t="shared" ca="1" si="299"/>
        <v>20</v>
      </c>
      <c r="O3612" s="4">
        <f t="shared" ca="1" si="301"/>
        <v>0.83333333333333337</v>
      </c>
    </row>
    <row r="3613" spans="1:15" x14ac:dyDescent="0.25">
      <c r="A3613" s="1">
        <v>43748.875</v>
      </c>
      <c r="B3613">
        <f t="shared" si="300"/>
        <v>10</v>
      </c>
      <c r="C3613">
        <f t="shared" si="297"/>
        <v>21</v>
      </c>
      <c r="D3613">
        <v>25</v>
      </c>
      <c r="E3613">
        <v>0</v>
      </c>
      <c r="F3613">
        <v>58</v>
      </c>
      <c r="G3613">
        <v>0</v>
      </c>
      <c r="I3613" t="str">
        <f t="shared" si="296"/>
        <v/>
      </c>
      <c r="J3613" t="str">
        <f t="shared" si="298"/>
        <v/>
      </c>
      <c r="M3613" s="2">
        <f t="shared" ca="1" si="299"/>
        <v>21</v>
      </c>
      <c r="O3613" s="4">
        <f t="shared" ca="1" si="301"/>
        <v>0.875</v>
      </c>
    </row>
    <row r="3614" spans="1:15" x14ac:dyDescent="0.25">
      <c r="A3614" s="1">
        <v>43748.916666666664</v>
      </c>
      <c r="B3614">
        <f t="shared" si="300"/>
        <v>10</v>
      </c>
      <c r="C3614">
        <f t="shared" si="297"/>
        <v>22</v>
      </c>
      <c r="D3614">
        <v>57</v>
      </c>
      <c r="E3614">
        <v>45</v>
      </c>
      <c r="F3614">
        <v>57</v>
      </c>
      <c r="G3614">
        <v>0</v>
      </c>
      <c r="I3614" t="str">
        <f t="shared" si="296"/>
        <v/>
      </c>
      <c r="J3614" t="str">
        <f t="shared" si="298"/>
        <v/>
      </c>
      <c r="M3614" s="2">
        <f t="shared" ca="1" si="299"/>
        <v>22</v>
      </c>
      <c r="O3614" s="4">
        <f t="shared" ca="1" si="301"/>
        <v>0.91666666666666663</v>
      </c>
    </row>
    <row r="3615" spans="1:15" x14ac:dyDescent="0.25">
      <c r="A3615" s="1">
        <v>43748.958333333336</v>
      </c>
      <c r="B3615">
        <f t="shared" si="300"/>
        <v>10</v>
      </c>
      <c r="C3615">
        <f t="shared" si="297"/>
        <v>23</v>
      </c>
      <c r="D3615">
        <v>58</v>
      </c>
      <c r="E3615">
        <v>58</v>
      </c>
      <c r="F3615">
        <v>58</v>
      </c>
      <c r="G3615">
        <v>0</v>
      </c>
      <c r="I3615" t="str">
        <f t="shared" si="296"/>
        <v/>
      </c>
      <c r="J3615" t="str">
        <f t="shared" si="298"/>
        <v/>
      </c>
      <c r="M3615" s="2">
        <f t="shared" ca="1" si="299"/>
        <v>23</v>
      </c>
      <c r="O3615" s="4">
        <f t="shared" ca="1" si="301"/>
        <v>0.95833333333333337</v>
      </c>
    </row>
    <row r="3616" spans="1:15" x14ac:dyDescent="0.25">
      <c r="A3616" s="1">
        <v>43749</v>
      </c>
      <c r="B3616">
        <f t="shared" si="300"/>
        <v>11</v>
      </c>
      <c r="C3616">
        <f t="shared" si="297"/>
        <v>0</v>
      </c>
      <c r="D3616">
        <v>58</v>
      </c>
      <c r="E3616">
        <v>58</v>
      </c>
      <c r="F3616">
        <v>58</v>
      </c>
      <c r="G3616">
        <v>0</v>
      </c>
      <c r="I3616" t="str">
        <f t="shared" si="296"/>
        <v/>
      </c>
      <c r="J3616" t="str">
        <f t="shared" si="298"/>
        <v/>
      </c>
      <c r="M3616" s="2">
        <f t="shared" ca="1" si="299"/>
        <v>0</v>
      </c>
      <c r="O3616" s="4">
        <f t="shared" ca="1" si="301"/>
        <v>0</v>
      </c>
    </row>
    <row r="3617" spans="1:15" x14ac:dyDescent="0.25">
      <c r="A3617" s="1">
        <v>43749.041666666664</v>
      </c>
      <c r="B3617">
        <f t="shared" si="300"/>
        <v>11</v>
      </c>
      <c r="C3617">
        <f t="shared" si="297"/>
        <v>1</v>
      </c>
      <c r="D3617">
        <v>58</v>
      </c>
      <c r="E3617">
        <v>58</v>
      </c>
      <c r="F3617">
        <v>58</v>
      </c>
      <c r="G3617">
        <v>0</v>
      </c>
      <c r="I3617" t="str">
        <f t="shared" si="296"/>
        <v/>
      </c>
      <c r="J3617" t="str">
        <f t="shared" si="298"/>
        <v/>
      </c>
      <c r="M3617" s="2">
        <f t="shared" ca="1" si="299"/>
        <v>1</v>
      </c>
      <c r="O3617" s="4">
        <f t="shared" ca="1" si="301"/>
        <v>4.1666666666666664E-2</v>
      </c>
    </row>
    <row r="3618" spans="1:15" x14ac:dyDescent="0.25">
      <c r="A3618" s="1">
        <v>43749.083333333336</v>
      </c>
      <c r="B3618">
        <f t="shared" si="300"/>
        <v>11</v>
      </c>
      <c r="C3618">
        <f t="shared" si="297"/>
        <v>2</v>
      </c>
      <c r="D3618">
        <v>57</v>
      </c>
      <c r="E3618">
        <v>22</v>
      </c>
      <c r="F3618">
        <v>57</v>
      </c>
      <c r="G3618">
        <v>0</v>
      </c>
      <c r="I3618" t="str">
        <f t="shared" si="296"/>
        <v/>
      </c>
      <c r="J3618" t="str">
        <f t="shared" si="298"/>
        <v/>
      </c>
      <c r="M3618" s="2">
        <f t="shared" ca="1" si="299"/>
        <v>2</v>
      </c>
      <c r="O3618" s="4">
        <f t="shared" ca="1" si="301"/>
        <v>8.3333333333333329E-2</v>
      </c>
    </row>
    <row r="3619" spans="1:15" x14ac:dyDescent="0.25">
      <c r="A3619" s="1">
        <v>43749.125</v>
      </c>
      <c r="B3619">
        <f t="shared" si="300"/>
        <v>11</v>
      </c>
      <c r="C3619">
        <f t="shared" si="297"/>
        <v>3</v>
      </c>
      <c r="D3619">
        <v>58</v>
      </c>
      <c r="E3619">
        <v>19</v>
      </c>
      <c r="F3619">
        <v>58</v>
      </c>
      <c r="G3619">
        <v>0</v>
      </c>
      <c r="I3619" t="str">
        <f t="shared" si="296"/>
        <v/>
      </c>
      <c r="J3619" t="str">
        <f t="shared" si="298"/>
        <v/>
      </c>
      <c r="M3619" s="2">
        <f t="shared" ca="1" si="299"/>
        <v>3</v>
      </c>
      <c r="O3619" s="4">
        <f t="shared" ca="1" si="301"/>
        <v>0.125</v>
      </c>
    </row>
    <row r="3620" spans="1:15" x14ac:dyDescent="0.25">
      <c r="A3620" s="1">
        <v>43749.166666666664</v>
      </c>
      <c r="B3620">
        <f t="shared" si="300"/>
        <v>11</v>
      </c>
      <c r="C3620">
        <f t="shared" si="297"/>
        <v>4</v>
      </c>
      <c r="D3620">
        <v>58</v>
      </c>
      <c r="E3620">
        <v>22</v>
      </c>
      <c r="F3620">
        <v>58</v>
      </c>
      <c r="G3620">
        <v>0</v>
      </c>
      <c r="I3620" t="str">
        <f t="shared" si="296"/>
        <v/>
      </c>
      <c r="J3620" t="str">
        <f t="shared" si="298"/>
        <v/>
      </c>
      <c r="M3620" s="2">
        <f t="shared" ca="1" si="299"/>
        <v>4</v>
      </c>
      <c r="O3620" s="4">
        <f t="shared" ca="1" si="301"/>
        <v>0.16666666666666666</v>
      </c>
    </row>
    <row r="3621" spans="1:15" x14ac:dyDescent="0.25">
      <c r="A3621" s="1">
        <v>43749.208333333336</v>
      </c>
      <c r="B3621">
        <f t="shared" si="300"/>
        <v>11</v>
      </c>
      <c r="C3621">
        <f t="shared" si="297"/>
        <v>5</v>
      </c>
      <c r="D3621">
        <v>58</v>
      </c>
      <c r="E3621">
        <v>13</v>
      </c>
      <c r="F3621">
        <v>58</v>
      </c>
      <c r="G3621">
        <v>0</v>
      </c>
      <c r="I3621" t="str">
        <f t="shared" si="296"/>
        <v/>
      </c>
      <c r="J3621" t="str">
        <f t="shared" si="298"/>
        <v/>
      </c>
      <c r="M3621" s="2">
        <f t="shared" ca="1" si="299"/>
        <v>5</v>
      </c>
      <c r="O3621" s="4">
        <f t="shared" ca="1" si="301"/>
        <v>0.20833333333333334</v>
      </c>
    </row>
    <row r="3622" spans="1:15" x14ac:dyDescent="0.25">
      <c r="A3622" s="1">
        <v>43749.25</v>
      </c>
      <c r="B3622">
        <f t="shared" si="300"/>
        <v>11</v>
      </c>
      <c r="C3622">
        <f t="shared" si="297"/>
        <v>6</v>
      </c>
      <c r="D3622">
        <v>57</v>
      </c>
      <c r="E3622">
        <v>49</v>
      </c>
      <c r="F3622">
        <v>57</v>
      </c>
      <c r="G3622">
        <v>0</v>
      </c>
      <c r="I3622" t="str">
        <f t="shared" si="296"/>
        <v/>
      </c>
      <c r="J3622" t="str">
        <f t="shared" si="298"/>
        <v/>
      </c>
      <c r="M3622" s="2">
        <f t="shared" ca="1" si="299"/>
        <v>6</v>
      </c>
      <c r="O3622" s="4">
        <f t="shared" ca="1" si="301"/>
        <v>0.25</v>
      </c>
    </row>
    <row r="3623" spans="1:15" x14ac:dyDescent="0.25">
      <c r="A3623" s="1">
        <v>43749.291666666664</v>
      </c>
      <c r="B3623">
        <f t="shared" si="300"/>
        <v>11</v>
      </c>
      <c r="C3623">
        <f t="shared" si="297"/>
        <v>7</v>
      </c>
      <c r="D3623">
        <v>58</v>
      </c>
      <c r="E3623">
        <v>8</v>
      </c>
      <c r="F3623">
        <v>34</v>
      </c>
      <c r="G3623">
        <v>0</v>
      </c>
      <c r="I3623" t="str">
        <f t="shared" si="296"/>
        <v/>
      </c>
      <c r="J3623" t="str">
        <f t="shared" si="298"/>
        <v/>
      </c>
      <c r="M3623" s="2">
        <f t="shared" ca="1" si="299"/>
        <v>7</v>
      </c>
      <c r="O3623" s="4">
        <f t="shared" ca="1" si="301"/>
        <v>0.29166666666666669</v>
      </c>
    </row>
    <row r="3624" spans="1:15" x14ac:dyDescent="0.25">
      <c r="A3624" s="1">
        <v>43749.333333333336</v>
      </c>
      <c r="B3624">
        <f t="shared" si="300"/>
        <v>11</v>
      </c>
      <c r="C3624">
        <f t="shared" si="297"/>
        <v>8</v>
      </c>
      <c r="D3624">
        <v>58</v>
      </c>
      <c r="E3624">
        <v>0</v>
      </c>
      <c r="F3624">
        <v>0</v>
      </c>
      <c r="G3624">
        <v>0</v>
      </c>
      <c r="I3624" t="str">
        <f t="shared" si="296"/>
        <v/>
      </c>
      <c r="J3624" t="str">
        <f t="shared" si="298"/>
        <v/>
      </c>
      <c r="M3624" s="2">
        <f t="shared" ca="1" si="299"/>
        <v>8</v>
      </c>
      <c r="O3624" s="4">
        <f t="shared" ca="1" si="301"/>
        <v>0.33333333333333331</v>
      </c>
    </row>
    <row r="3625" spans="1:15" x14ac:dyDescent="0.25">
      <c r="A3625" s="1">
        <v>43749.375</v>
      </c>
      <c r="B3625">
        <f t="shared" si="300"/>
        <v>11</v>
      </c>
      <c r="C3625">
        <f t="shared" si="297"/>
        <v>9</v>
      </c>
      <c r="D3625">
        <v>58</v>
      </c>
      <c r="E3625">
        <v>0</v>
      </c>
      <c r="F3625">
        <v>0</v>
      </c>
      <c r="G3625">
        <v>0</v>
      </c>
      <c r="I3625" t="str">
        <f t="shared" si="296"/>
        <v/>
      </c>
      <c r="J3625" t="str">
        <f t="shared" si="298"/>
        <v/>
      </c>
      <c r="M3625" s="2">
        <f t="shared" ca="1" si="299"/>
        <v>9</v>
      </c>
      <c r="O3625" s="4">
        <f t="shared" ca="1" si="301"/>
        <v>0.375</v>
      </c>
    </row>
    <row r="3626" spans="1:15" x14ac:dyDescent="0.25">
      <c r="A3626" s="1">
        <v>43749.416666666664</v>
      </c>
      <c r="B3626">
        <f t="shared" si="300"/>
        <v>11</v>
      </c>
      <c r="C3626">
        <f t="shared" si="297"/>
        <v>10</v>
      </c>
      <c r="D3626">
        <v>58</v>
      </c>
      <c r="E3626">
        <v>0</v>
      </c>
      <c r="F3626">
        <v>0</v>
      </c>
      <c r="G3626">
        <v>0</v>
      </c>
      <c r="I3626" t="str">
        <f t="shared" si="296"/>
        <v/>
      </c>
      <c r="J3626" t="str">
        <f t="shared" si="298"/>
        <v/>
      </c>
      <c r="M3626" s="2">
        <f t="shared" ca="1" si="299"/>
        <v>10</v>
      </c>
      <c r="O3626" s="4">
        <f t="shared" ca="1" si="301"/>
        <v>0.41666666666666669</v>
      </c>
    </row>
    <row r="3627" spans="1:15" x14ac:dyDescent="0.25">
      <c r="A3627" s="1">
        <v>43749.458333333336</v>
      </c>
      <c r="B3627">
        <f t="shared" si="300"/>
        <v>11</v>
      </c>
      <c r="C3627">
        <f t="shared" si="297"/>
        <v>11</v>
      </c>
      <c r="D3627">
        <v>57</v>
      </c>
      <c r="E3627">
        <v>0</v>
      </c>
      <c r="F3627">
        <v>0</v>
      </c>
      <c r="G3627">
        <v>0</v>
      </c>
      <c r="I3627" t="str">
        <f t="shared" si="296"/>
        <v/>
      </c>
      <c r="J3627" t="str">
        <f t="shared" si="298"/>
        <v/>
      </c>
      <c r="M3627" s="2">
        <f t="shared" ca="1" si="299"/>
        <v>11</v>
      </c>
      <c r="O3627" s="4">
        <f t="shared" ca="1" si="301"/>
        <v>0.45833333333333331</v>
      </c>
    </row>
    <row r="3628" spans="1:15" x14ac:dyDescent="0.25">
      <c r="A3628" s="1">
        <v>43749.5</v>
      </c>
      <c r="B3628">
        <f t="shared" si="300"/>
        <v>11</v>
      </c>
      <c r="C3628">
        <f t="shared" si="297"/>
        <v>12</v>
      </c>
      <c r="D3628">
        <v>23</v>
      </c>
      <c r="E3628">
        <v>0</v>
      </c>
      <c r="F3628">
        <v>0</v>
      </c>
      <c r="G3628">
        <v>0</v>
      </c>
      <c r="I3628" t="str">
        <f t="shared" si="296"/>
        <v/>
      </c>
      <c r="J3628" t="str">
        <f t="shared" si="298"/>
        <v/>
      </c>
      <c r="M3628" s="2">
        <f t="shared" ca="1" si="299"/>
        <v>12</v>
      </c>
      <c r="O3628" s="4">
        <f t="shared" ca="1" si="301"/>
        <v>0.5</v>
      </c>
    </row>
    <row r="3629" spans="1:15" x14ac:dyDescent="0.25">
      <c r="A3629" s="1">
        <v>43749.541666087964</v>
      </c>
      <c r="B3629">
        <f t="shared" si="300"/>
        <v>11</v>
      </c>
      <c r="C3629">
        <f t="shared" si="297"/>
        <v>13</v>
      </c>
      <c r="J3629" t="str">
        <f t="shared" si="298"/>
        <v/>
      </c>
      <c r="M3629" s="2">
        <f t="shared" ca="1" si="299"/>
        <v>13</v>
      </c>
      <c r="O3629" s="4">
        <f t="shared" ca="1" si="301"/>
        <v>0.54166666666666663</v>
      </c>
    </row>
    <row r="3630" spans="1:15" x14ac:dyDescent="0.25">
      <c r="A3630" s="1">
        <v>43749.583332696762</v>
      </c>
      <c r="B3630">
        <f t="shared" si="300"/>
        <v>11</v>
      </c>
      <c r="C3630">
        <f t="shared" si="297"/>
        <v>14</v>
      </c>
      <c r="J3630" t="str">
        <f t="shared" si="298"/>
        <v/>
      </c>
      <c r="M3630" s="2">
        <f t="shared" ca="1" si="299"/>
        <v>14</v>
      </c>
      <c r="O3630" s="4">
        <f t="shared" ca="1" si="301"/>
        <v>0.58333333333333337</v>
      </c>
    </row>
    <row r="3631" spans="1:15" x14ac:dyDescent="0.25">
      <c r="A3631" s="1">
        <v>43749.624999305554</v>
      </c>
      <c r="B3631">
        <f t="shared" si="300"/>
        <v>11</v>
      </c>
      <c r="C3631">
        <f t="shared" si="297"/>
        <v>15</v>
      </c>
      <c r="J3631" t="str">
        <f t="shared" si="298"/>
        <v/>
      </c>
      <c r="M3631" s="2">
        <f t="shared" ca="1" si="299"/>
        <v>15</v>
      </c>
      <c r="O3631" s="4">
        <f t="shared" ca="1" si="301"/>
        <v>0.625</v>
      </c>
    </row>
    <row r="3632" spans="1:15" x14ac:dyDescent="0.25">
      <c r="A3632" s="1">
        <v>43749.666665914352</v>
      </c>
      <c r="B3632">
        <f t="shared" si="300"/>
        <v>11</v>
      </c>
      <c r="C3632">
        <f t="shared" si="297"/>
        <v>16</v>
      </c>
      <c r="J3632" t="str">
        <f t="shared" si="298"/>
        <v/>
      </c>
      <c r="M3632" s="2">
        <f t="shared" ca="1" si="299"/>
        <v>16</v>
      </c>
      <c r="O3632" s="4">
        <f t="shared" ca="1" si="301"/>
        <v>0.66666666666666663</v>
      </c>
    </row>
    <row r="3633" spans="1:15" x14ac:dyDescent="0.25">
      <c r="A3633" s="1">
        <v>43749.708332523151</v>
      </c>
      <c r="B3633">
        <f t="shared" si="300"/>
        <v>11</v>
      </c>
      <c r="C3633">
        <f t="shared" si="297"/>
        <v>17</v>
      </c>
      <c r="J3633" t="str">
        <f t="shared" si="298"/>
        <v/>
      </c>
      <c r="M3633" s="2">
        <f t="shared" ca="1" si="299"/>
        <v>17</v>
      </c>
      <c r="O3633" s="4">
        <f t="shared" ca="1" si="301"/>
        <v>0.70833333333333337</v>
      </c>
    </row>
    <row r="3634" spans="1:15" x14ac:dyDescent="0.25">
      <c r="A3634" s="1">
        <v>43749.749999131942</v>
      </c>
      <c r="B3634">
        <f t="shared" si="300"/>
        <v>11</v>
      </c>
      <c r="C3634">
        <f t="shared" si="297"/>
        <v>18</v>
      </c>
      <c r="J3634" t="str">
        <f t="shared" si="298"/>
        <v/>
      </c>
      <c r="M3634" s="2">
        <f t="shared" ca="1" si="299"/>
        <v>18</v>
      </c>
      <c r="O3634" s="4">
        <f t="shared" ca="1" si="301"/>
        <v>0.75</v>
      </c>
    </row>
    <row r="3635" spans="1:15" x14ac:dyDescent="0.25">
      <c r="A3635" s="1">
        <v>43749.79166574074</v>
      </c>
      <c r="B3635">
        <f t="shared" si="300"/>
        <v>11</v>
      </c>
      <c r="C3635">
        <f t="shared" si="297"/>
        <v>19</v>
      </c>
      <c r="J3635" t="str">
        <f t="shared" si="298"/>
        <v/>
      </c>
      <c r="M3635" s="2">
        <f t="shared" ca="1" si="299"/>
        <v>19</v>
      </c>
      <c r="O3635" s="4">
        <f t="shared" ca="1" si="301"/>
        <v>0.79166666666666663</v>
      </c>
    </row>
    <row r="3636" spans="1:15" x14ac:dyDescent="0.25">
      <c r="A3636" s="1">
        <v>43749.833332349539</v>
      </c>
      <c r="B3636">
        <f t="shared" si="300"/>
        <v>11</v>
      </c>
      <c r="C3636">
        <f t="shared" si="297"/>
        <v>20</v>
      </c>
      <c r="J3636" t="str">
        <f t="shared" si="298"/>
        <v/>
      </c>
      <c r="M3636" s="2">
        <f t="shared" ca="1" si="299"/>
        <v>20</v>
      </c>
      <c r="O3636" s="4">
        <f t="shared" ca="1" si="301"/>
        <v>0.83333333333333337</v>
      </c>
    </row>
    <row r="3637" spans="1:15" x14ac:dyDescent="0.25">
      <c r="A3637" s="1">
        <v>43749.875</v>
      </c>
      <c r="B3637">
        <f t="shared" si="300"/>
        <v>11</v>
      </c>
      <c r="C3637">
        <f t="shared" si="297"/>
        <v>21</v>
      </c>
      <c r="D3637">
        <v>0</v>
      </c>
      <c r="E3637">
        <v>23</v>
      </c>
      <c r="F3637">
        <v>0</v>
      </c>
      <c r="G3637">
        <v>0</v>
      </c>
      <c r="I3637" t="str">
        <f>IF(AND(C3637=C3628,B3637=B3628),"DUP","")</f>
        <v/>
      </c>
      <c r="J3637" t="str">
        <f t="shared" si="298"/>
        <v/>
      </c>
      <c r="M3637" s="2">
        <f t="shared" ca="1" si="299"/>
        <v>21</v>
      </c>
      <c r="O3637" s="4">
        <f t="shared" ca="1" si="301"/>
        <v>0.875</v>
      </c>
    </row>
    <row r="3638" spans="1:15" x14ac:dyDescent="0.25">
      <c r="A3638" s="1">
        <v>43749.916666666664</v>
      </c>
      <c r="B3638">
        <f t="shared" si="300"/>
        <v>11</v>
      </c>
      <c r="C3638">
        <f t="shared" si="297"/>
        <v>22</v>
      </c>
      <c r="D3638">
        <v>0</v>
      </c>
      <c r="E3638">
        <v>58</v>
      </c>
      <c r="F3638">
        <v>0</v>
      </c>
      <c r="G3638">
        <v>0</v>
      </c>
      <c r="I3638" t="str">
        <f t="shared" si="296"/>
        <v/>
      </c>
      <c r="J3638" t="str">
        <f t="shared" si="298"/>
        <v/>
      </c>
      <c r="M3638" s="2">
        <f t="shared" ca="1" si="299"/>
        <v>22</v>
      </c>
      <c r="O3638" s="4">
        <f t="shared" ca="1" si="301"/>
        <v>0.91666666666666663</v>
      </c>
    </row>
    <row r="3639" spans="1:15" x14ac:dyDescent="0.25">
      <c r="A3639" s="1">
        <v>43749.958333333336</v>
      </c>
      <c r="B3639">
        <f t="shared" si="300"/>
        <v>11</v>
      </c>
      <c r="C3639">
        <f t="shared" si="297"/>
        <v>23</v>
      </c>
      <c r="D3639">
        <v>0</v>
      </c>
      <c r="E3639">
        <v>58</v>
      </c>
      <c r="F3639">
        <v>0</v>
      </c>
      <c r="G3639">
        <v>0</v>
      </c>
      <c r="I3639" t="str">
        <f t="shared" si="296"/>
        <v/>
      </c>
      <c r="J3639" t="str">
        <f t="shared" si="298"/>
        <v/>
      </c>
      <c r="M3639" s="2">
        <f t="shared" ca="1" si="299"/>
        <v>23</v>
      </c>
      <c r="O3639" s="4">
        <f t="shared" ca="1" si="301"/>
        <v>0.95833333333333337</v>
      </c>
    </row>
    <row r="3640" spans="1:15" x14ac:dyDescent="0.25">
      <c r="A3640" s="1">
        <v>43750</v>
      </c>
      <c r="B3640">
        <f t="shared" si="300"/>
        <v>12</v>
      </c>
      <c r="C3640">
        <f t="shared" si="297"/>
        <v>0</v>
      </c>
      <c r="D3640">
        <v>0</v>
      </c>
      <c r="E3640">
        <v>58</v>
      </c>
      <c r="F3640">
        <v>0</v>
      </c>
      <c r="G3640">
        <v>0</v>
      </c>
      <c r="I3640" t="str">
        <f t="shared" si="296"/>
        <v/>
      </c>
      <c r="J3640" t="str">
        <f t="shared" si="298"/>
        <v/>
      </c>
      <c r="M3640" s="2">
        <f t="shared" ca="1" si="299"/>
        <v>0</v>
      </c>
      <c r="O3640" s="4">
        <f t="shared" ca="1" si="301"/>
        <v>0</v>
      </c>
    </row>
    <row r="3641" spans="1:15" x14ac:dyDescent="0.25">
      <c r="A3641" s="1">
        <v>43750.041666666664</v>
      </c>
      <c r="B3641">
        <f t="shared" si="300"/>
        <v>12</v>
      </c>
      <c r="C3641">
        <f t="shared" si="297"/>
        <v>1</v>
      </c>
      <c r="D3641">
        <v>0</v>
      </c>
      <c r="E3641">
        <v>57</v>
      </c>
      <c r="F3641">
        <v>0</v>
      </c>
      <c r="G3641">
        <v>0</v>
      </c>
      <c r="I3641" t="str">
        <f t="shared" ref="I3641:I3717" si="302">IF(AND(C3641=C3640,B3641=B3640),"DUP","")</f>
        <v/>
      </c>
      <c r="J3641" t="str">
        <f t="shared" si="298"/>
        <v/>
      </c>
      <c r="M3641" s="2">
        <f t="shared" ca="1" si="299"/>
        <v>1</v>
      </c>
      <c r="O3641" s="4">
        <f t="shared" ca="1" si="301"/>
        <v>4.1666666666666664E-2</v>
      </c>
    </row>
    <row r="3642" spans="1:15" x14ac:dyDescent="0.25">
      <c r="A3642" s="1">
        <v>43750.083333333336</v>
      </c>
      <c r="B3642">
        <f t="shared" si="300"/>
        <v>12</v>
      </c>
      <c r="C3642">
        <f t="shared" ref="C3642:C3705" si="303">HOUR(A3642)</f>
        <v>2</v>
      </c>
      <c r="D3642">
        <v>0</v>
      </c>
      <c r="E3642">
        <v>58</v>
      </c>
      <c r="F3642">
        <v>0</v>
      </c>
      <c r="G3642">
        <v>0</v>
      </c>
      <c r="I3642" t="str">
        <f t="shared" si="302"/>
        <v/>
      </c>
      <c r="J3642" t="str">
        <f t="shared" si="298"/>
        <v/>
      </c>
      <c r="M3642" s="2">
        <f t="shared" ca="1" si="299"/>
        <v>2</v>
      </c>
      <c r="O3642" s="4">
        <f t="shared" ca="1" si="301"/>
        <v>8.3333333333333329E-2</v>
      </c>
    </row>
    <row r="3643" spans="1:15" x14ac:dyDescent="0.25">
      <c r="A3643" s="1">
        <v>43750.125</v>
      </c>
      <c r="B3643">
        <f t="shared" si="300"/>
        <v>12</v>
      </c>
      <c r="C3643">
        <f t="shared" si="303"/>
        <v>3</v>
      </c>
      <c r="D3643">
        <v>0</v>
      </c>
      <c r="E3643">
        <v>58</v>
      </c>
      <c r="F3643">
        <v>0</v>
      </c>
      <c r="G3643">
        <v>0</v>
      </c>
      <c r="I3643" t="str">
        <f t="shared" si="302"/>
        <v/>
      </c>
      <c r="J3643" t="str">
        <f t="shared" si="298"/>
        <v/>
      </c>
      <c r="M3643" s="2">
        <f t="shared" ca="1" si="299"/>
        <v>3</v>
      </c>
      <c r="O3643" s="4">
        <f t="shared" ca="1" si="301"/>
        <v>0.125</v>
      </c>
    </row>
    <row r="3644" spans="1:15" x14ac:dyDescent="0.25">
      <c r="A3644" s="1">
        <v>43750.166666666664</v>
      </c>
      <c r="B3644">
        <f t="shared" si="300"/>
        <v>12</v>
      </c>
      <c r="C3644">
        <f t="shared" si="303"/>
        <v>4</v>
      </c>
      <c r="D3644">
        <v>0</v>
      </c>
      <c r="E3644">
        <v>58</v>
      </c>
      <c r="F3644">
        <v>0</v>
      </c>
      <c r="G3644">
        <v>0</v>
      </c>
      <c r="I3644" t="str">
        <f t="shared" si="302"/>
        <v/>
      </c>
      <c r="J3644" t="str">
        <f t="shared" si="298"/>
        <v/>
      </c>
      <c r="M3644" s="2">
        <f t="shared" ca="1" si="299"/>
        <v>4</v>
      </c>
      <c r="O3644" s="4">
        <f t="shared" ca="1" si="301"/>
        <v>0.16666666666666666</v>
      </c>
    </row>
    <row r="3645" spans="1:15" x14ac:dyDescent="0.25">
      <c r="A3645" s="1">
        <v>43750.208333333336</v>
      </c>
      <c r="B3645">
        <f t="shared" si="300"/>
        <v>12</v>
      </c>
      <c r="C3645">
        <f t="shared" si="303"/>
        <v>5</v>
      </c>
      <c r="D3645">
        <v>0</v>
      </c>
      <c r="E3645">
        <v>58</v>
      </c>
      <c r="F3645">
        <v>0</v>
      </c>
      <c r="G3645">
        <v>0</v>
      </c>
      <c r="I3645" t="str">
        <f t="shared" si="302"/>
        <v/>
      </c>
      <c r="J3645" t="str">
        <f t="shared" si="298"/>
        <v/>
      </c>
      <c r="M3645" s="2">
        <f t="shared" ca="1" si="299"/>
        <v>5</v>
      </c>
      <c r="O3645" s="4">
        <f t="shared" ca="1" si="301"/>
        <v>0.20833333333333334</v>
      </c>
    </row>
    <row r="3646" spans="1:15" x14ac:dyDescent="0.25">
      <c r="A3646" s="1">
        <v>43750.25</v>
      </c>
      <c r="B3646">
        <f t="shared" si="300"/>
        <v>12</v>
      </c>
      <c r="C3646">
        <f t="shared" si="303"/>
        <v>6</v>
      </c>
      <c r="D3646">
        <v>0</v>
      </c>
      <c r="E3646">
        <v>57</v>
      </c>
      <c r="F3646">
        <v>0</v>
      </c>
      <c r="G3646">
        <v>0</v>
      </c>
      <c r="I3646" t="str">
        <f t="shared" si="302"/>
        <v/>
      </c>
      <c r="J3646" t="str">
        <f t="shared" si="298"/>
        <v/>
      </c>
      <c r="M3646" s="2">
        <f t="shared" ca="1" si="299"/>
        <v>6</v>
      </c>
      <c r="O3646" s="4">
        <f t="shared" ca="1" si="301"/>
        <v>0.25</v>
      </c>
    </row>
    <row r="3647" spans="1:15" x14ac:dyDescent="0.25">
      <c r="A3647" s="1">
        <v>43750.291666666664</v>
      </c>
      <c r="B3647">
        <f t="shared" si="300"/>
        <v>12</v>
      </c>
      <c r="C3647">
        <f t="shared" si="303"/>
        <v>7</v>
      </c>
      <c r="D3647">
        <v>0</v>
      </c>
      <c r="E3647">
        <v>58</v>
      </c>
      <c r="F3647">
        <v>0</v>
      </c>
      <c r="G3647">
        <v>0</v>
      </c>
      <c r="I3647" t="str">
        <f t="shared" si="302"/>
        <v/>
      </c>
      <c r="J3647" t="str">
        <f t="shared" si="298"/>
        <v/>
      </c>
      <c r="M3647" s="2">
        <f t="shared" ca="1" si="299"/>
        <v>7</v>
      </c>
      <c r="O3647" s="4">
        <f t="shared" ca="1" si="301"/>
        <v>0.29166666666666669</v>
      </c>
    </row>
    <row r="3648" spans="1:15" x14ac:dyDescent="0.25">
      <c r="A3648" s="1">
        <v>43750.333333333336</v>
      </c>
      <c r="B3648">
        <f t="shared" si="300"/>
        <v>12</v>
      </c>
      <c r="C3648">
        <f t="shared" si="303"/>
        <v>8</v>
      </c>
      <c r="D3648">
        <v>0</v>
      </c>
      <c r="E3648">
        <v>3</v>
      </c>
      <c r="F3648">
        <v>0</v>
      </c>
      <c r="G3648">
        <v>0</v>
      </c>
      <c r="I3648" t="str">
        <f t="shared" si="302"/>
        <v/>
      </c>
      <c r="J3648" t="str">
        <f t="shared" si="298"/>
        <v/>
      </c>
      <c r="M3648" s="2">
        <f t="shared" ca="1" si="299"/>
        <v>8</v>
      </c>
      <c r="O3648" s="4">
        <f t="shared" ca="1" si="301"/>
        <v>0.33333333333333331</v>
      </c>
    </row>
    <row r="3649" spans="1:15" x14ac:dyDescent="0.25">
      <c r="A3649" s="1">
        <v>43750.374999652777</v>
      </c>
      <c r="B3649">
        <f t="shared" si="300"/>
        <v>12</v>
      </c>
      <c r="C3649">
        <f t="shared" si="303"/>
        <v>9</v>
      </c>
      <c r="J3649" t="str">
        <f t="shared" ref="J3649:J3712" si="304">IF(AND(C3649-C3648&lt;&gt;-23,C3649-C3648&lt;&gt;1,C3649-C3648&lt;&gt;0),C3649-C3648,"")</f>
        <v/>
      </c>
      <c r="M3649" s="2">
        <f t="shared" ca="1" si="299"/>
        <v>9</v>
      </c>
      <c r="O3649" s="4">
        <f t="shared" ca="1" si="301"/>
        <v>0.375</v>
      </c>
    </row>
    <row r="3650" spans="1:15" x14ac:dyDescent="0.25">
      <c r="A3650" s="1">
        <v>43750.416666261575</v>
      </c>
      <c r="B3650">
        <f t="shared" si="300"/>
        <v>12</v>
      </c>
      <c r="C3650">
        <f t="shared" si="303"/>
        <v>10</v>
      </c>
      <c r="J3650" t="str">
        <f t="shared" si="304"/>
        <v/>
      </c>
      <c r="M3650" s="2">
        <f t="shared" ref="M3650:M3713" ca="1" si="305">MOD(CELL("row",M3649)-1911,24)</f>
        <v>10</v>
      </c>
      <c r="O3650" s="4">
        <f t="shared" ca="1" si="301"/>
        <v>0.41666666666666669</v>
      </c>
    </row>
    <row r="3651" spans="1:15" x14ac:dyDescent="0.25">
      <c r="A3651" s="1">
        <v>43750.458332870374</v>
      </c>
      <c r="B3651">
        <f t="shared" si="300"/>
        <v>12</v>
      </c>
      <c r="C3651">
        <f t="shared" si="303"/>
        <v>11</v>
      </c>
      <c r="J3651" t="str">
        <f t="shared" si="304"/>
        <v/>
      </c>
      <c r="M3651" s="2">
        <f t="shared" ca="1" si="305"/>
        <v>11</v>
      </c>
      <c r="O3651" s="4">
        <f t="shared" ca="1" si="301"/>
        <v>0.45833333333333331</v>
      </c>
    </row>
    <row r="3652" spans="1:15" x14ac:dyDescent="0.25">
      <c r="A3652" s="1">
        <v>43750.499999479165</v>
      </c>
      <c r="B3652">
        <f t="shared" si="300"/>
        <v>12</v>
      </c>
      <c r="C3652">
        <f t="shared" si="303"/>
        <v>12</v>
      </c>
      <c r="J3652" t="str">
        <f t="shared" si="304"/>
        <v/>
      </c>
      <c r="M3652" s="2">
        <f t="shared" ca="1" si="305"/>
        <v>12</v>
      </c>
      <c r="O3652" s="4">
        <f t="shared" ca="1" si="301"/>
        <v>0.5</v>
      </c>
    </row>
    <row r="3653" spans="1:15" x14ac:dyDescent="0.25">
      <c r="A3653" s="1">
        <v>43750.541666087964</v>
      </c>
      <c r="B3653">
        <f t="shared" si="300"/>
        <v>12</v>
      </c>
      <c r="C3653">
        <f t="shared" si="303"/>
        <v>13</v>
      </c>
      <c r="J3653" t="str">
        <f t="shared" si="304"/>
        <v/>
      </c>
      <c r="M3653" s="2">
        <f t="shared" ca="1" si="305"/>
        <v>13</v>
      </c>
      <c r="O3653" s="4">
        <f t="shared" ca="1" si="301"/>
        <v>0.54166666666666663</v>
      </c>
    </row>
    <row r="3654" spans="1:15" x14ac:dyDescent="0.25">
      <c r="A3654" s="1">
        <v>43750.583333333336</v>
      </c>
      <c r="B3654">
        <f t="shared" si="300"/>
        <v>12</v>
      </c>
      <c r="C3654">
        <f t="shared" si="303"/>
        <v>14</v>
      </c>
      <c r="D3654">
        <v>0</v>
      </c>
      <c r="E3654">
        <v>17</v>
      </c>
      <c r="F3654">
        <v>0</v>
      </c>
      <c r="G3654">
        <v>0</v>
      </c>
      <c r="I3654" t="str">
        <f>IF(AND(C3654=C3648,B3654=B3648),"DUP","")</f>
        <v/>
      </c>
      <c r="J3654" t="str">
        <f t="shared" si="304"/>
        <v/>
      </c>
      <c r="M3654" s="2">
        <f t="shared" ca="1" si="305"/>
        <v>14</v>
      </c>
      <c r="O3654" s="4">
        <f t="shared" ca="1" si="301"/>
        <v>0.58333333333333337</v>
      </c>
    </row>
    <row r="3655" spans="1:15" x14ac:dyDescent="0.25">
      <c r="A3655" s="1">
        <v>43750.625</v>
      </c>
      <c r="B3655">
        <f t="shared" si="300"/>
        <v>12</v>
      </c>
      <c r="C3655">
        <f t="shared" si="303"/>
        <v>15</v>
      </c>
      <c r="D3655">
        <v>0</v>
      </c>
      <c r="E3655">
        <v>58</v>
      </c>
      <c r="F3655">
        <v>0</v>
      </c>
      <c r="G3655">
        <v>0</v>
      </c>
      <c r="I3655" t="str">
        <f t="shared" si="302"/>
        <v/>
      </c>
      <c r="J3655" t="str">
        <f t="shared" si="304"/>
        <v/>
      </c>
      <c r="M3655" s="2">
        <f t="shared" ca="1" si="305"/>
        <v>15</v>
      </c>
      <c r="O3655" s="4">
        <f t="shared" ca="1" si="301"/>
        <v>0.625</v>
      </c>
    </row>
    <row r="3656" spans="1:15" x14ac:dyDescent="0.25">
      <c r="A3656" s="1">
        <v>43750.666666666664</v>
      </c>
      <c r="B3656">
        <f t="shared" si="300"/>
        <v>12</v>
      </c>
      <c r="C3656">
        <f t="shared" si="303"/>
        <v>16</v>
      </c>
      <c r="D3656">
        <v>29</v>
      </c>
      <c r="E3656">
        <v>56</v>
      </c>
      <c r="F3656">
        <v>0</v>
      </c>
      <c r="G3656">
        <v>0</v>
      </c>
      <c r="I3656" t="str">
        <f t="shared" si="302"/>
        <v/>
      </c>
      <c r="J3656" t="str">
        <f t="shared" si="304"/>
        <v/>
      </c>
      <c r="M3656" s="2">
        <f t="shared" ca="1" si="305"/>
        <v>16</v>
      </c>
      <c r="O3656" s="4">
        <f t="shared" ca="1" si="301"/>
        <v>0.66666666666666663</v>
      </c>
    </row>
    <row r="3657" spans="1:15" x14ac:dyDescent="0.25">
      <c r="A3657" s="1">
        <v>43750.708333333336</v>
      </c>
      <c r="B3657">
        <f t="shared" si="300"/>
        <v>12</v>
      </c>
      <c r="C3657">
        <f t="shared" si="303"/>
        <v>17</v>
      </c>
      <c r="D3657">
        <v>4</v>
      </c>
      <c r="E3657">
        <v>39</v>
      </c>
      <c r="F3657">
        <v>0</v>
      </c>
      <c r="G3657">
        <v>0</v>
      </c>
      <c r="I3657" t="str">
        <f t="shared" si="302"/>
        <v/>
      </c>
      <c r="J3657" t="str">
        <f t="shared" si="304"/>
        <v/>
      </c>
      <c r="M3657" s="2">
        <f t="shared" ca="1" si="305"/>
        <v>17</v>
      </c>
      <c r="O3657" s="4">
        <f t="shared" ca="1" si="301"/>
        <v>0.70833333333333337</v>
      </c>
    </row>
    <row r="3658" spans="1:15" x14ac:dyDescent="0.25">
      <c r="A3658" s="1">
        <v>43750.749999421299</v>
      </c>
      <c r="B3658">
        <f t="shared" si="300"/>
        <v>12</v>
      </c>
      <c r="C3658">
        <f t="shared" si="303"/>
        <v>18</v>
      </c>
      <c r="J3658" t="str">
        <f t="shared" si="304"/>
        <v/>
      </c>
      <c r="M3658" s="2">
        <f t="shared" ca="1" si="305"/>
        <v>18</v>
      </c>
      <c r="O3658" s="4">
        <f t="shared" ca="1" si="301"/>
        <v>0.75</v>
      </c>
    </row>
    <row r="3659" spans="1:15" x14ac:dyDescent="0.25">
      <c r="A3659" s="1">
        <v>43750.791666087964</v>
      </c>
      <c r="B3659">
        <f t="shared" ref="B3659:B3722" si="306">DAY(A3659)</f>
        <v>12</v>
      </c>
      <c r="C3659">
        <f t="shared" si="303"/>
        <v>19</v>
      </c>
      <c r="J3659" t="str">
        <f t="shared" si="304"/>
        <v/>
      </c>
      <c r="M3659" s="2">
        <f t="shared" ca="1" si="305"/>
        <v>19</v>
      </c>
      <c r="O3659" s="4">
        <f t="shared" ca="1" si="301"/>
        <v>0.79166666666666663</v>
      </c>
    </row>
    <row r="3660" spans="1:15" x14ac:dyDescent="0.25">
      <c r="A3660" s="1">
        <v>43750.833333333336</v>
      </c>
      <c r="B3660">
        <f t="shared" si="306"/>
        <v>12</v>
      </c>
      <c r="C3660">
        <f t="shared" si="303"/>
        <v>20</v>
      </c>
      <c r="D3660">
        <v>33</v>
      </c>
      <c r="E3660">
        <v>0</v>
      </c>
      <c r="F3660">
        <v>0</v>
      </c>
      <c r="G3660">
        <v>0</v>
      </c>
      <c r="I3660" t="str">
        <f>IF(AND(C3660=C3657,B3660=B3657),"DUP","")</f>
        <v/>
      </c>
      <c r="J3660" t="str">
        <f t="shared" si="304"/>
        <v/>
      </c>
      <c r="M3660" s="2">
        <f t="shared" ca="1" si="305"/>
        <v>20</v>
      </c>
      <c r="O3660" s="4">
        <f t="shared" ca="1" si="301"/>
        <v>0.83333333333333337</v>
      </c>
    </row>
    <row r="3661" spans="1:15" x14ac:dyDescent="0.25">
      <c r="A3661" s="1">
        <v>43750.875</v>
      </c>
      <c r="B3661">
        <f t="shared" si="306"/>
        <v>12</v>
      </c>
      <c r="C3661">
        <f t="shared" si="303"/>
        <v>21</v>
      </c>
      <c r="D3661">
        <v>58</v>
      </c>
      <c r="E3661">
        <v>27</v>
      </c>
      <c r="F3661">
        <v>0</v>
      </c>
      <c r="G3661">
        <v>0</v>
      </c>
      <c r="I3661" t="str">
        <f t="shared" si="302"/>
        <v/>
      </c>
      <c r="J3661" t="str">
        <f t="shared" si="304"/>
        <v/>
      </c>
      <c r="M3661" s="2">
        <f t="shared" ca="1" si="305"/>
        <v>21</v>
      </c>
      <c r="O3661" s="4">
        <f t="shared" ca="1" si="301"/>
        <v>0.875</v>
      </c>
    </row>
    <row r="3662" spans="1:15" x14ac:dyDescent="0.25">
      <c r="A3662" s="1">
        <v>43750.916666666664</v>
      </c>
      <c r="B3662">
        <f t="shared" si="306"/>
        <v>12</v>
      </c>
      <c r="C3662">
        <f t="shared" si="303"/>
        <v>22</v>
      </c>
      <c r="D3662">
        <v>58</v>
      </c>
      <c r="E3662">
        <v>55</v>
      </c>
      <c r="F3662">
        <v>0</v>
      </c>
      <c r="G3662">
        <v>0</v>
      </c>
      <c r="I3662" t="str">
        <f t="shared" si="302"/>
        <v/>
      </c>
      <c r="J3662" t="str">
        <f t="shared" si="304"/>
        <v/>
      </c>
      <c r="M3662" s="2">
        <f t="shared" ca="1" si="305"/>
        <v>22</v>
      </c>
      <c r="O3662" s="4">
        <f t="shared" ca="1" si="301"/>
        <v>0.91666666666666663</v>
      </c>
    </row>
    <row r="3663" spans="1:15" x14ac:dyDescent="0.25">
      <c r="A3663" s="1">
        <v>43750.958333333336</v>
      </c>
      <c r="B3663">
        <f t="shared" si="306"/>
        <v>12</v>
      </c>
      <c r="C3663">
        <f t="shared" si="303"/>
        <v>23</v>
      </c>
      <c r="D3663">
        <v>58</v>
      </c>
      <c r="E3663">
        <v>57</v>
      </c>
      <c r="F3663">
        <v>0</v>
      </c>
      <c r="G3663">
        <v>0</v>
      </c>
      <c r="I3663" t="str">
        <f t="shared" si="302"/>
        <v/>
      </c>
      <c r="J3663" t="str">
        <f t="shared" si="304"/>
        <v/>
      </c>
      <c r="M3663" s="2">
        <f t="shared" ca="1" si="305"/>
        <v>23</v>
      </c>
      <c r="O3663" s="4">
        <f t="shared" ca="1" si="301"/>
        <v>0.95833333333333337</v>
      </c>
    </row>
    <row r="3664" spans="1:15" x14ac:dyDescent="0.25">
      <c r="A3664" s="1">
        <v>43751</v>
      </c>
      <c r="B3664">
        <f t="shared" si="306"/>
        <v>13</v>
      </c>
      <c r="C3664">
        <f t="shared" si="303"/>
        <v>0</v>
      </c>
      <c r="D3664">
        <v>57</v>
      </c>
      <c r="E3664">
        <v>58</v>
      </c>
      <c r="F3664">
        <v>0</v>
      </c>
      <c r="G3664">
        <v>0</v>
      </c>
      <c r="I3664" t="str">
        <f t="shared" si="302"/>
        <v/>
      </c>
      <c r="J3664" t="str">
        <f t="shared" si="304"/>
        <v/>
      </c>
      <c r="M3664" s="2">
        <f t="shared" ca="1" si="305"/>
        <v>0</v>
      </c>
      <c r="O3664" s="4">
        <f t="shared" ca="1" si="301"/>
        <v>0</v>
      </c>
    </row>
    <row r="3665" spans="1:15" x14ac:dyDescent="0.25">
      <c r="A3665" s="1">
        <v>43751.041666666664</v>
      </c>
      <c r="B3665">
        <f t="shared" si="306"/>
        <v>13</v>
      </c>
      <c r="C3665">
        <f t="shared" si="303"/>
        <v>1</v>
      </c>
      <c r="D3665">
        <v>58</v>
      </c>
      <c r="E3665">
        <v>58</v>
      </c>
      <c r="F3665">
        <v>0</v>
      </c>
      <c r="G3665">
        <v>0</v>
      </c>
      <c r="I3665" t="str">
        <f t="shared" si="302"/>
        <v/>
      </c>
      <c r="J3665" t="str">
        <f t="shared" si="304"/>
        <v/>
      </c>
      <c r="M3665" s="2">
        <f t="shared" ca="1" si="305"/>
        <v>1</v>
      </c>
      <c r="O3665" s="4">
        <f t="shared" ca="1" si="301"/>
        <v>4.1666666666666664E-2</v>
      </c>
    </row>
    <row r="3666" spans="1:15" x14ac:dyDescent="0.25">
      <c r="A3666" s="1">
        <v>43751.083333333336</v>
      </c>
      <c r="B3666">
        <f t="shared" si="306"/>
        <v>13</v>
      </c>
      <c r="C3666">
        <f t="shared" si="303"/>
        <v>2</v>
      </c>
      <c r="D3666">
        <v>58</v>
      </c>
      <c r="E3666">
        <v>58</v>
      </c>
      <c r="F3666">
        <v>0</v>
      </c>
      <c r="G3666">
        <v>0</v>
      </c>
      <c r="I3666" t="str">
        <f t="shared" si="302"/>
        <v/>
      </c>
      <c r="J3666" t="str">
        <f t="shared" si="304"/>
        <v/>
      </c>
      <c r="M3666" s="2">
        <f t="shared" ca="1" si="305"/>
        <v>2</v>
      </c>
      <c r="O3666" s="4">
        <f t="shared" ca="1" si="301"/>
        <v>8.3333333333333329E-2</v>
      </c>
    </row>
    <row r="3667" spans="1:15" x14ac:dyDescent="0.25">
      <c r="A3667" s="1">
        <v>43751.125</v>
      </c>
      <c r="B3667">
        <f t="shared" si="306"/>
        <v>13</v>
      </c>
      <c r="C3667">
        <f t="shared" si="303"/>
        <v>3</v>
      </c>
      <c r="D3667">
        <v>58</v>
      </c>
      <c r="E3667">
        <v>58</v>
      </c>
      <c r="F3667">
        <v>0</v>
      </c>
      <c r="G3667">
        <v>0</v>
      </c>
      <c r="I3667" t="str">
        <f t="shared" si="302"/>
        <v/>
      </c>
      <c r="J3667" t="str">
        <f t="shared" si="304"/>
        <v/>
      </c>
      <c r="M3667" s="2">
        <f t="shared" ca="1" si="305"/>
        <v>3</v>
      </c>
      <c r="O3667" s="4">
        <f t="shared" ca="1" si="301"/>
        <v>0.125</v>
      </c>
    </row>
    <row r="3668" spans="1:15" x14ac:dyDescent="0.25">
      <c r="A3668" s="1">
        <v>43751.166666666664</v>
      </c>
      <c r="B3668">
        <f t="shared" si="306"/>
        <v>13</v>
      </c>
      <c r="C3668">
        <f t="shared" si="303"/>
        <v>4</v>
      </c>
      <c r="D3668">
        <v>57</v>
      </c>
      <c r="E3668">
        <v>57</v>
      </c>
      <c r="F3668">
        <v>0</v>
      </c>
      <c r="G3668">
        <v>0</v>
      </c>
      <c r="I3668" t="str">
        <f t="shared" si="302"/>
        <v/>
      </c>
      <c r="J3668" t="str">
        <f t="shared" si="304"/>
        <v/>
      </c>
      <c r="M3668" s="2">
        <f t="shared" ca="1" si="305"/>
        <v>4</v>
      </c>
      <c r="O3668" s="4">
        <f t="shared" ca="1" si="301"/>
        <v>0.16666666666666666</v>
      </c>
    </row>
    <row r="3669" spans="1:15" x14ac:dyDescent="0.25">
      <c r="A3669" s="1">
        <v>43751.208333333336</v>
      </c>
      <c r="B3669">
        <f t="shared" si="306"/>
        <v>13</v>
      </c>
      <c r="C3669">
        <f t="shared" si="303"/>
        <v>5</v>
      </c>
      <c r="D3669">
        <v>58</v>
      </c>
      <c r="E3669">
        <v>56</v>
      </c>
      <c r="F3669">
        <v>0</v>
      </c>
      <c r="G3669">
        <v>0</v>
      </c>
      <c r="I3669" t="str">
        <f t="shared" si="302"/>
        <v/>
      </c>
      <c r="J3669" t="str">
        <f t="shared" si="304"/>
        <v/>
      </c>
      <c r="M3669" s="2">
        <f t="shared" ca="1" si="305"/>
        <v>5</v>
      </c>
      <c r="O3669" s="4">
        <f t="shared" ca="1" si="301"/>
        <v>0.20833333333333334</v>
      </c>
    </row>
    <row r="3670" spans="1:15" x14ac:dyDescent="0.25">
      <c r="A3670" s="1">
        <v>43751.25</v>
      </c>
      <c r="B3670">
        <f t="shared" si="306"/>
        <v>13</v>
      </c>
      <c r="C3670">
        <f t="shared" si="303"/>
        <v>6</v>
      </c>
      <c r="D3670">
        <v>58</v>
      </c>
      <c r="E3670">
        <v>58</v>
      </c>
      <c r="F3670">
        <v>0</v>
      </c>
      <c r="G3670">
        <v>0</v>
      </c>
      <c r="I3670" t="str">
        <f t="shared" si="302"/>
        <v/>
      </c>
      <c r="J3670" t="str">
        <f t="shared" si="304"/>
        <v/>
      </c>
      <c r="M3670" s="2">
        <f t="shared" ca="1" si="305"/>
        <v>6</v>
      </c>
      <c r="O3670" s="4">
        <f t="shared" ca="1" si="301"/>
        <v>0.25</v>
      </c>
    </row>
    <row r="3671" spans="1:15" x14ac:dyDescent="0.25">
      <c r="A3671" s="1">
        <v>43751.291666666664</v>
      </c>
      <c r="B3671">
        <f t="shared" si="306"/>
        <v>13</v>
      </c>
      <c r="C3671">
        <f t="shared" si="303"/>
        <v>7</v>
      </c>
      <c r="D3671">
        <v>58</v>
      </c>
      <c r="E3671">
        <v>6</v>
      </c>
      <c r="F3671">
        <v>0</v>
      </c>
      <c r="G3671">
        <v>0</v>
      </c>
      <c r="I3671" t="str">
        <f t="shared" si="302"/>
        <v/>
      </c>
      <c r="J3671" t="str">
        <f t="shared" si="304"/>
        <v/>
      </c>
      <c r="M3671" s="2">
        <f t="shared" ca="1" si="305"/>
        <v>7</v>
      </c>
      <c r="O3671" s="4">
        <f t="shared" ref="O3671:O3734" ca="1" si="307">TIME(M3671,0,0)</f>
        <v>0.29166666666666669</v>
      </c>
    </row>
    <row r="3672" spans="1:15" x14ac:dyDescent="0.25">
      <c r="A3672" s="1">
        <v>43751.333333333336</v>
      </c>
      <c r="B3672">
        <f t="shared" si="306"/>
        <v>13</v>
      </c>
      <c r="C3672">
        <f t="shared" si="303"/>
        <v>8</v>
      </c>
      <c r="D3672">
        <v>57</v>
      </c>
      <c r="E3672">
        <v>0</v>
      </c>
      <c r="F3672">
        <v>0</v>
      </c>
      <c r="G3672">
        <v>0</v>
      </c>
      <c r="I3672" t="str">
        <f t="shared" si="302"/>
        <v/>
      </c>
      <c r="J3672" t="str">
        <f t="shared" si="304"/>
        <v/>
      </c>
      <c r="M3672" s="2">
        <f t="shared" ca="1" si="305"/>
        <v>8</v>
      </c>
      <c r="O3672" s="4">
        <f t="shared" ca="1" si="307"/>
        <v>0.33333333333333331</v>
      </c>
    </row>
    <row r="3673" spans="1:15" x14ac:dyDescent="0.25">
      <c r="A3673" s="1">
        <v>43751.375</v>
      </c>
      <c r="B3673">
        <f t="shared" si="306"/>
        <v>13</v>
      </c>
      <c r="C3673">
        <f t="shared" si="303"/>
        <v>9</v>
      </c>
      <c r="D3673">
        <v>58</v>
      </c>
      <c r="E3673">
        <v>0</v>
      </c>
      <c r="F3673">
        <v>0</v>
      </c>
      <c r="G3673">
        <v>0</v>
      </c>
      <c r="I3673" t="str">
        <f t="shared" si="302"/>
        <v/>
      </c>
      <c r="J3673" t="str">
        <f t="shared" si="304"/>
        <v/>
      </c>
      <c r="M3673" s="2">
        <f t="shared" ca="1" si="305"/>
        <v>9</v>
      </c>
      <c r="O3673" s="4">
        <f t="shared" ca="1" si="307"/>
        <v>0.375</v>
      </c>
    </row>
    <row r="3674" spans="1:15" x14ac:dyDescent="0.25">
      <c r="A3674" s="1">
        <v>43751.416666666664</v>
      </c>
      <c r="B3674">
        <f t="shared" si="306"/>
        <v>13</v>
      </c>
      <c r="C3674">
        <f t="shared" si="303"/>
        <v>10</v>
      </c>
      <c r="D3674">
        <v>16</v>
      </c>
      <c r="E3674">
        <v>0</v>
      </c>
      <c r="F3674">
        <v>0</v>
      </c>
      <c r="G3674">
        <v>0</v>
      </c>
      <c r="I3674" t="str">
        <f t="shared" si="302"/>
        <v/>
      </c>
      <c r="J3674" t="str">
        <f t="shared" si="304"/>
        <v/>
      </c>
      <c r="M3674" s="2">
        <f t="shared" ca="1" si="305"/>
        <v>10</v>
      </c>
      <c r="O3674" s="4">
        <f t="shared" ca="1" si="307"/>
        <v>0.41666666666666669</v>
      </c>
    </row>
    <row r="3675" spans="1:15" x14ac:dyDescent="0.25">
      <c r="A3675" s="1">
        <v>43751.458333043978</v>
      </c>
      <c r="B3675">
        <f t="shared" si="306"/>
        <v>13</v>
      </c>
      <c r="C3675">
        <f t="shared" si="303"/>
        <v>11</v>
      </c>
      <c r="J3675" t="str">
        <f t="shared" si="304"/>
        <v/>
      </c>
      <c r="M3675" s="2">
        <f t="shared" ca="1" si="305"/>
        <v>11</v>
      </c>
      <c r="O3675" s="4">
        <f t="shared" ca="1" si="307"/>
        <v>0.45833333333333331</v>
      </c>
    </row>
    <row r="3676" spans="1:15" x14ac:dyDescent="0.25">
      <c r="A3676" s="1">
        <v>43751.5</v>
      </c>
      <c r="B3676">
        <f t="shared" si="306"/>
        <v>13</v>
      </c>
      <c r="C3676">
        <f t="shared" si="303"/>
        <v>12</v>
      </c>
      <c r="D3676">
        <v>0</v>
      </c>
      <c r="E3676">
        <v>5</v>
      </c>
      <c r="F3676">
        <v>0</v>
      </c>
      <c r="G3676">
        <v>0</v>
      </c>
      <c r="I3676" t="str">
        <f>IF(AND(C3676=C3674,B3676=B3674),"DUP","")</f>
        <v/>
      </c>
      <c r="J3676" t="str">
        <f t="shared" si="304"/>
        <v/>
      </c>
      <c r="M3676" s="2">
        <f t="shared" ca="1" si="305"/>
        <v>12</v>
      </c>
      <c r="O3676" s="4">
        <f t="shared" ca="1" si="307"/>
        <v>0.5</v>
      </c>
    </row>
    <row r="3677" spans="1:15" x14ac:dyDescent="0.25">
      <c r="A3677" s="1">
        <v>43751.541666666664</v>
      </c>
      <c r="B3677">
        <f t="shared" si="306"/>
        <v>13</v>
      </c>
      <c r="C3677">
        <f t="shared" si="303"/>
        <v>13</v>
      </c>
      <c r="D3677">
        <v>0</v>
      </c>
      <c r="E3677">
        <v>27</v>
      </c>
      <c r="F3677">
        <v>0</v>
      </c>
      <c r="G3677">
        <v>0</v>
      </c>
      <c r="I3677" t="str">
        <f t="shared" si="302"/>
        <v/>
      </c>
      <c r="J3677" t="str">
        <f t="shared" si="304"/>
        <v/>
      </c>
      <c r="M3677" s="2">
        <f t="shared" ca="1" si="305"/>
        <v>13</v>
      </c>
      <c r="O3677" s="4">
        <f t="shared" ca="1" si="307"/>
        <v>0.54166666666666663</v>
      </c>
    </row>
    <row r="3678" spans="1:15" x14ac:dyDescent="0.25">
      <c r="A3678" s="1">
        <v>43751.583333333336</v>
      </c>
      <c r="B3678">
        <f t="shared" si="306"/>
        <v>13</v>
      </c>
      <c r="C3678">
        <f t="shared" si="303"/>
        <v>14</v>
      </c>
      <c r="D3678">
        <v>17</v>
      </c>
      <c r="E3678">
        <v>0</v>
      </c>
      <c r="F3678">
        <v>0</v>
      </c>
      <c r="G3678">
        <v>0</v>
      </c>
      <c r="I3678" t="str">
        <f t="shared" si="302"/>
        <v/>
      </c>
      <c r="J3678" t="str">
        <f t="shared" si="304"/>
        <v/>
      </c>
      <c r="M3678" s="2">
        <f t="shared" ca="1" si="305"/>
        <v>14</v>
      </c>
      <c r="O3678" s="4">
        <f t="shared" ca="1" si="307"/>
        <v>0.58333333333333337</v>
      </c>
    </row>
    <row r="3679" spans="1:15" x14ac:dyDescent="0.25">
      <c r="A3679" s="1">
        <v>43751.625</v>
      </c>
      <c r="B3679">
        <f t="shared" si="306"/>
        <v>13</v>
      </c>
      <c r="C3679">
        <f t="shared" si="303"/>
        <v>15</v>
      </c>
      <c r="D3679">
        <v>58</v>
      </c>
      <c r="E3679">
        <v>0</v>
      </c>
      <c r="F3679">
        <v>0</v>
      </c>
      <c r="G3679">
        <v>0</v>
      </c>
      <c r="I3679" t="str">
        <f t="shared" si="302"/>
        <v/>
      </c>
      <c r="J3679" t="str">
        <f t="shared" si="304"/>
        <v/>
      </c>
      <c r="M3679" s="2">
        <f t="shared" ca="1" si="305"/>
        <v>15</v>
      </c>
      <c r="O3679" s="4">
        <f t="shared" ca="1" si="307"/>
        <v>0.625</v>
      </c>
    </row>
    <row r="3680" spans="1:15" x14ac:dyDescent="0.25">
      <c r="A3680" s="1">
        <v>43751.666666666664</v>
      </c>
      <c r="B3680">
        <f t="shared" si="306"/>
        <v>13</v>
      </c>
      <c r="C3680">
        <f t="shared" si="303"/>
        <v>16</v>
      </c>
      <c r="D3680">
        <v>58</v>
      </c>
      <c r="E3680">
        <v>0</v>
      </c>
      <c r="F3680">
        <v>0</v>
      </c>
      <c r="G3680">
        <v>0</v>
      </c>
      <c r="I3680" t="str">
        <f t="shared" si="302"/>
        <v/>
      </c>
      <c r="J3680" t="str">
        <f t="shared" si="304"/>
        <v/>
      </c>
      <c r="M3680" s="2">
        <f t="shared" ca="1" si="305"/>
        <v>16</v>
      </c>
      <c r="O3680" s="4">
        <f t="shared" ca="1" si="307"/>
        <v>0.66666666666666663</v>
      </c>
    </row>
    <row r="3681" spans="1:15" x14ac:dyDescent="0.25">
      <c r="A3681" s="1">
        <v>43751.708333333336</v>
      </c>
      <c r="B3681">
        <f t="shared" si="306"/>
        <v>13</v>
      </c>
      <c r="C3681">
        <f t="shared" si="303"/>
        <v>17</v>
      </c>
      <c r="D3681">
        <v>58</v>
      </c>
      <c r="E3681">
        <v>0</v>
      </c>
      <c r="F3681">
        <v>0</v>
      </c>
      <c r="G3681">
        <v>0</v>
      </c>
      <c r="I3681" t="str">
        <f t="shared" si="302"/>
        <v/>
      </c>
      <c r="J3681" t="str">
        <f t="shared" si="304"/>
        <v/>
      </c>
      <c r="M3681" s="2">
        <f t="shared" ca="1" si="305"/>
        <v>17</v>
      </c>
      <c r="O3681" s="4">
        <f t="shared" ca="1" si="307"/>
        <v>0.70833333333333337</v>
      </c>
    </row>
    <row r="3682" spans="1:15" x14ac:dyDescent="0.25">
      <c r="A3682" s="1">
        <v>43751.75</v>
      </c>
      <c r="B3682">
        <f t="shared" si="306"/>
        <v>13</v>
      </c>
      <c r="C3682">
        <f t="shared" si="303"/>
        <v>18</v>
      </c>
      <c r="D3682">
        <v>58</v>
      </c>
      <c r="E3682">
        <v>0</v>
      </c>
      <c r="F3682">
        <v>0</v>
      </c>
      <c r="G3682">
        <v>0</v>
      </c>
      <c r="I3682" t="str">
        <f t="shared" si="302"/>
        <v/>
      </c>
      <c r="J3682" t="str">
        <f t="shared" si="304"/>
        <v/>
      </c>
      <c r="M3682" s="2">
        <f t="shared" ca="1" si="305"/>
        <v>18</v>
      </c>
      <c r="O3682" s="4">
        <f t="shared" ca="1" si="307"/>
        <v>0.75</v>
      </c>
    </row>
    <row r="3683" spans="1:15" x14ac:dyDescent="0.25">
      <c r="A3683" s="1">
        <v>43751.791666666664</v>
      </c>
      <c r="B3683">
        <f t="shared" si="306"/>
        <v>13</v>
      </c>
      <c r="C3683">
        <f t="shared" si="303"/>
        <v>19</v>
      </c>
      <c r="D3683">
        <v>40</v>
      </c>
      <c r="E3683">
        <v>0</v>
      </c>
      <c r="F3683">
        <v>0</v>
      </c>
      <c r="G3683">
        <v>0</v>
      </c>
      <c r="I3683" t="str">
        <f t="shared" si="302"/>
        <v/>
      </c>
      <c r="J3683" t="str">
        <f t="shared" si="304"/>
        <v/>
      </c>
      <c r="M3683" s="2">
        <f t="shared" ca="1" si="305"/>
        <v>19</v>
      </c>
      <c r="O3683" s="4">
        <f t="shared" ca="1" si="307"/>
        <v>0.79166666666666663</v>
      </c>
    </row>
    <row r="3684" spans="1:15" x14ac:dyDescent="0.25">
      <c r="A3684" s="1">
        <v>43751.833333333336</v>
      </c>
      <c r="B3684">
        <f t="shared" si="306"/>
        <v>13</v>
      </c>
      <c r="C3684">
        <f t="shared" si="303"/>
        <v>20</v>
      </c>
      <c r="D3684">
        <v>58</v>
      </c>
      <c r="E3684">
        <v>0</v>
      </c>
      <c r="F3684">
        <v>0</v>
      </c>
      <c r="G3684">
        <v>0</v>
      </c>
      <c r="I3684" t="str">
        <f t="shared" si="302"/>
        <v/>
      </c>
      <c r="J3684" t="str">
        <f t="shared" si="304"/>
        <v/>
      </c>
      <c r="M3684" s="2">
        <f t="shared" ca="1" si="305"/>
        <v>20</v>
      </c>
      <c r="O3684" s="4">
        <f t="shared" ca="1" si="307"/>
        <v>0.83333333333333337</v>
      </c>
    </row>
    <row r="3685" spans="1:15" x14ac:dyDescent="0.25">
      <c r="A3685" s="1">
        <v>43751.875</v>
      </c>
      <c r="B3685">
        <f t="shared" si="306"/>
        <v>13</v>
      </c>
      <c r="C3685">
        <f t="shared" si="303"/>
        <v>21</v>
      </c>
      <c r="D3685">
        <v>58</v>
      </c>
      <c r="E3685">
        <v>23</v>
      </c>
      <c r="F3685">
        <v>0</v>
      </c>
      <c r="G3685">
        <v>0</v>
      </c>
      <c r="I3685" t="str">
        <f t="shared" si="302"/>
        <v/>
      </c>
      <c r="J3685" t="str">
        <f t="shared" si="304"/>
        <v/>
      </c>
      <c r="M3685" s="2">
        <f t="shared" ca="1" si="305"/>
        <v>21</v>
      </c>
      <c r="O3685" s="4">
        <f t="shared" ca="1" si="307"/>
        <v>0.875</v>
      </c>
    </row>
    <row r="3686" spans="1:15" x14ac:dyDescent="0.25">
      <c r="A3686" s="1">
        <v>43751.916666666664</v>
      </c>
      <c r="B3686">
        <f t="shared" si="306"/>
        <v>13</v>
      </c>
      <c r="C3686">
        <f t="shared" si="303"/>
        <v>22</v>
      </c>
      <c r="D3686">
        <v>58</v>
      </c>
      <c r="E3686">
        <v>58</v>
      </c>
      <c r="F3686">
        <v>0</v>
      </c>
      <c r="G3686">
        <v>0</v>
      </c>
      <c r="I3686" t="str">
        <f t="shared" si="302"/>
        <v/>
      </c>
      <c r="J3686" t="str">
        <f t="shared" si="304"/>
        <v/>
      </c>
      <c r="M3686" s="2">
        <f t="shared" ca="1" si="305"/>
        <v>22</v>
      </c>
      <c r="O3686" s="4">
        <f t="shared" ca="1" si="307"/>
        <v>0.91666666666666663</v>
      </c>
    </row>
    <row r="3687" spans="1:15" x14ac:dyDescent="0.25">
      <c r="A3687" s="1">
        <v>43751.958333333336</v>
      </c>
      <c r="B3687">
        <f t="shared" si="306"/>
        <v>13</v>
      </c>
      <c r="C3687">
        <f t="shared" si="303"/>
        <v>23</v>
      </c>
      <c r="D3687">
        <v>58</v>
      </c>
      <c r="E3687">
        <v>58</v>
      </c>
      <c r="F3687">
        <v>0</v>
      </c>
      <c r="G3687">
        <v>0</v>
      </c>
      <c r="I3687" t="str">
        <f t="shared" si="302"/>
        <v/>
      </c>
      <c r="J3687" t="str">
        <f t="shared" si="304"/>
        <v/>
      </c>
      <c r="M3687" s="2">
        <f t="shared" ca="1" si="305"/>
        <v>23</v>
      </c>
      <c r="O3687" s="4">
        <f t="shared" ca="1" si="307"/>
        <v>0.95833333333333337</v>
      </c>
    </row>
    <row r="3688" spans="1:15" x14ac:dyDescent="0.25">
      <c r="A3688" s="1">
        <v>43752</v>
      </c>
      <c r="B3688">
        <f t="shared" si="306"/>
        <v>14</v>
      </c>
      <c r="C3688">
        <f t="shared" si="303"/>
        <v>0</v>
      </c>
      <c r="D3688">
        <v>57</v>
      </c>
      <c r="E3688">
        <v>57</v>
      </c>
      <c r="F3688">
        <v>0</v>
      </c>
      <c r="G3688">
        <v>0</v>
      </c>
      <c r="I3688" t="str">
        <f t="shared" si="302"/>
        <v/>
      </c>
      <c r="J3688" t="str">
        <f t="shared" si="304"/>
        <v/>
      </c>
      <c r="M3688" s="2">
        <f t="shared" ca="1" si="305"/>
        <v>0</v>
      </c>
      <c r="O3688" s="4">
        <f t="shared" ca="1" si="307"/>
        <v>0</v>
      </c>
    </row>
    <row r="3689" spans="1:15" x14ac:dyDescent="0.25">
      <c r="A3689" s="1">
        <v>43752.041666666664</v>
      </c>
      <c r="B3689">
        <f t="shared" si="306"/>
        <v>14</v>
      </c>
      <c r="C3689">
        <f t="shared" si="303"/>
        <v>1</v>
      </c>
      <c r="D3689">
        <v>58</v>
      </c>
      <c r="E3689">
        <v>58</v>
      </c>
      <c r="F3689">
        <v>0</v>
      </c>
      <c r="G3689">
        <v>0</v>
      </c>
      <c r="I3689" t="str">
        <f t="shared" si="302"/>
        <v/>
      </c>
      <c r="J3689" t="str">
        <f t="shared" si="304"/>
        <v/>
      </c>
      <c r="M3689" s="2">
        <f t="shared" ca="1" si="305"/>
        <v>1</v>
      </c>
      <c r="O3689" s="4">
        <f t="shared" ca="1" si="307"/>
        <v>4.1666666666666664E-2</v>
      </c>
    </row>
    <row r="3690" spans="1:15" x14ac:dyDescent="0.25">
      <c r="A3690" s="1">
        <v>43752.083333333336</v>
      </c>
      <c r="B3690">
        <f t="shared" si="306"/>
        <v>14</v>
      </c>
      <c r="C3690">
        <f t="shared" si="303"/>
        <v>2</v>
      </c>
      <c r="D3690">
        <v>58</v>
      </c>
      <c r="E3690">
        <v>58</v>
      </c>
      <c r="F3690">
        <v>0</v>
      </c>
      <c r="G3690">
        <v>0</v>
      </c>
      <c r="I3690" t="str">
        <f t="shared" si="302"/>
        <v/>
      </c>
      <c r="J3690" t="str">
        <f t="shared" si="304"/>
        <v/>
      </c>
      <c r="M3690" s="2">
        <f t="shared" ca="1" si="305"/>
        <v>2</v>
      </c>
      <c r="O3690" s="4">
        <f t="shared" ca="1" si="307"/>
        <v>8.3333333333333329E-2</v>
      </c>
    </row>
    <row r="3691" spans="1:15" x14ac:dyDescent="0.25">
      <c r="A3691" s="1">
        <v>43752.125</v>
      </c>
      <c r="B3691">
        <f t="shared" si="306"/>
        <v>14</v>
      </c>
      <c r="C3691">
        <f t="shared" si="303"/>
        <v>3</v>
      </c>
      <c r="D3691">
        <v>58</v>
      </c>
      <c r="E3691">
        <v>58</v>
      </c>
      <c r="F3691">
        <v>0</v>
      </c>
      <c r="G3691">
        <v>0</v>
      </c>
      <c r="I3691" t="str">
        <f t="shared" si="302"/>
        <v/>
      </c>
      <c r="J3691" t="str">
        <f t="shared" si="304"/>
        <v/>
      </c>
      <c r="M3691" s="2">
        <f t="shared" ca="1" si="305"/>
        <v>3</v>
      </c>
      <c r="O3691" s="4">
        <f t="shared" ca="1" si="307"/>
        <v>0.125</v>
      </c>
    </row>
    <row r="3692" spans="1:15" x14ac:dyDescent="0.25">
      <c r="A3692" s="1">
        <v>43752.166666666664</v>
      </c>
      <c r="B3692">
        <f t="shared" si="306"/>
        <v>14</v>
      </c>
      <c r="C3692">
        <f t="shared" si="303"/>
        <v>4</v>
      </c>
      <c r="D3692">
        <v>58</v>
      </c>
      <c r="E3692">
        <v>58</v>
      </c>
      <c r="F3692">
        <v>0</v>
      </c>
      <c r="G3692">
        <v>0</v>
      </c>
      <c r="I3692" t="str">
        <f t="shared" si="302"/>
        <v/>
      </c>
      <c r="J3692" t="str">
        <f t="shared" si="304"/>
        <v/>
      </c>
      <c r="M3692" s="2">
        <f t="shared" ca="1" si="305"/>
        <v>4</v>
      </c>
      <c r="O3692" s="4">
        <f t="shared" ca="1" si="307"/>
        <v>0.16666666666666666</v>
      </c>
    </row>
    <row r="3693" spans="1:15" x14ac:dyDescent="0.25">
      <c r="A3693" s="1">
        <v>43752.208333333336</v>
      </c>
      <c r="B3693">
        <f t="shared" si="306"/>
        <v>14</v>
      </c>
      <c r="C3693">
        <f t="shared" si="303"/>
        <v>5</v>
      </c>
      <c r="D3693">
        <v>57</v>
      </c>
      <c r="E3693">
        <v>57</v>
      </c>
      <c r="F3693">
        <v>0</v>
      </c>
      <c r="G3693">
        <v>0</v>
      </c>
      <c r="I3693" t="str">
        <f t="shared" si="302"/>
        <v/>
      </c>
      <c r="J3693" t="str">
        <f t="shared" si="304"/>
        <v/>
      </c>
      <c r="M3693" s="2">
        <f t="shared" ca="1" si="305"/>
        <v>5</v>
      </c>
      <c r="O3693" s="4">
        <f t="shared" ca="1" si="307"/>
        <v>0.20833333333333334</v>
      </c>
    </row>
    <row r="3694" spans="1:15" x14ac:dyDescent="0.25">
      <c r="A3694" s="1">
        <v>43752.25</v>
      </c>
      <c r="B3694">
        <f t="shared" si="306"/>
        <v>14</v>
      </c>
      <c r="C3694">
        <f t="shared" si="303"/>
        <v>6</v>
      </c>
      <c r="D3694">
        <v>58</v>
      </c>
      <c r="E3694">
        <v>57</v>
      </c>
      <c r="F3694">
        <v>0</v>
      </c>
      <c r="G3694">
        <v>0</v>
      </c>
      <c r="I3694" t="str">
        <f t="shared" si="302"/>
        <v/>
      </c>
      <c r="J3694" t="str">
        <f t="shared" si="304"/>
        <v/>
      </c>
      <c r="M3694" s="2">
        <f t="shared" ca="1" si="305"/>
        <v>6</v>
      </c>
      <c r="O3694" s="4">
        <f t="shared" ca="1" si="307"/>
        <v>0.25</v>
      </c>
    </row>
    <row r="3695" spans="1:15" x14ac:dyDescent="0.25">
      <c r="A3695" s="1">
        <v>43752.291666666664</v>
      </c>
      <c r="B3695">
        <f t="shared" si="306"/>
        <v>14</v>
      </c>
      <c r="C3695">
        <f t="shared" si="303"/>
        <v>7</v>
      </c>
      <c r="D3695">
        <v>53</v>
      </c>
      <c r="E3695">
        <v>13</v>
      </c>
      <c r="F3695">
        <v>0</v>
      </c>
      <c r="G3695">
        <v>0</v>
      </c>
      <c r="I3695" t="str">
        <f t="shared" si="302"/>
        <v/>
      </c>
      <c r="J3695" t="str">
        <f t="shared" si="304"/>
        <v/>
      </c>
      <c r="M3695" s="2">
        <f t="shared" ca="1" si="305"/>
        <v>7</v>
      </c>
      <c r="O3695" s="4">
        <f t="shared" ca="1" si="307"/>
        <v>0.29166666666666669</v>
      </c>
    </row>
    <row r="3696" spans="1:15" x14ac:dyDescent="0.25">
      <c r="A3696" s="1">
        <v>43752.333333333336</v>
      </c>
      <c r="B3696">
        <f t="shared" si="306"/>
        <v>14</v>
      </c>
      <c r="C3696">
        <f t="shared" si="303"/>
        <v>8</v>
      </c>
      <c r="J3696" t="str">
        <f t="shared" si="304"/>
        <v/>
      </c>
      <c r="M3696" s="2">
        <f t="shared" ca="1" si="305"/>
        <v>8</v>
      </c>
      <c r="O3696" s="4">
        <f t="shared" ca="1" si="307"/>
        <v>0.33333333333333331</v>
      </c>
    </row>
    <row r="3697" spans="1:15" x14ac:dyDescent="0.25">
      <c r="A3697" s="1">
        <v>43752.375</v>
      </c>
      <c r="B3697">
        <f t="shared" si="306"/>
        <v>14</v>
      </c>
      <c r="C3697">
        <f t="shared" si="303"/>
        <v>9</v>
      </c>
      <c r="J3697" t="str">
        <f t="shared" si="304"/>
        <v/>
      </c>
      <c r="M3697" s="2">
        <f t="shared" ca="1" si="305"/>
        <v>9</v>
      </c>
      <c r="O3697" s="4">
        <f t="shared" ca="1" si="307"/>
        <v>0.375</v>
      </c>
    </row>
    <row r="3698" spans="1:15" x14ac:dyDescent="0.25">
      <c r="A3698" s="1">
        <v>43752.416666666664</v>
      </c>
      <c r="B3698">
        <f t="shared" si="306"/>
        <v>14</v>
      </c>
      <c r="C3698">
        <f t="shared" si="303"/>
        <v>10</v>
      </c>
      <c r="J3698" t="str">
        <f t="shared" si="304"/>
        <v/>
      </c>
      <c r="M3698" s="2">
        <f t="shared" ca="1" si="305"/>
        <v>10</v>
      </c>
      <c r="O3698" s="4">
        <f t="shared" ca="1" si="307"/>
        <v>0.41666666666666669</v>
      </c>
    </row>
    <row r="3699" spans="1:15" x14ac:dyDescent="0.25">
      <c r="A3699" s="1">
        <v>43752.458333333336</v>
      </c>
      <c r="B3699">
        <f t="shared" si="306"/>
        <v>14</v>
      </c>
      <c r="C3699">
        <f t="shared" si="303"/>
        <v>11</v>
      </c>
      <c r="J3699" t="str">
        <f t="shared" si="304"/>
        <v/>
      </c>
      <c r="M3699" s="2">
        <f t="shared" ca="1" si="305"/>
        <v>11</v>
      </c>
      <c r="O3699" s="4">
        <f t="shared" ca="1" si="307"/>
        <v>0.45833333333333331</v>
      </c>
    </row>
    <row r="3700" spans="1:15" x14ac:dyDescent="0.25">
      <c r="A3700" s="1">
        <v>43752.5</v>
      </c>
      <c r="B3700">
        <f t="shared" si="306"/>
        <v>14</v>
      </c>
      <c r="C3700">
        <f t="shared" si="303"/>
        <v>12</v>
      </c>
      <c r="J3700" t="str">
        <f t="shared" si="304"/>
        <v/>
      </c>
      <c r="M3700" s="2">
        <f t="shared" ca="1" si="305"/>
        <v>12</v>
      </c>
      <c r="O3700" s="4">
        <f t="shared" ca="1" si="307"/>
        <v>0.5</v>
      </c>
    </row>
    <row r="3701" spans="1:15" x14ac:dyDescent="0.25">
      <c r="A3701" s="1">
        <v>43752.541666666664</v>
      </c>
      <c r="B3701">
        <f t="shared" si="306"/>
        <v>14</v>
      </c>
      <c r="C3701">
        <f t="shared" si="303"/>
        <v>13</v>
      </c>
      <c r="D3701">
        <v>0</v>
      </c>
      <c r="E3701">
        <v>0</v>
      </c>
      <c r="F3701">
        <v>4</v>
      </c>
      <c r="G3701">
        <v>0</v>
      </c>
      <c r="I3701" t="str">
        <f>IF(AND(C3701=C3695,B3701=B3695),"DUP","")</f>
        <v/>
      </c>
      <c r="J3701" t="str">
        <f t="shared" si="304"/>
        <v/>
      </c>
      <c r="M3701" s="2">
        <f t="shared" ca="1" si="305"/>
        <v>13</v>
      </c>
      <c r="O3701" s="4">
        <f t="shared" ca="1" si="307"/>
        <v>0.54166666666666663</v>
      </c>
    </row>
    <row r="3702" spans="1:15" x14ac:dyDescent="0.25">
      <c r="A3702" s="1">
        <v>43752.583333333336</v>
      </c>
      <c r="B3702">
        <f t="shared" si="306"/>
        <v>14</v>
      </c>
      <c r="C3702">
        <f t="shared" si="303"/>
        <v>14</v>
      </c>
      <c r="D3702">
        <v>0</v>
      </c>
      <c r="E3702">
        <v>0</v>
      </c>
      <c r="F3702">
        <v>58</v>
      </c>
      <c r="G3702">
        <v>0</v>
      </c>
      <c r="I3702" t="str">
        <f t="shared" si="302"/>
        <v/>
      </c>
      <c r="J3702" t="str">
        <f t="shared" si="304"/>
        <v/>
      </c>
      <c r="M3702" s="2">
        <f t="shared" ca="1" si="305"/>
        <v>14</v>
      </c>
      <c r="O3702" s="4">
        <f t="shared" ca="1" si="307"/>
        <v>0.58333333333333337</v>
      </c>
    </row>
    <row r="3703" spans="1:15" x14ac:dyDescent="0.25">
      <c r="A3703" s="1">
        <v>43752.625</v>
      </c>
      <c r="B3703">
        <f t="shared" si="306"/>
        <v>14</v>
      </c>
      <c r="C3703">
        <f t="shared" si="303"/>
        <v>15</v>
      </c>
      <c r="D3703">
        <v>0</v>
      </c>
      <c r="E3703">
        <v>0</v>
      </c>
      <c r="F3703">
        <v>49</v>
      </c>
      <c r="G3703">
        <v>0</v>
      </c>
      <c r="I3703" t="str">
        <f t="shared" si="302"/>
        <v/>
      </c>
      <c r="J3703" t="str">
        <f t="shared" si="304"/>
        <v/>
      </c>
      <c r="M3703" s="2">
        <f t="shared" ca="1" si="305"/>
        <v>15</v>
      </c>
      <c r="O3703" s="4">
        <f t="shared" ca="1" si="307"/>
        <v>0.625</v>
      </c>
    </row>
    <row r="3704" spans="1:15" x14ac:dyDescent="0.25">
      <c r="A3704" s="1">
        <v>43752.666666666664</v>
      </c>
      <c r="B3704">
        <f t="shared" si="306"/>
        <v>14</v>
      </c>
      <c r="C3704">
        <f t="shared" si="303"/>
        <v>16</v>
      </c>
      <c r="D3704">
        <v>43</v>
      </c>
      <c r="E3704">
        <v>0</v>
      </c>
      <c r="F3704">
        <v>50</v>
      </c>
      <c r="G3704">
        <v>0</v>
      </c>
      <c r="I3704" t="str">
        <f t="shared" si="302"/>
        <v/>
      </c>
      <c r="J3704" t="str">
        <f t="shared" si="304"/>
        <v/>
      </c>
      <c r="M3704" s="2">
        <f t="shared" ca="1" si="305"/>
        <v>16</v>
      </c>
      <c r="O3704" s="4">
        <f t="shared" ca="1" si="307"/>
        <v>0.66666666666666663</v>
      </c>
    </row>
    <row r="3705" spans="1:15" x14ac:dyDescent="0.25">
      <c r="A3705" s="1">
        <v>43752.708333333336</v>
      </c>
      <c r="B3705">
        <f t="shared" si="306"/>
        <v>14</v>
      </c>
      <c r="C3705">
        <f t="shared" si="303"/>
        <v>17</v>
      </c>
      <c r="D3705">
        <v>58</v>
      </c>
      <c r="E3705">
        <v>0</v>
      </c>
      <c r="F3705">
        <v>58</v>
      </c>
      <c r="G3705">
        <v>0</v>
      </c>
      <c r="I3705" t="str">
        <f t="shared" si="302"/>
        <v/>
      </c>
      <c r="J3705" t="str">
        <f t="shared" si="304"/>
        <v/>
      </c>
      <c r="M3705" s="2">
        <f t="shared" ca="1" si="305"/>
        <v>17</v>
      </c>
      <c r="O3705" s="4">
        <f t="shared" ca="1" si="307"/>
        <v>0.70833333333333337</v>
      </c>
    </row>
    <row r="3706" spans="1:15" x14ac:dyDescent="0.25">
      <c r="A3706" s="1">
        <v>43752.75</v>
      </c>
      <c r="B3706">
        <f t="shared" si="306"/>
        <v>14</v>
      </c>
      <c r="C3706">
        <f t="shared" ref="C3706:C3769" si="308">HOUR(A3706)</f>
        <v>18</v>
      </c>
      <c r="D3706">
        <v>58</v>
      </c>
      <c r="E3706">
        <v>0</v>
      </c>
      <c r="F3706">
        <v>58</v>
      </c>
      <c r="G3706">
        <v>0</v>
      </c>
      <c r="I3706" t="str">
        <f t="shared" si="302"/>
        <v/>
      </c>
      <c r="J3706" t="str">
        <f t="shared" si="304"/>
        <v/>
      </c>
      <c r="M3706" s="2">
        <f t="shared" ca="1" si="305"/>
        <v>18</v>
      </c>
      <c r="O3706" s="4">
        <f t="shared" ca="1" si="307"/>
        <v>0.75</v>
      </c>
    </row>
    <row r="3707" spans="1:15" x14ac:dyDescent="0.25">
      <c r="A3707" s="1">
        <v>43752.791666666664</v>
      </c>
      <c r="B3707">
        <f t="shared" si="306"/>
        <v>14</v>
      </c>
      <c r="C3707">
        <f t="shared" si="308"/>
        <v>19</v>
      </c>
      <c r="D3707">
        <v>24</v>
      </c>
      <c r="E3707">
        <v>0</v>
      </c>
      <c r="F3707">
        <v>24</v>
      </c>
      <c r="G3707">
        <v>0</v>
      </c>
      <c r="I3707" t="str">
        <f t="shared" si="302"/>
        <v/>
      </c>
      <c r="J3707" t="str">
        <f t="shared" si="304"/>
        <v/>
      </c>
      <c r="M3707" s="2">
        <f t="shared" ca="1" si="305"/>
        <v>19</v>
      </c>
      <c r="O3707" s="4">
        <f t="shared" ca="1" si="307"/>
        <v>0.79166666666666663</v>
      </c>
    </row>
    <row r="3708" spans="1:15" x14ac:dyDescent="0.25">
      <c r="A3708" s="1">
        <v>43752.833333333336</v>
      </c>
      <c r="B3708">
        <f t="shared" si="306"/>
        <v>14</v>
      </c>
      <c r="C3708">
        <f t="shared" si="308"/>
        <v>20</v>
      </c>
      <c r="D3708">
        <v>10</v>
      </c>
      <c r="E3708">
        <v>0</v>
      </c>
      <c r="F3708">
        <v>9</v>
      </c>
      <c r="G3708">
        <v>0</v>
      </c>
      <c r="I3708" t="str">
        <f t="shared" si="302"/>
        <v/>
      </c>
      <c r="J3708" t="str">
        <f t="shared" si="304"/>
        <v/>
      </c>
      <c r="M3708" s="2">
        <f t="shared" ca="1" si="305"/>
        <v>20</v>
      </c>
      <c r="O3708" s="4">
        <f t="shared" ca="1" si="307"/>
        <v>0.83333333333333337</v>
      </c>
    </row>
    <row r="3709" spans="1:15" x14ac:dyDescent="0.25">
      <c r="A3709" s="1">
        <v>43752.875</v>
      </c>
      <c r="B3709">
        <f t="shared" si="306"/>
        <v>14</v>
      </c>
      <c r="C3709">
        <f t="shared" si="308"/>
        <v>21</v>
      </c>
      <c r="D3709">
        <v>58</v>
      </c>
      <c r="E3709">
        <v>53</v>
      </c>
      <c r="F3709">
        <v>57</v>
      </c>
      <c r="G3709">
        <v>0</v>
      </c>
      <c r="I3709" t="str">
        <f t="shared" si="302"/>
        <v/>
      </c>
      <c r="J3709" t="str">
        <f t="shared" si="304"/>
        <v/>
      </c>
      <c r="M3709" s="2">
        <f t="shared" ca="1" si="305"/>
        <v>21</v>
      </c>
      <c r="O3709" s="4">
        <f t="shared" ca="1" si="307"/>
        <v>0.875</v>
      </c>
    </row>
    <row r="3710" spans="1:15" x14ac:dyDescent="0.25">
      <c r="A3710" s="1">
        <v>43752.916666666664</v>
      </c>
      <c r="B3710">
        <f t="shared" si="306"/>
        <v>14</v>
      </c>
      <c r="C3710">
        <f t="shared" si="308"/>
        <v>22</v>
      </c>
      <c r="D3710">
        <v>58</v>
      </c>
      <c r="E3710">
        <v>58</v>
      </c>
      <c r="F3710">
        <v>48</v>
      </c>
      <c r="G3710">
        <v>0</v>
      </c>
      <c r="I3710" t="str">
        <f t="shared" si="302"/>
        <v/>
      </c>
      <c r="J3710" t="str">
        <f t="shared" si="304"/>
        <v/>
      </c>
      <c r="M3710" s="2">
        <f t="shared" ca="1" si="305"/>
        <v>22</v>
      </c>
      <c r="O3710" s="4">
        <f t="shared" ca="1" si="307"/>
        <v>0.91666666666666663</v>
      </c>
    </row>
    <row r="3711" spans="1:15" x14ac:dyDescent="0.25">
      <c r="A3711" s="1">
        <v>43752.958333333336</v>
      </c>
      <c r="B3711">
        <f t="shared" si="306"/>
        <v>14</v>
      </c>
      <c r="C3711">
        <f t="shared" si="308"/>
        <v>23</v>
      </c>
      <c r="D3711">
        <v>58</v>
      </c>
      <c r="E3711">
        <v>58</v>
      </c>
      <c r="F3711">
        <v>56</v>
      </c>
      <c r="G3711">
        <v>0</v>
      </c>
      <c r="I3711" t="str">
        <f t="shared" si="302"/>
        <v/>
      </c>
      <c r="J3711" t="str">
        <f t="shared" si="304"/>
        <v/>
      </c>
      <c r="M3711" s="2">
        <f t="shared" ca="1" si="305"/>
        <v>23</v>
      </c>
      <c r="O3711" s="4">
        <f t="shared" ca="1" si="307"/>
        <v>0.95833333333333337</v>
      </c>
    </row>
    <row r="3712" spans="1:15" x14ac:dyDescent="0.25">
      <c r="A3712" s="1">
        <v>43753</v>
      </c>
      <c r="B3712">
        <f t="shared" si="306"/>
        <v>15</v>
      </c>
      <c r="C3712">
        <f t="shared" si="308"/>
        <v>0</v>
      </c>
      <c r="D3712">
        <v>57</v>
      </c>
      <c r="E3712">
        <v>57</v>
      </c>
      <c r="F3712">
        <v>57</v>
      </c>
      <c r="G3712">
        <v>0</v>
      </c>
      <c r="I3712" t="str">
        <f t="shared" si="302"/>
        <v/>
      </c>
      <c r="J3712" t="str">
        <f t="shared" si="304"/>
        <v/>
      </c>
      <c r="M3712" s="2">
        <f t="shared" ca="1" si="305"/>
        <v>0</v>
      </c>
      <c r="O3712" s="4">
        <f t="shared" ca="1" si="307"/>
        <v>0</v>
      </c>
    </row>
    <row r="3713" spans="1:15" x14ac:dyDescent="0.25">
      <c r="A3713" s="1">
        <v>43753.041666666664</v>
      </c>
      <c r="B3713">
        <f t="shared" si="306"/>
        <v>15</v>
      </c>
      <c r="C3713">
        <f t="shared" si="308"/>
        <v>1</v>
      </c>
      <c r="D3713">
        <v>58</v>
      </c>
      <c r="E3713">
        <v>58</v>
      </c>
      <c r="F3713">
        <v>58</v>
      </c>
      <c r="G3713">
        <v>0</v>
      </c>
      <c r="I3713" t="str">
        <f t="shared" si="302"/>
        <v/>
      </c>
      <c r="J3713" t="str">
        <f t="shared" ref="J3713:J3776" si="309">IF(AND(C3713-C3712&lt;&gt;-23,C3713-C3712&lt;&gt;1,C3713-C3712&lt;&gt;0),C3713-C3712,"")</f>
        <v/>
      </c>
      <c r="M3713" s="2">
        <f t="shared" ca="1" si="305"/>
        <v>1</v>
      </c>
      <c r="O3713" s="4">
        <f t="shared" ca="1" si="307"/>
        <v>4.1666666666666664E-2</v>
      </c>
    </row>
    <row r="3714" spans="1:15" x14ac:dyDescent="0.25">
      <c r="A3714" s="1">
        <v>43753.083333333336</v>
      </c>
      <c r="B3714">
        <f t="shared" si="306"/>
        <v>15</v>
      </c>
      <c r="C3714">
        <f t="shared" si="308"/>
        <v>2</v>
      </c>
      <c r="D3714">
        <v>58</v>
      </c>
      <c r="E3714">
        <v>58</v>
      </c>
      <c r="F3714">
        <v>58</v>
      </c>
      <c r="G3714">
        <v>0</v>
      </c>
      <c r="I3714" t="str">
        <f t="shared" si="302"/>
        <v/>
      </c>
      <c r="J3714" t="str">
        <f t="shared" si="309"/>
        <v/>
      </c>
      <c r="M3714" s="2">
        <f t="shared" ref="M3714:M3777" ca="1" si="310">MOD(CELL("row",M3713)-1911,24)</f>
        <v>2</v>
      </c>
      <c r="O3714" s="4">
        <f t="shared" ca="1" si="307"/>
        <v>8.3333333333333329E-2</v>
      </c>
    </row>
    <row r="3715" spans="1:15" x14ac:dyDescent="0.25">
      <c r="A3715" s="1">
        <v>43753.125</v>
      </c>
      <c r="B3715">
        <f t="shared" si="306"/>
        <v>15</v>
      </c>
      <c r="C3715">
        <f t="shared" si="308"/>
        <v>3</v>
      </c>
      <c r="D3715">
        <v>57</v>
      </c>
      <c r="E3715">
        <v>55</v>
      </c>
      <c r="F3715">
        <v>57</v>
      </c>
      <c r="G3715">
        <v>0</v>
      </c>
      <c r="I3715" t="str">
        <f t="shared" si="302"/>
        <v/>
      </c>
      <c r="J3715" t="str">
        <f t="shared" si="309"/>
        <v/>
      </c>
      <c r="M3715" s="2">
        <f t="shared" ca="1" si="310"/>
        <v>3</v>
      </c>
      <c r="O3715" s="4">
        <f t="shared" ca="1" si="307"/>
        <v>0.125</v>
      </c>
    </row>
    <row r="3716" spans="1:15" x14ac:dyDescent="0.25">
      <c r="A3716" s="1">
        <v>43753.166666666664</v>
      </c>
      <c r="B3716">
        <f t="shared" si="306"/>
        <v>15</v>
      </c>
      <c r="C3716">
        <f t="shared" si="308"/>
        <v>4</v>
      </c>
      <c r="D3716">
        <v>58</v>
      </c>
      <c r="E3716">
        <v>58</v>
      </c>
      <c r="F3716">
        <v>58</v>
      </c>
      <c r="G3716">
        <v>0</v>
      </c>
      <c r="I3716" t="str">
        <f t="shared" si="302"/>
        <v/>
      </c>
      <c r="J3716" t="str">
        <f t="shared" si="309"/>
        <v/>
      </c>
      <c r="M3716" s="2">
        <f t="shared" ca="1" si="310"/>
        <v>4</v>
      </c>
      <c r="O3716" s="4">
        <f t="shared" ca="1" si="307"/>
        <v>0.16666666666666666</v>
      </c>
    </row>
    <row r="3717" spans="1:15" x14ac:dyDescent="0.25">
      <c r="A3717" s="1">
        <v>43753.208333333336</v>
      </c>
      <c r="B3717">
        <f t="shared" si="306"/>
        <v>15</v>
      </c>
      <c r="C3717">
        <f t="shared" si="308"/>
        <v>5</v>
      </c>
      <c r="D3717">
        <v>58</v>
      </c>
      <c r="E3717">
        <v>57</v>
      </c>
      <c r="F3717">
        <v>58</v>
      </c>
      <c r="G3717">
        <v>0</v>
      </c>
      <c r="I3717" t="str">
        <f t="shared" si="302"/>
        <v/>
      </c>
      <c r="J3717" t="str">
        <f t="shared" si="309"/>
        <v/>
      </c>
      <c r="M3717" s="2">
        <f t="shared" ca="1" si="310"/>
        <v>5</v>
      </c>
      <c r="O3717" s="4">
        <f t="shared" ca="1" si="307"/>
        <v>0.20833333333333334</v>
      </c>
    </row>
    <row r="3718" spans="1:15" x14ac:dyDescent="0.25">
      <c r="A3718" s="1">
        <v>43753.25</v>
      </c>
      <c r="B3718">
        <f t="shared" si="306"/>
        <v>15</v>
      </c>
      <c r="C3718">
        <f t="shared" si="308"/>
        <v>6</v>
      </c>
      <c r="D3718">
        <v>58</v>
      </c>
      <c r="E3718">
        <v>58</v>
      </c>
      <c r="F3718">
        <v>58</v>
      </c>
      <c r="G3718">
        <v>0</v>
      </c>
      <c r="I3718" t="str">
        <f t="shared" ref="I3718:I3833" si="311">IF(AND(C3718=C3717,B3718=B3717),"DUP","")</f>
        <v/>
      </c>
      <c r="J3718" t="str">
        <f t="shared" si="309"/>
        <v/>
      </c>
      <c r="M3718" s="2">
        <f t="shared" ca="1" si="310"/>
        <v>6</v>
      </c>
      <c r="O3718" s="4">
        <f t="shared" ca="1" si="307"/>
        <v>0.25</v>
      </c>
    </row>
    <row r="3719" spans="1:15" x14ac:dyDescent="0.25">
      <c r="A3719" s="1">
        <v>43753.291666666664</v>
      </c>
      <c r="B3719">
        <f t="shared" si="306"/>
        <v>15</v>
      </c>
      <c r="C3719">
        <f t="shared" si="308"/>
        <v>7</v>
      </c>
      <c r="D3719">
        <v>44</v>
      </c>
      <c r="E3719">
        <v>57</v>
      </c>
      <c r="F3719">
        <v>36</v>
      </c>
      <c r="G3719">
        <v>0</v>
      </c>
      <c r="I3719" t="str">
        <f t="shared" si="311"/>
        <v/>
      </c>
      <c r="J3719" t="str">
        <f t="shared" si="309"/>
        <v/>
      </c>
      <c r="M3719" s="2">
        <f t="shared" ca="1" si="310"/>
        <v>7</v>
      </c>
      <c r="O3719" s="4">
        <f t="shared" ca="1" si="307"/>
        <v>0.29166666666666669</v>
      </c>
    </row>
    <row r="3720" spans="1:15" x14ac:dyDescent="0.25">
      <c r="A3720" s="1">
        <v>43753.333333333336</v>
      </c>
      <c r="B3720">
        <f t="shared" si="306"/>
        <v>15</v>
      </c>
      <c r="C3720">
        <f t="shared" si="308"/>
        <v>8</v>
      </c>
      <c r="D3720">
        <v>0</v>
      </c>
      <c r="E3720">
        <v>30</v>
      </c>
      <c r="F3720">
        <v>0</v>
      </c>
      <c r="G3720">
        <v>0</v>
      </c>
      <c r="I3720" t="str">
        <f t="shared" si="311"/>
        <v/>
      </c>
      <c r="J3720" t="str">
        <f t="shared" si="309"/>
        <v/>
      </c>
      <c r="M3720" s="2">
        <f t="shared" ca="1" si="310"/>
        <v>8</v>
      </c>
      <c r="O3720" s="4">
        <f t="shared" ca="1" si="307"/>
        <v>0.33333333333333331</v>
      </c>
    </row>
    <row r="3721" spans="1:15" x14ac:dyDescent="0.25">
      <c r="A3721" s="1">
        <v>43753.375</v>
      </c>
      <c r="B3721">
        <f t="shared" si="306"/>
        <v>15</v>
      </c>
      <c r="C3721">
        <f t="shared" si="308"/>
        <v>9</v>
      </c>
      <c r="J3721" t="str">
        <f t="shared" si="309"/>
        <v/>
      </c>
      <c r="M3721" s="2">
        <f t="shared" ca="1" si="310"/>
        <v>9</v>
      </c>
      <c r="O3721" s="4">
        <f t="shared" ca="1" si="307"/>
        <v>0.375</v>
      </c>
    </row>
    <row r="3722" spans="1:15" x14ac:dyDescent="0.25">
      <c r="A3722" s="1">
        <v>43753.416666666664</v>
      </c>
      <c r="B3722">
        <f t="shared" si="306"/>
        <v>15</v>
      </c>
      <c r="C3722">
        <f t="shared" si="308"/>
        <v>10</v>
      </c>
      <c r="J3722" t="str">
        <f t="shared" si="309"/>
        <v/>
      </c>
      <c r="M3722" s="2">
        <f t="shared" ca="1" si="310"/>
        <v>10</v>
      </c>
      <c r="O3722" s="4">
        <f t="shared" ca="1" si="307"/>
        <v>0.41666666666666669</v>
      </c>
    </row>
    <row r="3723" spans="1:15" x14ac:dyDescent="0.25">
      <c r="A3723" s="1">
        <v>43753.458333333336</v>
      </c>
      <c r="B3723">
        <f t="shared" ref="B3723:B3786" si="312">DAY(A3723)</f>
        <v>15</v>
      </c>
      <c r="C3723">
        <f t="shared" si="308"/>
        <v>11</v>
      </c>
      <c r="J3723" t="str">
        <f t="shared" si="309"/>
        <v/>
      </c>
      <c r="M3723" s="2">
        <f t="shared" ca="1" si="310"/>
        <v>11</v>
      </c>
      <c r="O3723" s="4">
        <f t="shared" ca="1" si="307"/>
        <v>0.45833333333333331</v>
      </c>
    </row>
    <row r="3724" spans="1:15" x14ac:dyDescent="0.25">
      <c r="A3724" s="1">
        <v>43753.5</v>
      </c>
      <c r="B3724">
        <f t="shared" si="312"/>
        <v>15</v>
      </c>
      <c r="C3724">
        <f t="shared" si="308"/>
        <v>12</v>
      </c>
      <c r="J3724" t="str">
        <f t="shared" si="309"/>
        <v/>
      </c>
      <c r="M3724" s="2">
        <f t="shared" ca="1" si="310"/>
        <v>12</v>
      </c>
      <c r="O3724" s="4">
        <f t="shared" ca="1" si="307"/>
        <v>0.5</v>
      </c>
    </row>
    <row r="3725" spans="1:15" x14ac:dyDescent="0.25">
      <c r="A3725" s="1">
        <v>43753.541666666664</v>
      </c>
      <c r="B3725">
        <f t="shared" si="312"/>
        <v>15</v>
      </c>
      <c r="C3725">
        <f t="shared" si="308"/>
        <v>13</v>
      </c>
      <c r="J3725" t="str">
        <f t="shared" si="309"/>
        <v/>
      </c>
      <c r="M3725" s="2">
        <f t="shared" ca="1" si="310"/>
        <v>13</v>
      </c>
      <c r="O3725" s="4">
        <f t="shared" ca="1" si="307"/>
        <v>0.54166666666666663</v>
      </c>
    </row>
    <row r="3726" spans="1:15" x14ac:dyDescent="0.25">
      <c r="A3726" s="1">
        <v>43753.583333333336</v>
      </c>
      <c r="B3726">
        <f t="shared" si="312"/>
        <v>15</v>
      </c>
      <c r="C3726">
        <f t="shared" si="308"/>
        <v>14</v>
      </c>
      <c r="J3726" t="str">
        <f t="shared" si="309"/>
        <v/>
      </c>
      <c r="M3726" s="2">
        <f t="shared" ca="1" si="310"/>
        <v>14</v>
      </c>
      <c r="O3726" s="4">
        <f t="shared" ca="1" si="307"/>
        <v>0.58333333333333337</v>
      </c>
    </row>
    <row r="3727" spans="1:15" x14ac:dyDescent="0.25">
      <c r="A3727" s="1">
        <v>43753.625</v>
      </c>
      <c r="B3727">
        <f t="shared" si="312"/>
        <v>15</v>
      </c>
      <c r="C3727">
        <f t="shared" si="308"/>
        <v>15</v>
      </c>
      <c r="J3727" t="str">
        <f t="shared" si="309"/>
        <v/>
      </c>
      <c r="M3727" s="2">
        <f t="shared" ca="1" si="310"/>
        <v>15</v>
      </c>
      <c r="O3727" s="4">
        <f t="shared" ca="1" si="307"/>
        <v>0.625</v>
      </c>
    </row>
    <row r="3728" spans="1:15" x14ac:dyDescent="0.25">
      <c r="A3728" s="1">
        <v>43753.666666666664</v>
      </c>
      <c r="B3728">
        <f t="shared" si="312"/>
        <v>15</v>
      </c>
      <c r="C3728">
        <f t="shared" si="308"/>
        <v>16</v>
      </c>
      <c r="J3728" t="str">
        <f t="shared" si="309"/>
        <v/>
      </c>
      <c r="M3728" s="2">
        <f t="shared" ca="1" si="310"/>
        <v>16</v>
      </c>
      <c r="O3728" s="4">
        <f t="shared" ca="1" si="307"/>
        <v>0.66666666666666663</v>
      </c>
    </row>
    <row r="3729" spans="1:15" x14ac:dyDescent="0.25">
      <c r="A3729" s="1">
        <v>43753.708333333336</v>
      </c>
      <c r="B3729">
        <f t="shared" si="312"/>
        <v>15</v>
      </c>
      <c r="C3729">
        <f t="shared" si="308"/>
        <v>17</v>
      </c>
      <c r="J3729" t="str">
        <f t="shared" si="309"/>
        <v/>
      </c>
      <c r="M3729" s="2">
        <f t="shared" ca="1" si="310"/>
        <v>17</v>
      </c>
      <c r="O3729" s="4">
        <f t="shared" ca="1" si="307"/>
        <v>0.70833333333333337</v>
      </c>
    </row>
    <row r="3730" spans="1:15" x14ac:dyDescent="0.25">
      <c r="A3730" s="1">
        <v>43753.75</v>
      </c>
      <c r="B3730">
        <f t="shared" si="312"/>
        <v>15</v>
      </c>
      <c r="C3730">
        <f t="shared" si="308"/>
        <v>18</v>
      </c>
      <c r="D3730">
        <v>0</v>
      </c>
      <c r="E3730">
        <v>0</v>
      </c>
      <c r="F3730">
        <v>47</v>
      </c>
      <c r="G3730">
        <v>0</v>
      </c>
      <c r="I3730" t="str">
        <f>IF(AND(C3730=C3720,B3730=B3720),"DUP","")</f>
        <v/>
      </c>
      <c r="J3730" t="str">
        <f t="shared" si="309"/>
        <v/>
      </c>
      <c r="M3730" s="2">
        <f t="shared" ca="1" si="310"/>
        <v>18</v>
      </c>
      <c r="O3730" s="4">
        <f t="shared" ca="1" si="307"/>
        <v>0.75</v>
      </c>
    </row>
    <row r="3731" spans="1:15" x14ac:dyDescent="0.25">
      <c r="A3731" s="1">
        <v>43753.791666666664</v>
      </c>
      <c r="B3731">
        <f t="shared" si="312"/>
        <v>15</v>
      </c>
      <c r="C3731">
        <f t="shared" si="308"/>
        <v>19</v>
      </c>
      <c r="D3731">
        <v>0</v>
      </c>
      <c r="E3731">
        <v>0</v>
      </c>
      <c r="F3731">
        <v>58</v>
      </c>
      <c r="G3731">
        <v>0</v>
      </c>
      <c r="I3731" t="str">
        <f t="shared" si="311"/>
        <v/>
      </c>
      <c r="J3731" t="str">
        <f t="shared" si="309"/>
        <v/>
      </c>
      <c r="M3731" s="2">
        <f t="shared" ca="1" si="310"/>
        <v>19</v>
      </c>
      <c r="O3731" s="4">
        <f t="shared" ca="1" si="307"/>
        <v>0.79166666666666663</v>
      </c>
    </row>
    <row r="3732" spans="1:15" x14ac:dyDescent="0.25">
      <c r="A3732" s="1">
        <v>43753.833333333336</v>
      </c>
      <c r="B3732">
        <f t="shared" si="312"/>
        <v>15</v>
      </c>
      <c r="C3732">
        <f t="shared" si="308"/>
        <v>20</v>
      </c>
      <c r="D3732">
        <v>0</v>
      </c>
      <c r="E3732">
        <v>1</v>
      </c>
      <c r="F3732">
        <v>58</v>
      </c>
      <c r="G3732">
        <v>0</v>
      </c>
      <c r="I3732" t="str">
        <f t="shared" si="311"/>
        <v/>
      </c>
      <c r="J3732" t="str">
        <f t="shared" si="309"/>
        <v/>
      </c>
      <c r="M3732" s="2">
        <f t="shared" ca="1" si="310"/>
        <v>20</v>
      </c>
      <c r="O3732" s="4">
        <f t="shared" ca="1" si="307"/>
        <v>0.83333333333333337</v>
      </c>
    </row>
    <row r="3733" spans="1:15" x14ac:dyDescent="0.25">
      <c r="A3733" s="1">
        <v>43753.875</v>
      </c>
      <c r="B3733">
        <f t="shared" si="312"/>
        <v>15</v>
      </c>
      <c r="C3733">
        <f t="shared" si="308"/>
        <v>21</v>
      </c>
      <c r="D3733">
        <v>23</v>
      </c>
      <c r="E3733">
        <v>57</v>
      </c>
      <c r="F3733">
        <v>58</v>
      </c>
      <c r="G3733">
        <v>0</v>
      </c>
      <c r="I3733" t="str">
        <f t="shared" si="311"/>
        <v/>
      </c>
      <c r="J3733" t="str">
        <f t="shared" si="309"/>
        <v/>
      </c>
      <c r="M3733" s="2">
        <f t="shared" ca="1" si="310"/>
        <v>21</v>
      </c>
      <c r="O3733" s="4">
        <f t="shared" ca="1" si="307"/>
        <v>0.875</v>
      </c>
    </row>
    <row r="3734" spans="1:15" x14ac:dyDescent="0.25">
      <c r="A3734" s="1">
        <v>43753.916666666664</v>
      </c>
      <c r="B3734">
        <f t="shared" si="312"/>
        <v>15</v>
      </c>
      <c r="C3734">
        <f t="shared" si="308"/>
        <v>22</v>
      </c>
      <c r="D3734">
        <v>58</v>
      </c>
      <c r="E3734">
        <v>58</v>
      </c>
      <c r="F3734">
        <v>58</v>
      </c>
      <c r="G3734">
        <v>0</v>
      </c>
      <c r="I3734" t="str">
        <f t="shared" si="311"/>
        <v/>
      </c>
      <c r="J3734" t="str">
        <f t="shared" si="309"/>
        <v/>
      </c>
      <c r="M3734" s="2">
        <f t="shared" ca="1" si="310"/>
        <v>22</v>
      </c>
      <c r="O3734" s="4">
        <f t="shared" ca="1" si="307"/>
        <v>0.91666666666666663</v>
      </c>
    </row>
    <row r="3735" spans="1:15" x14ac:dyDescent="0.25">
      <c r="A3735" s="1">
        <v>43753.958333333336</v>
      </c>
      <c r="B3735">
        <f t="shared" si="312"/>
        <v>15</v>
      </c>
      <c r="C3735">
        <f t="shared" si="308"/>
        <v>23</v>
      </c>
      <c r="D3735">
        <v>57</v>
      </c>
      <c r="E3735">
        <v>57</v>
      </c>
      <c r="F3735">
        <v>57</v>
      </c>
      <c r="G3735">
        <v>0</v>
      </c>
      <c r="I3735" t="str">
        <f t="shared" si="311"/>
        <v/>
      </c>
      <c r="J3735" t="str">
        <f t="shared" si="309"/>
        <v/>
      </c>
      <c r="M3735" s="2">
        <f t="shared" ca="1" si="310"/>
        <v>23</v>
      </c>
      <c r="O3735" s="4">
        <f t="shared" ref="O3735:O3798" ca="1" si="313">TIME(M3735,0,0)</f>
        <v>0.95833333333333337</v>
      </c>
    </row>
    <row r="3736" spans="1:15" x14ac:dyDescent="0.25">
      <c r="A3736" s="1">
        <v>43754</v>
      </c>
      <c r="B3736">
        <f t="shared" si="312"/>
        <v>16</v>
      </c>
      <c r="C3736">
        <f t="shared" si="308"/>
        <v>0</v>
      </c>
      <c r="D3736">
        <v>58</v>
      </c>
      <c r="E3736">
        <v>58</v>
      </c>
      <c r="F3736">
        <v>58</v>
      </c>
      <c r="G3736">
        <v>0</v>
      </c>
      <c r="I3736" t="str">
        <f t="shared" si="311"/>
        <v/>
      </c>
      <c r="J3736" t="str">
        <f t="shared" si="309"/>
        <v/>
      </c>
      <c r="M3736" s="2">
        <f t="shared" ca="1" si="310"/>
        <v>0</v>
      </c>
      <c r="O3736" s="4">
        <f t="shared" ca="1" si="313"/>
        <v>0</v>
      </c>
    </row>
    <row r="3737" spans="1:15" x14ac:dyDescent="0.25">
      <c r="A3737" s="1">
        <v>43754.041666666664</v>
      </c>
      <c r="B3737">
        <f t="shared" si="312"/>
        <v>16</v>
      </c>
      <c r="C3737">
        <f t="shared" si="308"/>
        <v>1</v>
      </c>
      <c r="D3737">
        <v>58</v>
      </c>
      <c r="E3737">
        <v>58</v>
      </c>
      <c r="F3737">
        <v>58</v>
      </c>
      <c r="G3737">
        <v>0</v>
      </c>
      <c r="I3737" t="str">
        <f t="shared" si="311"/>
        <v/>
      </c>
      <c r="J3737" t="str">
        <f t="shared" si="309"/>
        <v/>
      </c>
      <c r="M3737" s="2">
        <f t="shared" ca="1" si="310"/>
        <v>1</v>
      </c>
      <c r="O3737" s="4">
        <f t="shared" ca="1" si="313"/>
        <v>4.1666666666666664E-2</v>
      </c>
    </row>
    <row r="3738" spans="1:15" x14ac:dyDescent="0.25">
      <c r="A3738" s="1">
        <v>43754.083333333336</v>
      </c>
      <c r="B3738">
        <f t="shared" si="312"/>
        <v>16</v>
      </c>
      <c r="C3738">
        <f t="shared" si="308"/>
        <v>2</v>
      </c>
      <c r="D3738">
        <v>58</v>
      </c>
      <c r="E3738">
        <v>58</v>
      </c>
      <c r="F3738">
        <v>58</v>
      </c>
      <c r="G3738">
        <v>0</v>
      </c>
      <c r="I3738" t="str">
        <f t="shared" si="311"/>
        <v/>
      </c>
      <c r="J3738" t="str">
        <f t="shared" si="309"/>
        <v/>
      </c>
      <c r="M3738" s="2">
        <f t="shared" ca="1" si="310"/>
        <v>2</v>
      </c>
      <c r="O3738" s="4">
        <f t="shared" ca="1" si="313"/>
        <v>8.3333333333333329E-2</v>
      </c>
    </row>
    <row r="3739" spans="1:15" x14ac:dyDescent="0.25">
      <c r="A3739" s="1">
        <v>43754.125</v>
      </c>
      <c r="B3739">
        <f t="shared" si="312"/>
        <v>16</v>
      </c>
      <c r="C3739">
        <f t="shared" si="308"/>
        <v>3</v>
      </c>
      <c r="D3739">
        <v>57</v>
      </c>
      <c r="E3739">
        <v>57</v>
      </c>
      <c r="F3739">
        <v>57</v>
      </c>
      <c r="G3739">
        <v>0</v>
      </c>
      <c r="I3739" t="str">
        <f t="shared" si="311"/>
        <v/>
      </c>
      <c r="J3739" t="str">
        <f t="shared" si="309"/>
        <v/>
      </c>
      <c r="M3739" s="2">
        <f t="shared" ca="1" si="310"/>
        <v>3</v>
      </c>
      <c r="O3739" s="4">
        <f t="shared" ca="1" si="313"/>
        <v>0.125</v>
      </c>
    </row>
    <row r="3740" spans="1:15" x14ac:dyDescent="0.25">
      <c r="A3740" s="1">
        <v>43754.166666666664</v>
      </c>
      <c r="B3740">
        <f t="shared" si="312"/>
        <v>16</v>
      </c>
      <c r="C3740">
        <f t="shared" si="308"/>
        <v>4</v>
      </c>
      <c r="D3740">
        <v>58</v>
      </c>
      <c r="E3740">
        <v>58</v>
      </c>
      <c r="F3740">
        <v>58</v>
      </c>
      <c r="G3740">
        <v>0</v>
      </c>
      <c r="I3740" t="str">
        <f t="shared" si="311"/>
        <v/>
      </c>
      <c r="J3740" t="str">
        <f t="shared" si="309"/>
        <v/>
      </c>
      <c r="M3740" s="2">
        <f t="shared" ca="1" si="310"/>
        <v>4</v>
      </c>
      <c r="O3740" s="4">
        <f t="shared" ca="1" si="313"/>
        <v>0.16666666666666666</v>
      </c>
    </row>
    <row r="3741" spans="1:15" x14ac:dyDescent="0.25">
      <c r="A3741" s="1">
        <v>43754.208333333336</v>
      </c>
      <c r="B3741">
        <f t="shared" si="312"/>
        <v>16</v>
      </c>
      <c r="C3741">
        <f t="shared" si="308"/>
        <v>5</v>
      </c>
      <c r="D3741">
        <v>58</v>
      </c>
      <c r="E3741">
        <v>58</v>
      </c>
      <c r="F3741">
        <v>58</v>
      </c>
      <c r="G3741">
        <v>0</v>
      </c>
      <c r="I3741" t="str">
        <f t="shared" si="311"/>
        <v/>
      </c>
      <c r="J3741" t="str">
        <f t="shared" si="309"/>
        <v/>
      </c>
      <c r="M3741" s="2">
        <f t="shared" ca="1" si="310"/>
        <v>5</v>
      </c>
      <c r="O3741" s="4">
        <f t="shared" ca="1" si="313"/>
        <v>0.20833333333333334</v>
      </c>
    </row>
    <row r="3742" spans="1:15" x14ac:dyDescent="0.25">
      <c r="A3742" s="1">
        <v>43754.25</v>
      </c>
      <c r="B3742">
        <f t="shared" si="312"/>
        <v>16</v>
      </c>
      <c r="C3742">
        <f t="shared" si="308"/>
        <v>6</v>
      </c>
      <c r="D3742">
        <v>58</v>
      </c>
      <c r="E3742">
        <v>58</v>
      </c>
      <c r="F3742">
        <v>58</v>
      </c>
      <c r="G3742">
        <v>0</v>
      </c>
      <c r="I3742" t="str">
        <f t="shared" si="311"/>
        <v/>
      </c>
      <c r="J3742" t="str">
        <f t="shared" si="309"/>
        <v/>
      </c>
      <c r="M3742" s="2">
        <f t="shared" ca="1" si="310"/>
        <v>6</v>
      </c>
      <c r="O3742" s="4">
        <f t="shared" ca="1" si="313"/>
        <v>0.25</v>
      </c>
    </row>
    <row r="3743" spans="1:15" x14ac:dyDescent="0.25">
      <c r="A3743" s="1">
        <v>43754.291666666664</v>
      </c>
      <c r="B3743">
        <f t="shared" si="312"/>
        <v>16</v>
      </c>
      <c r="C3743">
        <f t="shared" si="308"/>
        <v>7</v>
      </c>
      <c r="D3743">
        <v>57</v>
      </c>
      <c r="E3743">
        <v>57</v>
      </c>
      <c r="F3743">
        <v>41</v>
      </c>
      <c r="G3743">
        <v>0</v>
      </c>
      <c r="I3743" t="str">
        <f t="shared" si="311"/>
        <v/>
      </c>
      <c r="J3743" t="str">
        <f t="shared" si="309"/>
        <v/>
      </c>
      <c r="M3743" s="2">
        <f t="shared" ca="1" si="310"/>
        <v>7</v>
      </c>
      <c r="O3743" s="4">
        <f t="shared" ca="1" si="313"/>
        <v>0.29166666666666669</v>
      </c>
    </row>
    <row r="3744" spans="1:15" x14ac:dyDescent="0.25">
      <c r="A3744" s="1">
        <v>43754.333333333336</v>
      </c>
      <c r="B3744">
        <f t="shared" si="312"/>
        <v>16</v>
      </c>
      <c r="C3744">
        <f t="shared" si="308"/>
        <v>8</v>
      </c>
      <c r="D3744">
        <v>58</v>
      </c>
      <c r="E3744">
        <v>15</v>
      </c>
      <c r="F3744">
        <v>0</v>
      </c>
      <c r="G3744">
        <v>0</v>
      </c>
      <c r="I3744" t="str">
        <f t="shared" si="311"/>
        <v/>
      </c>
      <c r="J3744" t="str">
        <f t="shared" si="309"/>
        <v/>
      </c>
      <c r="M3744" s="2">
        <f t="shared" ca="1" si="310"/>
        <v>8</v>
      </c>
      <c r="O3744" s="4">
        <f t="shared" ca="1" si="313"/>
        <v>0.33333333333333331</v>
      </c>
    </row>
    <row r="3745" spans="1:15" x14ac:dyDescent="0.25">
      <c r="A3745" s="1">
        <v>43754.375</v>
      </c>
      <c r="B3745">
        <f t="shared" si="312"/>
        <v>16</v>
      </c>
      <c r="C3745">
        <f t="shared" si="308"/>
        <v>9</v>
      </c>
      <c r="D3745">
        <v>2</v>
      </c>
      <c r="E3745">
        <v>0</v>
      </c>
      <c r="F3745">
        <v>0</v>
      </c>
      <c r="G3745">
        <v>0</v>
      </c>
      <c r="I3745" t="str">
        <f t="shared" si="311"/>
        <v/>
      </c>
      <c r="J3745" t="str">
        <f t="shared" si="309"/>
        <v/>
      </c>
      <c r="M3745" s="2">
        <f t="shared" ca="1" si="310"/>
        <v>9</v>
      </c>
      <c r="O3745" s="4">
        <f t="shared" ca="1" si="313"/>
        <v>0.375</v>
      </c>
    </row>
    <row r="3746" spans="1:15" x14ac:dyDescent="0.25">
      <c r="A3746" s="1">
        <v>43754.416666666664</v>
      </c>
      <c r="B3746">
        <f t="shared" si="312"/>
        <v>16</v>
      </c>
      <c r="C3746">
        <f t="shared" si="308"/>
        <v>10</v>
      </c>
      <c r="J3746" t="str">
        <f t="shared" si="309"/>
        <v/>
      </c>
      <c r="M3746" s="2">
        <f t="shared" ca="1" si="310"/>
        <v>10</v>
      </c>
      <c r="O3746" s="4">
        <f t="shared" ca="1" si="313"/>
        <v>0.41666666666666669</v>
      </c>
    </row>
    <row r="3747" spans="1:15" x14ac:dyDescent="0.25">
      <c r="A3747" s="1">
        <v>43754.458333333336</v>
      </c>
      <c r="B3747">
        <f t="shared" si="312"/>
        <v>16</v>
      </c>
      <c r="C3747">
        <f t="shared" si="308"/>
        <v>11</v>
      </c>
      <c r="J3747" t="str">
        <f t="shared" si="309"/>
        <v/>
      </c>
      <c r="M3747" s="2">
        <f t="shared" ca="1" si="310"/>
        <v>11</v>
      </c>
      <c r="O3747" s="4">
        <f t="shared" ca="1" si="313"/>
        <v>0.45833333333333331</v>
      </c>
    </row>
    <row r="3748" spans="1:15" x14ac:dyDescent="0.25">
      <c r="A3748" s="1">
        <v>43754.5</v>
      </c>
      <c r="B3748">
        <f t="shared" si="312"/>
        <v>16</v>
      </c>
      <c r="C3748">
        <f t="shared" si="308"/>
        <v>12</v>
      </c>
      <c r="J3748" t="str">
        <f t="shared" si="309"/>
        <v/>
      </c>
      <c r="M3748" s="2">
        <f t="shared" ca="1" si="310"/>
        <v>12</v>
      </c>
      <c r="O3748" s="4">
        <f t="shared" ca="1" si="313"/>
        <v>0.5</v>
      </c>
    </row>
    <row r="3749" spans="1:15" x14ac:dyDescent="0.25">
      <c r="A3749" s="1">
        <v>43754.541666666664</v>
      </c>
      <c r="B3749">
        <f t="shared" si="312"/>
        <v>16</v>
      </c>
      <c r="C3749">
        <f t="shared" si="308"/>
        <v>13</v>
      </c>
      <c r="J3749" t="str">
        <f t="shared" si="309"/>
        <v/>
      </c>
      <c r="M3749" s="2">
        <f t="shared" ca="1" si="310"/>
        <v>13</v>
      </c>
      <c r="O3749" s="4">
        <f t="shared" ca="1" si="313"/>
        <v>0.54166666666666663</v>
      </c>
    </row>
    <row r="3750" spans="1:15" x14ac:dyDescent="0.25">
      <c r="A3750" s="1">
        <v>43754.583333333336</v>
      </c>
      <c r="B3750">
        <f t="shared" si="312"/>
        <v>16</v>
      </c>
      <c r="C3750">
        <f t="shared" si="308"/>
        <v>14</v>
      </c>
      <c r="J3750" t="str">
        <f t="shared" si="309"/>
        <v/>
      </c>
      <c r="M3750" s="2">
        <f t="shared" ca="1" si="310"/>
        <v>14</v>
      </c>
      <c r="O3750" s="4">
        <f t="shared" ca="1" si="313"/>
        <v>0.58333333333333337</v>
      </c>
    </row>
    <row r="3751" spans="1:15" x14ac:dyDescent="0.25">
      <c r="A3751" s="1">
        <v>43754.625</v>
      </c>
      <c r="B3751">
        <f t="shared" si="312"/>
        <v>16</v>
      </c>
      <c r="C3751">
        <f t="shared" si="308"/>
        <v>15</v>
      </c>
      <c r="J3751" t="str">
        <f t="shared" si="309"/>
        <v/>
      </c>
      <c r="M3751" s="2">
        <f t="shared" ca="1" si="310"/>
        <v>15</v>
      </c>
      <c r="O3751" s="4">
        <f t="shared" ca="1" si="313"/>
        <v>0.625</v>
      </c>
    </row>
    <row r="3752" spans="1:15" x14ac:dyDescent="0.25">
      <c r="A3752" s="1">
        <v>43754.666666666664</v>
      </c>
      <c r="B3752">
        <f t="shared" si="312"/>
        <v>16</v>
      </c>
      <c r="C3752">
        <f t="shared" si="308"/>
        <v>16</v>
      </c>
      <c r="J3752" t="str">
        <f t="shared" si="309"/>
        <v/>
      </c>
      <c r="M3752" s="2">
        <f t="shared" ca="1" si="310"/>
        <v>16</v>
      </c>
      <c r="O3752" s="4">
        <f t="shared" ca="1" si="313"/>
        <v>0.66666666666666663</v>
      </c>
    </row>
    <row r="3753" spans="1:15" x14ac:dyDescent="0.25">
      <c r="A3753" s="1">
        <v>43754.708333333336</v>
      </c>
      <c r="B3753">
        <f t="shared" si="312"/>
        <v>16</v>
      </c>
      <c r="C3753">
        <f t="shared" si="308"/>
        <v>17</v>
      </c>
      <c r="J3753" t="str">
        <f t="shared" si="309"/>
        <v/>
      </c>
      <c r="M3753" s="2">
        <f t="shared" ca="1" si="310"/>
        <v>17</v>
      </c>
      <c r="O3753" s="4">
        <f t="shared" ca="1" si="313"/>
        <v>0.70833333333333337</v>
      </c>
    </row>
    <row r="3754" spans="1:15" x14ac:dyDescent="0.25">
      <c r="A3754" s="1">
        <v>43754.75</v>
      </c>
      <c r="B3754">
        <f t="shared" si="312"/>
        <v>16</v>
      </c>
      <c r="C3754">
        <f t="shared" si="308"/>
        <v>18</v>
      </c>
      <c r="D3754">
        <v>7</v>
      </c>
      <c r="E3754">
        <v>0</v>
      </c>
      <c r="F3754">
        <v>35</v>
      </c>
      <c r="G3754">
        <v>15</v>
      </c>
      <c r="I3754" t="str">
        <f>IF(AND(C3754=C3745,B3754=B3745),"DUP","")</f>
        <v/>
      </c>
      <c r="J3754" t="str">
        <f t="shared" si="309"/>
        <v/>
      </c>
      <c r="M3754" s="2">
        <f t="shared" ca="1" si="310"/>
        <v>18</v>
      </c>
      <c r="O3754" s="4">
        <f t="shared" ca="1" si="313"/>
        <v>0.75</v>
      </c>
    </row>
    <row r="3755" spans="1:15" x14ac:dyDescent="0.25">
      <c r="A3755" s="1">
        <v>43754.791666666664</v>
      </c>
      <c r="B3755">
        <f t="shared" si="312"/>
        <v>16</v>
      </c>
      <c r="C3755">
        <f t="shared" si="308"/>
        <v>19</v>
      </c>
      <c r="D3755">
        <v>58</v>
      </c>
      <c r="E3755">
        <v>0</v>
      </c>
      <c r="F3755">
        <v>56</v>
      </c>
      <c r="G3755">
        <v>0</v>
      </c>
      <c r="I3755" t="str">
        <f t="shared" si="311"/>
        <v/>
      </c>
      <c r="J3755" t="str">
        <f t="shared" si="309"/>
        <v/>
      </c>
      <c r="M3755" s="2">
        <f t="shared" ca="1" si="310"/>
        <v>19</v>
      </c>
      <c r="O3755" s="4">
        <f t="shared" ca="1" si="313"/>
        <v>0.79166666666666663</v>
      </c>
    </row>
    <row r="3756" spans="1:15" x14ac:dyDescent="0.25">
      <c r="A3756" s="1">
        <v>43754.833333333336</v>
      </c>
      <c r="B3756">
        <f t="shared" si="312"/>
        <v>16</v>
      </c>
      <c r="C3756">
        <f t="shared" si="308"/>
        <v>20</v>
      </c>
      <c r="D3756">
        <v>37</v>
      </c>
      <c r="E3756">
        <v>1</v>
      </c>
      <c r="F3756">
        <v>37</v>
      </c>
      <c r="G3756">
        <v>0</v>
      </c>
      <c r="I3756" t="str">
        <f t="shared" si="311"/>
        <v/>
      </c>
      <c r="J3756" t="str">
        <f t="shared" si="309"/>
        <v/>
      </c>
      <c r="M3756" s="2">
        <f t="shared" ca="1" si="310"/>
        <v>20</v>
      </c>
      <c r="O3756" s="4">
        <f t="shared" ca="1" si="313"/>
        <v>0.83333333333333337</v>
      </c>
    </row>
    <row r="3757" spans="1:15" x14ac:dyDescent="0.25">
      <c r="A3757" s="1">
        <v>43754.875000405096</v>
      </c>
      <c r="B3757">
        <f t="shared" si="312"/>
        <v>16</v>
      </c>
      <c r="C3757">
        <f t="shared" si="308"/>
        <v>21</v>
      </c>
      <c r="J3757" t="str">
        <f t="shared" si="309"/>
        <v/>
      </c>
      <c r="M3757" s="2">
        <f t="shared" ca="1" si="310"/>
        <v>21</v>
      </c>
      <c r="O3757" s="4">
        <f t="shared" ca="1" si="313"/>
        <v>0.875</v>
      </c>
    </row>
    <row r="3758" spans="1:15" x14ac:dyDescent="0.25">
      <c r="A3758" s="1">
        <v>43754.916667129626</v>
      </c>
      <c r="B3758">
        <f t="shared" si="312"/>
        <v>16</v>
      </c>
      <c r="C3758">
        <f t="shared" si="308"/>
        <v>22</v>
      </c>
      <c r="J3758" t="str">
        <f t="shared" si="309"/>
        <v/>
      </c>
      <c r="M3758" s="2">
        <f t="shared" ca="1" si="310"/>
        <v>22</v>
      </c>
      <c r="O3758" s="4">
        <f t="shared" ca="1" si="313"/>
        <v>0.91666666666666663</v>
      </c>
    </row>
    <row r="3759" spans="1:15" x14ac:dyDescent="0.25">
      <c r="A3759" s="1">
        <v>43754.958333854163</v>
      </c>
      <c r="B3759">
        <f t="shared" si="312"/>
        <v>16</v>
      </c>
      <c r="C3759">
        <f t="shared" si="308"/>
        <v>23</v>
      </c>
      <c r="J3759" t="str">
        <f t="shared" si="309"/>
        <v/>
      </c>
      <c r="M3759" s="2">
        <f t="shared" ca="1" si="310"/>
        <v>23</v>
      </c>
      <c r="O3759" s="4">
        <f t="shared" ca="1" si="313"/>
        <v>0.95833333333333337</v>
      </c>
    </row>
    <row r="3760" spans="1:15" x14ac:dyDescent="0.25">
      <c r="A3760" s="1">
        <v>43755.000000578701</v>
      </c>
      <c r="B3760">
        <f t="shared" si="312"/>
        <v>17</v>
      </c>
      <c r="C3760">
        <f t="shared" si="308"/>
        <v>0</v>
      </c>
      <c r="J3760" t="str">
        <f t="shared" si="309"/>
        <v/>
      </c>
      <c r="M3760" s="2">
        <f t="shared" ca="1" si="310"/>
        <v>0</v>
      </c>
      <c r="O3760" s="4">
        <f t="shared" ca="1" si="313"/>
        <v>0</v>
      </c>
    </row>
    <row r="3761" spans="1:15" x14ac:dyDescent="0.25">
      <c r="A3761" s="1">
        <v>43755.041667303238</v>
      </c>
      <c r="B3761">
        <f t="shared" si="312"/>
        <v>17</v>
      </c>
      <c r="C3761">
        <f t="shared" si="308"/>
        <v>1</v>
      </c>
      <c r="J3761" t="str">
        <f t="shared" si="309"/>
        <v/>
      </c>
      <c r="M3761" s="2">
        <f t="shared" ca="1" si="310"/>
        <v>1</v>
      </c>
      <c r="O3761" s="4">
        <f t="shared" ca="1" si="313"/>
        <v>4.1666666666666664E-2</v>
      </c>
    </row>
    <row r="3762" spans="1:15" x14ac:dyDescent="0.25">
      <c r="A3762" s="1">
        <v>43755.083334027775</v>
      </c>
      <c r="B3762">
        <f t="shared" si="312"/>
        <v>17</v>
      </c>
      <c r="C3762">
        <f t="shared" si="308"/>
        <v>2</v>
      </c>
      <c r="J3762" t="str">
        <f t="shared" si="309"/>
        <v/>
      </c>
      <c r="M3762" s="2">
        <f t="shared" ca="1" si="310"/>
        <v>2</v>
      </c>
      <c r="O3762" s="4">
        <f t="shared" ca="1" si="313"/>
        <v>8.3333333333333329E-2</v>
      </c>
    </row>
    <row r="3763" spans="1:15" x14ac:dyDescent="0.25">
      <c r="A3763" s="1">
        <v>43755.125000752312</v>
      </c>
      <c r="B3763">
        <f t="shared" si="312"/>
        <v>17</v>
      </c>
      <c r="C3763">
        <f t="shared" si="308"/>
        <v>3</v>
      </c>
      <c r="J3763" t="str">
        <f t="shared" si="309"/>
        <v/>
      </c>
      <c r="M3763" s="2">
        <f t="shared" ca="1" si="310"/>
        <v>3</v>
      </c>
      <c r="O3763" s="4">
        <f t="shared" ca="1" si="313"/>
        <v>0.125</v>
      </c>
    </row>
    <row r="3764" spans="1:15" x14ac:dyDescent="0.25">
      <c r="A3764" s="1">
        <v>43755.166667476849</v>
      </c>
      <c r="B3764">
        <f t="shared" si="312"/>
        <v>17</v>
      </c>
      <c r="C3764">
        <f t="shared" si="308"/>
        <v>4</v>
      </c>
      <c r="J3764" t="str">
        <f t="shared" si="309"/>
        <v/>
      </c>
      <c r="M3764" s="2">
        <f t="shared" ca="1" si="310"/>
        <v>4</v>
      </c>
      <c r="O3764" s="4">
        <f t="shared" ca="1" si="313"/>
        <v>0.16666666666666666</v>
      </c>
    </row>
    <row r="3765" spans="1:15" x14ac:dyDescent="0.25">
      <c r="A3765" s="1">
        <v>43755.208334201387</v>
      </c>
      <c r="B3765">
        <f t="shared" si="312"/>
        <v>17</v>
      </c>
      <c r="C3765">
        <f t="shared" si="308"/>
        <v>5</v>
      </c>
      <c r="J3765" t="str">
        <f t="shared" si="309"/>
        <v/>
      </c>
      <c r="M3765" s="2">
        <f t="shared" ca="1" si="310"/>
        <v>5</v>
      </c>
      <c r="O3765" s="4">
        <f t="shared" ca="1" si="313"/>
        <v>0.20833333333333334</v>
      </c>
    </row>
    <row r="3766" spans="1:15" x14ac:dyDescent="0.25">
      <c r="A3766" s="1">
        <v>43755.250000925924</v>
      </c>
      <c r="B3766">
        <f t="shared" si="312"/>
        <v>17</v>
      </c>
      <c r="C3766">
        <f t="shared" si="308"/>
        <v>6</v>
      </c>
      <c r="J3766" t="str">
        <f t="shared" si="309"/>
        <v/>
      </c>
      <c r="M3766" s="2">
        <f t="shared" ca="1" si="310"/>
        <v>6</v>
      </c>
      <c r="O3766" s="4">
        <f t="shared" ca="1" si="313"/>
        <v>0.25</v>
      </c>
    </row>
    <row r="3767" spans="1:15" x14ac:dyDescent="0.25">
      <c r="A3767" s="1">
        <v>43755.291667650461</v>
      </c>
      <c r="B3767">
        <f t="shared" si="312"/>
        <v>17</v>
      </c>
      <c r="C3767">
        <f t="shared" si="308"/>
        <v>7</v>
      </c>
      <c r="J3767" t="str">
        <f t="shared" si="309"/>
        <v/>
      </c>
      <c r="M3767" s="2">
        <f t="shared" ca="1" si="310"/>
        <v>7</v>
      </c>
      <c r="O3767" s="4">
        <f t="shared" ca="1" si="313"/>
        <v>0.29166666666666669</v>
      </c>
    </row>
    <row r="3768" spans="1:15" x14ac:dyDescent="0.25">
      <c r="A3768" s="1">
        <v>43755.333334374998</v>
      </c>
      <c r="B3768">
        <f t="shared" si="312"/>
        <v>17</v>
      </c>
      <c r="C3768">
        <f t="shared" si="308"/>
        <v>8</v>
      </c>
      <c r="J3768" t="str">
        <f t="shared" si="309"/>
        <v/>
      </c>
      <c r="M3768" s="2">
        <f t="shared" ca="1" si="310"/>
        <v>8</v>
      </c>
      <c r="O3768" s="4">
        <f t="shared" ca="1" si="313"/>
        <v>0.33333333333333331</v>
      </c>
    </row>
    <row r="3769" spans="1:15" x14ac:dyDescent="0.25">
      <c r="A3769" s="1">
        <v>43755.375001099535</v>
      </c>
      <c r="B3769">
        <f t="shared" si="312"/>
        <v>17</v>
      </c>
      <c r="C3769">
        <f t="shared" si="308"/>
        <v>9</v>
      </c>
      <c r="J3769" t="str">
        <f t="shared" si="309"/>
        <v/>
      </c>
      <c r="M3769" s="2">
        <f t="shared" ca="1" si="310"/>
        <v>9</v>
      </c>
      <c r="O3769" s="4">
        <f t="shared" ca="1" si="313"/>
        <v>0.375</v>
      </c>
    </row>
    <row r="3770" spans="1:15" x14ac:dyDescent="0.25">
      <c r="A3770" s="1">
        <v>43755.416667824073</v>
      </c>
      <c r="B3770">
        <f t="shared" si="312"/>
        <v>17</v>
      </c>
      <c r="C3770">
        <f t="shared" ref="C3770:C3833" si="314">HOUR(A3770)</f>
        <v>10</v>
      </c>
      <c r="J3770" t="str">
        <f t="shared" si="309"/>
        <v/>
      </c>
      <c r="M3770" s="2">
        <f t="shared" ca="1" si="310"/>
        <v>10</v>
      </c>
      <c r="O3770" s="4">
        <f t="shared" ca="1" si="313"/>
        <v>0.41666666666666669</v>
      </c>
    </row>
    <row r="3771" spans="1:15" x14ac:dyDescent="0.25">
      <c r="A3771" s="1">
        <v>43755.45833454861</v>
      </c>
      <c r="B3771">
        <f t="shared" si="312"/>
        <v>17</v>
      </c>
      <c r="C3771">
        <f t="shared" si="314"/>
        <v>11</v>
      </c>
      <c r="J3771" t="str">
        <f t="shared" si="309"/>
        <v/>
      </c>
      <c r="M3771" s="2">
        <f t="shared" ca="1" si="310"/>
        <v>11</v>
      </c>
      <c r="O3771" s="4">
        <f t="shared" ca="1" si="313"/>
        <v>0.45833333333333331</v>
      </c>
    </row>
    <row r="3772" spans="1:15" x14ac:dyDescent="0.25">
      <c r="A3772" s="1">
        <v>43755.500001273147</v>
      </c>
      <c r="B3772">
        <f t="shared" si="312"/>
        <v>17</v>
      </c>
      <c r="C3772">
        <f t="shared" si="314"/>
        <v>12</v>
      </c>
      <c r="J3772" t="str">
        <f t="shared" si="309"/>
        <v/>
      </c>
      <c r="M3772" s="2">
        <f t="shared" ca="1" si="310"/>
        <v>12</v>
      </c>
      <c r="O3772" s="4">
        <f t="shared" ca="1" si="313"/>
        <v>0.5</v>
      </c>
    </row>
    <row r="3773" spans="1:15" x14ac:dyDescent="0.25">
      <c r="A3773" s="1">
        <v>43755.541667997684</v>
      </c>
      <c r="B3773">
        <f t="shared" si="312"/>
        <v>17</v>
      </c>
      <c r="C3773">
        <f t="shared" si="314"/>
        <v>13</v>
      </c>
      <c r="J3773" t="str">
        <f t="shared" si="309"/>
        <v/>
      </c>
      <c r="M3773" s="2">
        <f t="shared" ca="1" si="310"/>
        <v>13</v>
      </c>
      <c r="O3773" s="4">
        <f t="shared" ca="1" si="313"/>
        <v>0.54166666666666663</v>
      </c>
    </row>
    <row r="3774" spans="1:15" x14ac:dyDescent="0.25">
      <c r="A3774" s="1">
        <v>43755.583334722221</v>
      </c>
      <c r="B3774">
        <f t="shared" si="312"/>
        <v>17</v>
      </c>
      <c r="C3774">
        <f t="shared" si="314"/>
        <v>14</v>
      </c>
      <c r="J3774" t="str">
        <f t="shared" si="309"/>
        <v/>
      </c>
      <c r="M3774" s="2">
        <f t="shared" ca="1" si="310"/>
        <v>14</v>
      </c>
      <c r="O3774" s="4">
        <f t="shared" ca="1" si="313"/>
        <v>0.58333333333333337</v>
      </c>
    </row>
    <row r="3775" spans="1:15" x14ac:dyDescent="0.25">
      <c r="A3775" s="1">
        <v>43755.625001446759</v>
      </c>
      <c r="B3775">
        <f t="shared" si="312"/>
        <v>17</v>
      </c>
      <c r="C3775">
        <f t="shared" si="314"/>
        <v>15</v>
      </c>
      <c r="J3775" t="str">
        <f t="shared" si="309"/>
        <v/>
      </c>
      <c r="M3775" s="2">
        <f t="shared" ca="1" si="310"/>
        <v>15</v>
      </c>
      <c r="O3775" s="4">
        <f t="shared" ca="1" si="313"/>
        <v>0.625</v>
      </c>
    </row>
    <row r="3776" spans="1:15" x14ac:dyDescent="0.25">
      <c r="A3776" s="1">
        <v>43755.666668171296</v>
      </c>
      <c r="B3776">
        <f t="shared" si="312"/>
        <v>17</v>
      </c>
      <c r="C3776">
        <f t="shared" si="314"/>
        <v>16</v>
      </c>
      <c r="J3776" t="str">
        <f t="shared" si="309"/>
        <v/>
      </c>
      <c r="M3776" s="2">
        <f t="shared" ca="1" si="310"/>
        <v>16</v>
      </c>
      <c r="O3776" s="4">
        <f t="shared" ca="1" si="313"/>
        <v>0.66666666666666663</v>
      </c>
    </row>
    <row r="3777" spans="1:15" x14ac:dyDescent="0.25">
      <c r="A3777" s="1">
        <v>43755.708334895833</v>
      </c>
      <c r="B3777">
        <f t="shared" si="312"/>
        <v>17</v>
      </c>
      <c r="C3777">
        <f t="shared" si="314"/>
        <v>17</v>
      </c>
      <c r="J3777" t="str">
        <f t="shared" ref="J3777:J3840" si="315">IF(AND(C3777-C3776&lt;&gt;-23,C3777-C3776&lt;&gt;1,C3777-C3776&lt;&gt;0),C3777-C3776,"")</f>
        <v/>
      </c>
      <c r="M3777" s="2">
        <f t="shared" ca="1" si="310"/>
        <v>17</v>
      </c>
      <c r="O3777" s="4">
        <f t="shared" ca="1" si="313"/>
        <v>0.70833333333333337</v>
      </c>
    </row>
    <row r="3778" spans="1:15" x14ac:dyDescent="0.25">
      <c r="A3778" s="1">
        <v>43755.75000162037</v>
      </c>
      <c r="B3778">
        <f t="shared" si="312"/>
        <v>17</v>
      </c>
      <c r="C3778">
        <f t="shared" si="314"/>
        <v>18</v>
      </c>
      <c r="J3778" t="str">
        <f t="shared" si="315"/>
        <v/>
      </c>
      <c r="M3778" s="2">
        <f t="shared" ref="M3778:M3841" ca="1" si="316">MOD(CELL("row",M3777)-1911,24)</f>
        <v>18</v>
      </c>
      <c r="O3778" s="4">
        <f t="shared" ca="1" si="313"/>
        <v>0.75</v>
      </c>
    </row>
    <row r="3779" spans="1:15" x14ac:dyDescent="0.25">
      <c r="A3779" s="1">
        <v>43755.791666666664</v>
      </c>
      <c r="B3779">
        <f t="shared" si="312"/>
        <v>17</v>
      </c>
      <c r="C3779">
        <f t="shared" si="314"/>
        <v>19</v>
      </c>
      <c r="D3779">
        <v>9</v>
      </c>
      <c r="E3779">
        <v>8</v>
      </c>
      <c r="F3779">
        <v>9</v>
      </c>
      <c r="G3779">
        <v>0</v>
      </c>
      <c r="I3779" t="str">
        <f>IF(AND(C3779=C3756,B3779=B3756),"DUP","")</f>
        <v/>
      </c>
      <c r="J3779" t="str">
        <f t="shared" si="315"/>
        <v/>
      </c>
      <c r="M3779" s="2">
        <f t="shared" ca="1" si="316"/>
        <v>19</v>
      </c>
      <c r="O3779" s="4">
        <f t="shared" ca="1" si="313"/>
        <v>0.79166666666666663</v>
      </c>
    </row>
    <row r="3780" spans="1:15" x14ac:dyDescent="0.25">
      <c r="A3780" s="1">
        <v>43755.833333333336</v>
      </c>
      <c r="B3780">
        <f t="shared" si="312"/>
        <v>17</v>
      </c>
      <c r="C3780">
        <f t="shared" si="314"/>
        <v>20</v>
      </c>
      <c r="D3780">
        <v>50</v>
      </c>
      <c r="E3780">
        <v>58</v>
      </c>
      <c r="F3780">
        <v>47</v>
      </c>
      <c r="G3780">
        <v>0</v>
      </c>
      <c r="I3780" t="str">
        <f t="shared" si="311"/>
        <v/>
      </c>
      <c r="J3780" t="str">
        <f t="shared" si="315"/>
        <v/>
      </c>
      <c r="M3780" s="2">
        <f t="shared" ca="1" si="316"/>
        <v>20</v>
      </c>
      <c r="O3780" s="4">
        <f t="shared" ca="1" si="313"/>
        <v>0.83333333333333337</v>
      </c>
    </row>
    <row r="3781" spans="1:15" x14ac:dyDescent="0.25">
      <c r="A3781" s="1">
        <v>43755.875</v>
      </c>
      <c r="B3781">
        <f t="shared" si="312"/>
        <v>17</v>
      </c>
      <c r="C3781">
        <f t="shared" si="314"/>
        <v>21</v>
      </c>
      <c r="D3781">
        <v>58</v>
      </c>
      <c r="E3781">
        <v>42</v>
      </c>
      <c r="F3781">
        <v>58</v>
      </c>
      <c r="G3781">
        <v>0</v>
      </c>
      <c r="I3781" t="str">
        <f t="shared" si="311"/>
        <v/>
      </c>
      <c r="J3781" t="str">
        <f t="shared" si="315"/>
        <v/>
      </c>
      <c r="M3781" s="2">
        <f t="shared" ca="1" si="316"/>
        <v>21</v>
      </c>
      <c r="O3781" s="4">
        <f t="shared" ca="1" si="313"/>
        <v>0.875</v>
      </c>
    </row>
    <row r="3782" spans="1:15" x14ac:dyDescent="0.25">
      <c r="A3782" s="1">
        <v>43755.916666666664</v>
      </c>
      <c r="B3782">
        <f t="shared" si="312"/>
        <v>17</v>
      </c>
      <c r="C3782">
        <f t="shared" si="314"/>
        <v>22</v>
      </c>
      <c r="D3782">
        <v>58</v>
      </c>
      <c r="E3782">
        <v>58</v>
      </c>
      <c r="F3782">
        <v>58</v>
      </c>
      <c r="G3782">
        <v>0</v>
      </c>
      <c r="I3782" t="str">
        <f t="shared" si="311"/>
        <v/>
      </c>
      <c r="J3782" t="str">
        <f t="shared" si="315"/>
        <v/>
      </c>
      <c r="M3782" s="2">
        <f t="shared" ca="1" si="316"/>
        <v>22</v>
      </c>
      <c r="O3782" s="4">
        <f t="shared" ca="1" si="313"/>
        <v>0.91666666666666663</v>
      </c>
    </row>
    <row r="3783" spans="1:15" x14ac:dyDescent="0.25">
      <c r="A3783" s="1">
        <v>43755.958333333336</v>
      </c>
      <c r="B3783">
        <f t="shared" si="312"/>
        <v>17</v>
      </c>
      <c r="C3783">
        <f t="shared" si="314"/>
        <v>23</v>
      </c>
      <c r="D3783">
        <v>57</v>
      </c>
      <c r="E3783">
        <v>57</v>
      </c>
      <c r="F3783">
        <v>57</v>
      </c>
      <c r="G3783">
        <v>0</v>
      </c>
      <c r="I3783" t="str">
        <f t="shared" si="311"/>
        <v/>
      </c>
      <c r="J3783" t="str">
        <f t="shared" si="315"/>
        <v/>
      </c>
      <c r="M3783" s="2">
        <f t="shared" ca="1" si="316"/>
        <v>23</v>
      </c>
      <c r="O3783" s="4">
        <f t="shared" ca="1" si="313"/>
        <v>0.95833333333333337</v>
      </c>
    </row>
    <row r="3784" spans="1:15" x14ac:dyDescent="0.25">
      <c r="A3784" s="1">
        <v>43756</v>
      </c>
      <c r="B3784">
        <f t="shared" si="312"/>
        <v>18</v>
      </c>
      <c r="C3784">
        <f t="shared" si="314"/>
        <v>0</v>
      </c>
      <c r="D3784">
        <v>58</v>
      </c>
      <c r="E3784">
        <v>58</v>
      </c>
      <c r="F3784">
        <v>58</v>
      </c>
      <c r="G3784">
        <v>0</v>
      </c>
      <c r="I3784" t="str">
        <f t="shared" si="311"/>
        <v/>
      </c>
      <c r="J3784" t="str">
        <f t="shared" si="315"/>
        <v/>
      </c>
      <c r="M3784" s="2">
        <f t="shared" ca="1" si="316"/>
        <v>0</v>
      </c>
      <c r="O3784" s="4">
        <f t="shared" ca="1" si="313"/>
        <v>0</v>
      </c>
    </row>
    <row r="3785" spans="1:15" x14ac:dyDescent="0.25">
      <c r="A3785" s="1">
        <v>43756.041666666664</v>
      </c>
      <c r="B3785">
        <f t="shared" si="312"/>
        <v>18</v>
      </c>
      <c r="C3785">
        <f t="shared" si="314"/>
        <v>1</v>
      </c>
      <c r="D3785">
        <v>58</v>
      </c>
      <c r="E3785">
        <v>58</v>
      </c>
      <c r="F3785">
        <v>58</v>
      </c>
      <c r="G3785">
        <v>0</v>
      </c>
      <c r="I3785" t="str">
        <f t="shared" si="311"/>
        <v/>
      </c>
      <c r="J3785" t="str">
        <f t="shared" si="315"/>
        <v/>
      </c>
      <c r="M3785" s="2">
        <f t="shared" ca="1" si="316"/>
        <v>1</v>
      </c>
      <c r="O3785" s="4">
        <f t="shared" ca="1" si="313"/>
        <v>4.1666666666666664E-2</v>
      </c>
    </row>
    <row r="3786" spans="1:15" x14ac:dyDescent="0.25">
      <c r="A3786" s="1">
        <v>43756.083333333336</v>
      </c>
      <c r="B3786">
        <f t="shared" si="312"/>
        <v>18</v>
      </c>
      <c r="C3786">
        <f t="shared" si="314"/>
        <v>2</v>
      </c>
      <c r="D3786">
        <v>58</v>
      </c>
      <c r="E3786">
        <v>58</v>
      </c>
      <c r="F3786">
        <v>58</v>
      </c>
      <c r="G3786">
        <v>0</v>
      </c>
      <c r="I3786" t="str">
        <f t="shared" si="311"/>
        <v/>
      </c>
      <c r="J3786" t="str">
        <f t="shared" si="315"/>
        <v/>
      </c>
      <c r="M3786" s="2">
        <f t="shared" ca="1" si="316"/>
        <v>2</v>
      </c>
      <c r="O3786" s="4">
        <f t="shared" ca="1" si="313"/>
        <v>8.3333333333333329E-2</v>
      </c>
    </row>
    <row r="3787" spans="1:15" x14ac:dyDescent="0.25">
      <c r="A3787" s="1">
        <v>43756.125</v>
      </c>
      <c r="B3787">
        <f t="shared" ref="B3787:B3850" si="317">DAY(A3787)</f>
        <v>18</v>
      </c>
      <c r="C3787">
        <f t="shared" si="314"/>
        <v>3</v>
      </c>
      <c r="D3787">
        <v>57</v>
      </c>
      <c r="E3787">
        <v>57</v>
      </c>
      <c r="F3787">
        <v>57</v>
      </c>
      <c r="G3787">
        <v>0</v>
      </c>
      <c r="I3787" t="str">
        <f t="shared" si="311"/>
        <v/>
      </c>
      <c r="J3787" t="str">
        <f t="shared" si="315"/>
        <v/>
      </c>
      <c r="M3787" s="2">
        <f t="shared" ca="1" si="316"/>
        <v>3</v>
      </c>
      <c r="O3787" s="4">
        <f t="shared" ca="1" si="313"/>
        <v>0.125</v>
      </c>
    </row>
    <row r="3788" spans="1:15" x14ac:dyDescent="0.25">
      <c r="A3788" s="1">
        <v>43756.166666666664</v>
      </c>
      <c r="B3788">
        <f t="shared" si="317"/>
        <v>18</v>
      </c>
      <c r="C3788">
        <f t="shared" si="314"/>
        <v>4</v>
      </c>
      <c r="D3788">
        <v>58</v>
      </c>
      <c r="E3788">
        <v>58</v>
      </c>
      <c r="F3788">
        <v>58</v>
      </c>
      <c r="G3788">
        <v>0</v>
      </c>
      <c r="I3788" t="str">
        <f t="shared" si="311"/>
        <v/>
      </c>
      <c r="J3788" t="str">
        <f t="shared" si="315"/>
        <v/>
      </c>
      <c r="M3788" s="2">
        <f t="shared" ca="1" si="316"/>
        <v>4</v>
      </c>
      <c r="O3788" s="4">
        <f t="shared" ca="1" si="313"/>
        <v>0.16666666666666666</v>
      </c>
    </row>
    <row r="3789" spans="1:15" x14ac:dyDescent="0.25">
      <c r="A3789" s="1">
        <v>43756.208333333336</v>
      </c>
      <c r="B3789">
        <f t="shared" si="317"/>
        <v>18</v>
      </c>
      <c r="C3789">
        <f t="shared" si="314"/>
        <v>5</v>
      </c>
      <c r="D3789">
        <v>58</v>
      </c>
      <c r="E3789">
        <v>58</v>
      </c>
      <c r="F3789">
        <v>58</v>
      </c>
      <c r="G3789">
        <v>0</v>
      </c>
      <c r="I3789" t="str">
        <f t="shared" si="311"/>
        <v/>
      </c>
      <c r="J3789" t="str">
        <f t="shared" si="315"/>
        <v/>
      </c>
      <c r="M3789" s="2">
        <f t="shared" ca="1" si="316"/>
        <v>5</v>
      </c>
      <c r="O3789" s="4">
        <f t="shared" ca="1" si="313"/>
        <v>0.20833333333333334</v>
      </c>
    </row>
    <row r="3790" spans="1:15" x14ac:dyDescent="0.25">
      <c r="A3790" s="1">
        <v>43756.25</v>
      </c>
      <c r="B3790">
        <f t="shared" si="317"/>
        <v>18</v>
      </c>
      <c r="C3790">
        <f t="shared" si="314"/>
        <v>6</v>
      </c>
      <c r="D3790">
        <v>57</v>
      </c>
      <c r="E3790">
        <v>47</v>
      </c>
      <c r="F3790">
        <v>57</v>
      </c>
      <c r="G3790">
        <v>0</v>
      </c>
      <c r="I3790" t="str">
        <f t="shared" si="311"/>
        <v/>
      </c>
      <c r="J3790" t="str">
        <f t="shared" si="315"/>
        <v/>
      </c>
      <c r="M3790" s="2">
        <f t="shared" ca="1" si="316"/>
        <v>6</v>
      </c>
      <c r="O3790" s="4">
        <f t="shared" ca="1" si="313"/>
        <v>0.25</v>
      </c>
    </row>
    <row r="3791" spans="1:15" x14ac:dyDescent="0.25">
      <c r="A3791" s="1">
        <v>43756.291666666664</v>
      </c>
      <c r="B3791">
        <f t="shared" si="317"/>
        <v>18</v>
      </c>
      <c r="C3791">
        <f t="shared" si="314"/>
        <v>7</v>
      </c>
      <c r="D3791">
        <v>58</v>
      </c>
      <c r="E3791">
        <v>0</v>
      </c>
      <c r="F3791">
        <v>57</v>
      </c>
      <c r="G3791">
        <v>0</v>
      </c>
      <c r="I3791" t="str">
        <f t="shared" si="311"/>
        <v/>
      </c>
      <c r="J3791" t="str">
        <f t="shared" si="315"/>
        <v/>
      </c>
      <c r="M3791" s="2">
        <f t="shared" ca="1" si="316"/>
        <v>7</v>
      </c>
      <c r="O3791" s="4">
        <f t="shared" ca="1" si="313"/>
        <v>0.29166666666666669</v>
      </c>
    </row>
    <row r="3792" spans="1:15" x14ac:dyDescent="0.25">
      <c r="A3792" s="1">
        <v>43756.333333333336</v>
      </c>
      <c r="B3792">
        <f t="shared" si="317"/>
        <v>18</v>
      </c>
      <c r="C3792">
        <f t="shared" si="314"/>
        <v>8</v>
      </c>
      <c r="D3792">
        <v>13</v>
      </c>
      <c r="E3792">
        <v>0</v>
      </c>
      <c r="F3792">
        <v>0</v>
      </c>
      <c r="G3792">
        <v>0</v>
      </c>
      <c r="I3792" t="str">
        <f t="shared" si="311"/>
        <v/>
      </c>
      <c r="J3792" t="str">
        <f t="shared" si="315"/>
        <v/>
      </c>
      <c r="M3792" s="2">
        <f t="shared" ca="1" si="316"/>
        <v>8</v>
      </c>
      <c r="O3792" s="4">
        <f t="shared" ca="1" si="313"/>
        <v>0.33333333333333331</v>
      </c>
    </row>
    <row r="3793" spans="1:15" x14ac:dyDescent="0.25">
      <c r="A3793" s="1">
        <v>43756.375000231485</v>
      </c>
      <c r="B3793">
        <f t="shared" si="317"/>
        <v>18</v>
      </c>
      <c r="C3793">
        <f t="shared" si="314"/>
        <v>9</v>
      </c>
      <c r="J3793" t="str">
        <f t="shared" si="315"/>
        <v/>
      </c>
      <c r="M3793" s="2">
        <f t="shared" ca="1" si="316"/>
        <v>9</v>
      </c>
      <c r="O3793" s="4">
        <f t="shared" ca="1" si="313"/>
        <v>0.375</v>
      </c>
    </row>
    <row r="3794" spans="1:15" x14ac:dyDescent="0.25">
      <c r="A3794" s="1">
        <v>43756.416666956022</v>
      </c>
      <c r="B3794">
        <f t="shared" si="317"/>
        <v>18</v>
      </c>
      <c r="C3794">
        <f t="shared" si="314"/>
        <v>10</v>
      </c>
      <c r="J3794" t="str">
        <f t="shared" si="315"/>
        <v/>
      </c>
      <c r="M3794" s="2">
        <f t="shared" ca="1" si="316"/>
        <v>10</v>
      </c>
      <c r="O3794" s="4">
        <f t="shared" ca="1" si="313"/>
        <v>0.41666666666666669</v>
      </c>
    </row>
    <row r="3795" spans="1:15" x14ac:dyDescent="0.25">
      <c r="A3795" s="1">
        <v>43756.458333680559</v>
      </c>
      <c r="B3795">
        <f t="shared" si="317"/>
        <v>18</v>
      </c>
      <c r="C3795">
        <f t="shared" si="314"/>
        <v>11</v>
      </c>
      <c r="J3795" t="str">
        <f t="shared" si="315"/>
        <v/>
      </c>
      <c r="M3795" s="2">
        <f t="shared" ca="1" si="316"/>
        <v>11</v>
      </c>
      <c r="O3795" s="4">
        <f t="shared" ca="1" si="313"/>
        <v>0.45833333333333331</v>
      </c>
    </row>
    <row r="3796" spans="1:15" x14ac:dyDescent="0.25">
      <c r="A3796" s="1">
        <v>43756.500000405096</v>
      </c>
      <c r="B3796">
        <f t="shared" si="317"/>
        <v>18</v>
      </c>
      <c r="C3796">
        <f t="shared" si="314"/>
        <v>12</v>
      </c>
      <c r="J3796" t="str">
        <f t="shared" si="315"/>
        <v/>
      </c>
      <c r="M3796" s="2">
        <f t="shared" ca="1" si="316"/>
        <v>12</v>
      </c>
      <c r="O3796" s="4">
        <f t="shared" ca="1" si="313"/>
        <v>0.5</v>
      </c>
    </row>
    <row r="3797" spans="1:15" x14ac:dyDescent="0.25">
      <c r="A3797" s="1">
        <v>43756.541667129626</v>
      </c>
      <c r="B3797">
        <f t="shared" si="317"/>
        <v>18</v>
      </c>
      <c r="C3797">
        <f t="shared" si="314"/>
        <v>13</v>
      </c>
      <c r="J3797" t="str">
        <f t="shared" si="315"/>
        <v/>
      </c>
      <c r="M3797" s="2">
        <f t="shared" ca="1" si="316"/>
        <v>13</v>
      </c>
      <c r="O3797" s="4">
        <f t="shared" ca="1" si="313"/>
        <v>0.54166666666666663</v>
      </c>
    </row>
    <row r="3798" spans="1:15" x14ac:dyDescent="0.25">
      <c r="A3798" s="1">
        <v>43756.583333854163</v>
      </c>
      <c r="B3798">
        <f t="shared" si="317"/>
        <v>18</v>
      </c>
      <c r="C3798">
        <f t="shared" si="314"/>
        <v>14</v>
      </c>
      <c r="J3798" t="str">
        <f t="shared" si="315"/>
        <v/>
      </c>
      <c r="M3798" s="2">
        <f t="shared" ca="1" si="316"/>
        <v>14</v>
      </c>
      <c r="O3798" s="4">
        <f t="shared" ca="1" si="313"/>
        <v>0.58333333333333337</v>
      </c>
    </row>
    <row r="3799" spans="1:15" x14ac:dyDescent="0.25">
      <c r="A3799" s="1">
        <v>43756.625</v>
      </c>
      <c r="B3799">
        <f t="shared" si="317"/>
        <v>18</v>
      </c>
      <c r="C3799">
        <f t="shared" si="314"/>
        <v>15</v>
      </c>
      <c r="D3799">
        <v>34</v>
      </c>
      <c r="E3799">
        <v>0</v>
      </c>
      <c r="F3799">
        <v>0</v>
      </c>
      <c r="G3799">
        <v>0</v>
      </c>
      <c r="I3799" t="str">
        <f>IF(AND(C3799=C3792,B3799=B3792),"DUP","")</f>
        <v/>
      </c>
      <c r="J3799" t="str">
        <f t="shared" si="315"/>
        <v/>
      </c>
      <c r="M3799" s="2">
        <f t="shared" ca="1" si="316"/>
        <v>15</v>
      </c>
      <c r="O3799" s="4">
        <f t="shared" ref="O3799:O3862" ca="1" si="318">TIME(M3799,0,0)</f>
        <v>0.625</v>
      </c>
    </row>
    <row r="3800" spans="1:15" x14ac:dyDescent="0.25">
      <c r="A3800" s="1">
        <v>43756.666666666664</v>
      </c>
      <c r="B3800">
        <f t="shared" si="317"/>
        <v>18</v>
      </c>
      <c r="C3800">
        <f t="shared" si="314"/>
        <v>16</v>
      </c>
      <c r="D3800">
        <v>58</v>
      </c>
      <c r="E3800">
        <v>0</v>
      </c>
      <c r="F3800">
        <v>0</v>
      </c>
      <c r="G3800">
        <v>0</v>
      </c>
      <c r="I3800" t="str">
        <f t="shared" si="311"/>
        <v/>
      </c>
      <c r="J3800" t="str">
        <f t="shared" si="315"/>
        <v/>
      </c>
      <c r="M3800" s="2">
        <f t="shared" ca="1" si="316"/>
        <v>16</v>
      </c>
      <c r="O3800" s="4">
        <f t="shared" ca="1" si="318"/>
        <v>0.66666666666666663</v>
      </c>
    </row>
    <row r="3801" spans="1:15" x14ac:dyDescent="0.25">
      <c r="A3801" s="1">
        <v>43756.708333333336</v>
      </c>
      <c r="B3801">
        <f t="shared" si="317"/>
        <v>18</v>
      </c>
      <c r="C3801">
        <f t="shared" si="314"/>
        <v>17</v>
      </c>
      <c r="D3801">
        <v>38</v>
      </c>
      <c r="E3801">
        <v>0</v>
      </c>
      <c r="F3801">
        <v>0</v>
      </c>
      <c r="G3801">
        <v>0</v>
      </c>
      <c r="I3801" t="str">
        <f t="shared" si="311"/>
        <v/>
      </c>
      <c r="J3801" t="str">
        <f t="shared" si="315"/>
        <v/>
      </c>
      <c r="M3801" s="2">
        <f t="shared" ca="1" si="316"/>
        <v>17</v>
      </c>
      <c r="O3801" s="4">
        <f t="shared" ca="1" si="318"/>
        <v>0.70833333333333337</v>
      </c>
    </row>
    <row r="3802" spans="1:15" x14ac:dyDescent="0.25">
      <c r="A3802" s="1">
        <v>43756.75</v>
      </c>
      <c r="B3802">
        <f t="shared" si="317"/>
        <v>18</v>
      </c>
      <c r="C3802">
        <f t="shared" si="314"/>
        <v>18</v>
      </c>
      <c r="D3802">
        <v>57</v>
      </c>
      <c r="E3802">
        <v>0</v>
      </c>
      <c r="F3802">
        <v>46</v>
      </c>
      <c r="G3802">
        <v>0</v>
      </c>
      <c r="I3802" t="str">
        <f t="shared" si="311"/>
        <v/>
      </c>
      <c r="J3802" t="str">
        <f t="shared" si="315"/>
        <v/>
      </c>
      <c r="M3802" s="2">
        <f t="shared" ca="1" si="316"/>
        <v>18</v>
      </c>
      <c r="O3802" s="4">
        <f t="shared" ca="1" si="318"/>
        <v>0.75</v>
      </c>
    </row>
    <row r="3803" spans="1:15" x14ac:dyDescent="0.25">
      <c r="A3803" s="1">
        <v>43756.791666666664</v>
      </c>
      <c r="B3803">
        <f t="shared" si="317"/>
        <v>18</v>
      </c>
      <c r="C3803">
        <f t="shared" si="314"/>
        <v>19</v>
      </c>
      <c r="D3803">
        <v>58</v>
      </c>
      <c r="E3803">
        <v>44</v>
      </c>
      <c r="F3803">
        <v>44</v>
      </c>
      <c r="G3803">
        <v>0</v>
      </c>
      <c r="I3803" t="str">
        <f t="shared" si="311"/>
        <v/>
      </c>
      <c r="J3803" t="str">
        <f t="shared" si="315"/>
        <v/>
      </c>
      <c r="M3803" s="2">
        <f t="shared" ca="1" si="316"/>
        <v>19</v>
      </c>
      <c r="O3803" s="4">
        <f t="shared" ca="1" si="318"/>
        <v>0.79166666666666663</v>
      </c>
    </row>
    <row r="3804" spans="1:15" x14ac:dyDescent="0.25">
      <c r="A3804" s="1">
        <v>43756.833333333336</v>
      </c>
      <c r="B3804">
        <f t="shared" si="317"/>
        <v>18</v>
      </c>
      <c r="C3804">
        <f t="shared" si="314"/>
        <v>20</v>
      </c>
      <c r="D3804">
        <v>58</v>
      </c>
      <c r="E3804">
        <v>58</v>
      </c>
      <c r="F3804">
        <v>55</v>
      </c>
      <c r="G3804">
        <v>0</v>
      </c>
      <c r="I3804" t="str">
        <f t="shared" si="311"/>
        <v/>
      </c>
      <c r="J3804" t="str">
        <f t="shared" si="315"/>
        <v/>
      </c>
      <c r="M3804" s="2">
        <f t="shared" ca="1" si="316"/>
        <v>20</v>
      </c>
      <c r="O3804" s="4">
        <f t="shared" ca="1" si="318"/>
        <v>0.83333333333333337</v>
      </c>
    </row>
    <row r="3805" spans="1:15" x14ac:dyDescent="0.25">
      <c r="A3805" s="1">
        <v>43756.875</v>
      </c>
      <c r="B3805">
        <f t="shared" si="317"/>
        <v>18</v>
      </c>
      <c r="C3805">
        <f t="shared" si="314"/>
        <v>21</v>
      </c>
      <c r="D3805">
        <v>57</v>
      </c>
      <c r="E3805">
        <v>57</v>
      </c>
      <c r="F3805">
        <v>53</v>
      </c>
      <c r="G3805">
        <v>0</v>
      </c>
      <c r="I3805" t="str">
        <f t="shared" si="311"/>
        <v/>
      </c>
      <c r="J3805" t="str">
        <f t="shared" si="315"/>
        <v/>
      </c>
      <c r="M3805" s="2">
        <f t="shared" ca="1" si="316"/>
        <v>21</v>
      </c>
      <c r="O3805" s="4">
        <f t="shared" ca="1" si="318"/>
        <v>0.875</v>
      </c>
    </row>
    <row r="3806" spans="1:15" x14ac:dyDescent="0.25">
      <c r="A3806" s="1">
        <v>43756.916666666664</v>
      </c>
      <c r="B3806">
        <f t="shared" si="317"/>
        <v>18</v>
      </c>
      <c r="C3806">
        <f t="shared" si="314"/>
        <v>22</v>
      </c>
      <c r="D3806">
        <v>58</v>
      </c>
      <c r="E3806">
        <v>58</v>
      </c>
      <c r="F3806">
        <v>58</v>
      </c>
      <c r="G3806">
        <v>0</v>
      </c>
      <c r="I3806" t="str">
        <f t="shared" si="311"/>
        <v/>
      </c>
      <c r="J3806" t="str">
        <f t="shared" si="315"/>
        <v/>
      </c>
      <c r="M3806" s="2">
        <f t="shared" ca="1" si="316"/>
        <v>22</v>
      </c>
      <c r="O3806" s="4">
        <f t="shared" ca="1" si="318"/>
        <v>0.91666666666666663</v>
      </c>
    </row>
    <row r="3807" spans="1:15" x14ac:dyDescent="0.25">
      <c r="A3807" s="1">
        <v>43756.958333333336</v>
      </c>
      <c r="B3807">
        <f t="shared" si="317"/>
        <v>18</v>
      </c>
      <c r="C3807">
        <f t="shared" si="314"/>
        <v>23</v>
      </c>
      <c r="D3807">
        <v>58</v>
      </c>
      <c r="E3807">
        <v>58</v>
      </c>
      <c r="F3807">
        <v>58</v>
      </c>
      <c r="G3807">
        <v>0</v>
      </c>
      <c r="I3807" t="str">
        <f t="shared" si="311"/>
        <v/>
      </c>
      <c r="J3807" t="str">
        <f t="shared" si="315"/>
        <v/>
      </c>
      <c r="M3807" s="2">
        <f t="shared" ca="1" si="316"/>
        <v>23</v>
      </c>
      <c r="O3807" s="4">
        <f t="shared" ca="1" si="318"/>
        <v>0.95833333333333337</v>
      </c>
    </row>
    <row r="3808" spans="1:15" x14ac:dyDescent="0.25">
      <c r="A3808" s="1">
        <v>43757</v>
      </c>
      <c r="B3808">
        <f t="shared" si="317"/>
        <v>19</v>
      </c>
      <c r="C3808">
        <f t="shared" si="314"/>
        <v>0</v>
      </c>
      <c r="D3808">
        <v>57</v>
      </c>
      <c r="E3808">
        <v>57</v>
      </c>
      <c r="F3808">
        <v>57</v>
      </c>
      <c r="G3808">
        <v>0</v>
      </c>
      <c r="I3808" t="str">
        <f t="shared" si="311"/>
        <v/>
      </c>
      <c r="J3808" t="str">
        <f t="shared" si="315"/>
        <v/>
      </c>
      <c r="M3808" s="2">
        <f t="shared" ca="1" si="316"/>
        <v>0</v>
      </c>
      <c r="O3808" s="4">
        <f t="shared" ca="1" si="318"/>
        <v>0</v>
      </c>
    </row>
    <row r="3809" spans="1:15" x14ac:dyDescent="0.25">
      <c r="A3809" s="1">
        <v>43757.041666666664</v>
      </c>
      <c r="B3809">
        <f t="shared" si="317"/>
        <v>19</v>
      </c>
      <c r="C3809">
        <f t="shared" si="314"/>
        <v>1</v>
      </c>
      <c r="D3809">
        <v>58</v>
      </c>
      <c r="E3809">
        <v>58</v>
      </c>
      <c r="F3809">
        <v>58</v>
      </c>
      <c r="G3809">
        <v>0</v>
      </c>
      <c r="I3809" t="str">
        <f t="shared" si="311"/>
        <v/>
      </c>
      <c r="J3809" t="str">
        <f t="shared" si="315"/>
        <v/>
      </c>
      <c r="M3809" s="2">
        <f t="shared" ca="1" si="316"/>
        <v>1</v>
      </c>
      <c r="O3809" s="4">
        <f t="shared" ca="1" si="318"/>
        <v>4.1666666666666664E-2</v>
      </c>
    </row>
    <row r="3810" spans="1:15" x14ac:dyDescent="0.25">
      <c r="A3810" s="1">
        <v>43757.083333333336</v>
      </c>
      <c r="B3810">
        <f t="shared" si="317"/>
        <v>19</v>
      </c>
      <c r="C3810">
        <f t="shared" si="314"/>
        <v>2</v>
      </c>
      <c r="D3810">
        <v>58</v>
      </c>
      <c r="E3810">
        <v>58</v>
      </c>
      <c r="F3810">
        <v>58</v>
      </c>
      <c r="G3810">
        <v>0</v>
      </c>
      <c r="I3810" t="str">
        <f t="shared" si="311"/>
        <v/>
      </c>
      <c r="J3810" t="str">
        <f t="shared" si="315"/>
        <v/>
      </c>
      <c r="M3810" s="2">
        <f t="shared" ca="1" si="316"/>
        <v>2</v>
      </c>
      <c r="O3810" s="4">
        <f t="shared" ca="1" si="318"/>
        <v>8.3333333333333329E-2</v>
      </c>
    </row>
    <row r="3811" spans="1:15" x14ac:dyDescent="0.25">
      <c r="A3811" s="1">
        <v>43757.125</v>
      </c>
      <c r="B3811">
        <f t="shared" si="317"/>
        <v>19</v>
      </c>
      <c r="C3811">
        <f t="shared" si="314"/>
        <v>3</v>
      </c>
      <c r="D3811">
        <v>58</v>
      </c>
      <c r="E3811">
        <v>58</v>
      </c>
      <c r="F3811">
        <v>58</v>
      </c>
      <c r="G3811">
        <v>0</v>
      </c>
      <c r="I3811" t="str">
        <f t="shared" si="311"/>
        <v/>
      </c>
      <c r="J3811" t="str">
        <f t="shared" si="315"/>
        <v/>
      </c>
      <c r="M3811" s="2">
        <f t="shared" ca="1" si="316"/>
        <v>3</v>
      </c>
      <c r="O3811" s="4">
        <f t="shared" ca="1" si="318"/>
        <v>0.125</v>
      </c>
    </row>
    <row r="3812" spans="1:15" x14ac:dyDescent="0.25">
      <c r="A3812" s="1">
        <v>43757.166666666664</v>
      </c>
      <c r="B3812">
        <f t="shared" si="317"/>
        <v>19</v>
      </c>
      <c r="C3812">
        <f t="shared" si="314"/>
        <v>4</v>
      </c>
      <c r="D3812">
        <v>57</v>
      </c>
      <c r="E3812">
        <v>57</v>
      </c>
      <c r="F3812">
        <v>57</v>
      </c>
      <c r="G3812">
        <v>0</v>
      </c>
      <c r="I3812" t="str">
        <f t="shared" si="311"/>
        <v/>
      </c>
      <c r="J3812" t="str">
        <f t="shared" si="315"/>
        <v/>
      </c>
      <c r="M3812" s="2">
        <f t="shared" ca="1" si="316"/>
        <v>4</v>
      </c>
      <c r="O3812" s="4">
        <f t="shared" ca="1" si="318"/>
        <v>0.16666666666666666</v>
      </c>
    </row>
    <row r="3813" spans="1:15" x14ac:dyDescent="0.25">
      <c r="A3813" s="1">
        <v>43757.208333333336</v>
      </c>
      <c r="B3813">
        <f t="shared" si="317"/>
        <v>19</v>
      </c>
      <c r="C3813">
        <f t="shared" si="314"/>
        <v>5</v>
      </c>
      <c r="D3813">
        <v>58</v>
      </c>
      <c r="E3813">
        <v>58</v>
      </c>
      <c r="F3813">
        <v>58</v>
      </c>
      <c r="G3813">
        <v>0</v>
      </c>
      <c r="I3813" t="str">
        <f t="shared" si="311"/>
        <v/>
      </c>
      <c r="J3813" t="str">
        <f t="shared" si="315"/>
        <v/>
      </c>
      <c r="M3813" s="2">
        <f t="shared" ca="1" si="316"/>
        <v>5</v>
      </c>
      <c r="O3813" s="4">
        <f t="shared" ca="1" si="318"/>
        <v>0.20833333333333334</v>
      </c>
    </row>
    <row r="3814" spans="1:15" x14ac:dyDescent="0.25">
      <c r="A3814" s="1">
        <v>43757.25</v>
      </c>
      <c r="B3814">
        <f t="shared" si="317"/>
        <v>19</v>
      </c>
      <c r="C3814">
        <f t="shared" si="314"/>
        <v>6</v>
      </c>
      <c r="D3814">
        <v>58</v>
      </c>
      <c r="E3814">
        <v>58</v>
      </c>
      <c r="F3814">
        <v>58</v>
      </c>
      <c r="G3814">
        <v>0</v>
      </c>
      <c r="I3814" t="str">
        <f t="shared" si="311"/>
        <v/>
      </c>
      <c r="J3814" t="str">
        <f t="shared" si="315"/>
        <v/>
      </c>
      <c r="M3814" s="2">
        <f t="shared" ca="1" si="316"/>
        <v>6</v>
      </c>
      <c r="O3814" s="4">
        <f t="shared" ca="1" si="318"/>
        <v>0.25</v>
      </c>
    </row>
    <row r="3815" spans="1:15" x14ac:dyDescent="0.25">
      <c r="A3815" s="1">
        <v>43757.291666666664</v>
      </c>
      <c r="B3815">
        <f t="shared" si="317"/>
        <v>19</v>
      </c>
      <c r="C3815">
        <f t="shared" si="314"/>
        <v>7</v>
      </c>
      <c r="D3815">
        <v>57</v>
      </c>
      <c r="E3815">
        <v>57</v>
      </c>
      <c r="F3815">
        <v>57</v>
      </c>
      <c r="G3815">
        <v>0</v>
      </c>
      <c r="I3815" t="str">
        <f t="shared" si="311"/>
        <v/>
      </c>
      <c r="J3815" t="str">
        <f t="shared" si="315"/>
        <v/>
      </c>
      <c r="M3815" s="2">
        <f t="shared" ca="1" si="316"/>
        <v>7</v>
      </c>
      <c r="O3815" s="4">
        <f t="shared" ca="1" si="318"/>
        <v>0.29166666666666669</v>
      </c>
    </row>
    <row r="3816" spans="1:15" x14ac:dyDescent="0.25">
      <c r="A3816" s="1">
        <v>43757.333333333336</v>
      </c>
      <c r="B3816">
        <f t="shared" si="317"/>
        <v>19</v>
      </c>
      <c r="C3816">
        <f t="shared" si="314"/>
        <v>8</v>
      </c>
      <c r="D3816">
        <v>58</v>
      </c>
      <c r="E3816">
        <v>51</v>
      </c>
      <c r="F3816">
        <v>58</v>
      </c>
      <c r="G3816">
        <v>0</v>
      </c>
      <c r="I3816" t="str">
        <f t="shared" si="311"/>
        <v/>
      </c>
      <c r="J3816" t="str">
        <f t="shared" si="315"/>
        <v/>
      </c>
      <c r="M3816" s="2">
        <f t="shared" ca="1" si="316"/>
        <v>8</v>
      </c>
      <c r="O3816" s="4">
        <f t="shared" ca="1" si="318"/>
        <v>0.33333333333333331</v>
      </c>
    </row>
    <row r="3817" spans="1:15" x14ac:dyDescent="0.25">
      <c r="A3817" s="1">
        <v>43757.375</v>
      </c>
      <c r="B3817">
        <f t="shared" si="317"/>
        <v>19</v>
      </c>
      <c r="C3817">
        <f t="shared" si="314"/>
        <v>9</v>
      </c>
      <c r="D3817">
        <v>58</v>
      </c>
      <c r="E3817">
        <v>50</v>
      </c>
      <c r="F3817">
        <v>13</v>
      </c>
      <c r="G3817">
        <v>0</v>
      </c>
      <c r="I3817" t="str">
        <f t="shared" si="311"/>
        <v/>
      </c>
      <c r="J3817" t="str">
        <f t="shared" si="315"/>
        <v/>
      </c>
      <c r="M3817" s="2">
        <f t="shared" ca="1" si="316"/>
        <v>9</v>
      </c>
      <c r="O3817" s="4">
        <f t="shared" ca="1" si="318"/>
        <v>0.375</v>
      </c>
    </row>
    <row r="3818" spans="1:15" x14ac:dyDescent="0.25">
      <c r="A3818" s="1">
        <v>43757.416666666664</v>
      </c>
      <c r="B3818">
        <f t="shared" si="317"/>
        <v>19</v>
      </c>
      <c r="C3818">
        <f t="shared" si="314"/>
        <v>10</v>
      </c>
      <c r="D3818">
        <v>58</v>
      </c>
      <c r="E3818">
        <v>13</v>
      </c>
      <c r="F3818">
        <v>0</v>
      </c>
      <c r="G3818">
        <v>0</v>
      </c>
      <c r="I3818" t="str">
        <f t="shared" si="311"/>
        <v/>
      </c>
      <c r="J3818" t="str">
        <f t="shared" si="315"/>
        <v/>
      </c>
      <c r="M3818" s="2">
        <f t="shared" ca="1" si="316"/>
        <v>10</v>
      </c>
      <c r="O3818" s="4">
        <f t="shared" ca="1" si="318"/>
        <v>0.41666666666666669</v>
      </c>
    </row>
    <row r="3819" spans="1:15" x14ac:dyDescent="0.25">
      <c r="A3819" s="1">
        <v>43757.458333333336</v>
      </c>
      <c r="B3819">
        <f t="shared" si="317"/>
        <v>19</v>
      </c>
      <c r="C3819">
        <f t="shared" si="314"/>
        <v>11</v>
      </c>
      <c r="D3819">
        <v>43</v>
      </c>
      <c r="E3819">
        <v>0</v>
      </c>
      <c r="F3819">
        <v>0</v>
      </c>
      <c r="G3819">
        <v>0</v>
      </c>
      <c r="I3819" t="str">
        <f t="shared" si="311"/>
        <v/>
      </c>
      <c r="J3819" t="str">
        <f t="shared" si="315"/>
        <v/>
      </c>
      <c r="M3819" s="2">
        <f t="shared" ca="1" si="316"/>
        <v>11</v>
      </c>
      <c r="O3819" s="4">
        <f t="shared" ca="1" si="318"/>
        <v>0.45833333333333331</v>
      </c>
    </row>
    <row r="3820" spans="1:15" x14ac:dyDescent="0.25">
      <c r="A3820" s="1">
        <v>43757.499999652777</v>
      </c>
      <c r="B3820">
        <f t="shared" si="317"/>
        <v>19</v>
      </c>
      <c r="C3820">
        <f t="shared" si="314"/>
        <v>12</v>
      </c>
      <c r="J3820" t="str">
        <f t="shared" si="315"/>
        <v/>
      </c>
      <c r="M3820" s="2">
        <f t="shared" ca="1" si="316"/>
        <v>12</v>
      </c>
      <c r="O3820" s="4">
        <f t="shared" ca="1" si="318"/>
        <v>0.5</v>
      </c>
    </row>
    <row r="3821" spans="1:15" x14ac:dyDescent="0.25">
      <c r="A3821" s="1">
        <v>43757.541666261575</v>
      </c>
      <c r="B3821">
        <f t="shared" si="317"/>
        <v>19</v>
      </c>
      <c r="C3821">
        <f t="shared" si="314"/>
        <v>13</v>
      </c>
      <c r="J3821" t="str">
        <f t="shared" si="315"/>
        <v/>
      </c>
      <c r="M3821" s="2">
        <f t="shared" ca="1" si="316"/>
        <v>13</v>
      </c>
      <c r="O3821" s="4">
        <f t="shared" ca="1" si="318"/>
        <v>0.54166666666666663</v>
      </c>
    </row>
    <row r="3822" spans="1:15" x14ac:dyDescent="0.25">
      <c r="A3822" s="1">
        <v>43757.583332870374</v>
      </c>
      <c r="B3822">
        <f t="shared" si="317"/>
        <v>19</v>
      </c>
      <c r="C3822">
        <f t="shared" si="314"/>
        <v>14</v>
      </c>
      <c r="J3822" t="str">
        <f t="shared" si="315"/>
        <v/>
      </c>
      <c r="M3822" s="2">
        <f t="shared" ca="1" si="316"/>
        <v>14</v>
      </c>
      <c r="O3822" s="4">
        <f t="shared" ca="1" si="318"/>
        <v>0.58333333333333337</v>
      </c>
    </row>
    <row r="3823" spans="1:15" x14ac:dyDescent="0.25">
      <c r="A3823" s="1">
        <v>43757.624999479165</v>
      </c>
      <c r="B3823">
        <f t="shared" si="317"/>
        <v>19</v>
      </c>
      <c r="C3823">
        <f t="shared" si="314"/>
        <v>15</v>
      </c>
      <c r="J3823" t="str">
        <f t="shared" si="315"/>
        <v/>
      </c>
      <c r="M3823" s="2">
        <f t="shared" ca="1" si="316"/>
        <v>15</v>
      </c>
      <c r="O3823" s="4">
        <f t="shared" ca="1" si="318"/>
        <v>0.625</v>
      </c>
    </row>
    <row r="3824" spans="1:15" x14ac:dyDescent="0.25">
      <c r="A3824" s="1">
        <v>43757.666666087964</v>
      </c>
      <c r="B3824">
        <f t="shared" si="317"/>
        <v>19</v>
      </c>
      <c r="C3824">
        <f t="shared" si="314"/>
        <v>16</v>
      </c>
      <c r="J3824" t="str">
        <f t="shared" si="315"/>
        <v/>
      </c>
      <c r="M3824" s="2">
        <f t="shared" ca="1" si="316"/>
        <v>16</v>
      </c>
      <c r="O3824" s="4">
        <f t="shared" ca="1" si="318"/>
        <v>0.66666666666666663</v>
      </c>
    </row>
    <row r="3825" spans="1:15" x14ac:dyDescent="0.25">
      <c r="A3825" s="1">
        <v>43757.708332696762</v>
      </c>
      <c r="B3825">
        <f t="shared" si="317"/>
        <v>19</v>
      </c>
      <c r="C3825">
        <f t="shared" si="314"/>
        <v>17</v>
      </c>
      <c r="J3825" t="str">
        <f t="shared" si="315"/>
        <v/>
      </c>
      <c r="M3825" s="2">
        <f t="shared" ca="1" si="316"/>
        <v>17</v>
      </c>
      <c r="O3825" s="4">
        <f t="shared" ca="1" si="318"/>
        <v>0.70833333333333337</v>
      </c>
    </row>
    <row r="3826" spans="1:15" x14ac:dyDescent="0.25">
      <c r="A3826" s="1">
        <v>43757.749999305554</v>
      </c>
      <c r="B3826">
        <f t="shared" si="317"/>
        <v>19</v>
      </c>
      <c r="C3826">
        <f t="shared" si="314"/>
        <v>18</v>
      </c>
      <c r="J3826" t="str">
        <f t="shared" si="315"/>
        <v/>
      </c>
      <c r="M3826" s="2">
        <f t="shared" ca="1" si="316"/>
        <v>18</v>
      </c>
      <c r="O3826" s="4">
        <f t="shared" ca="1" si="318"/>
        <v>0.75</v>
      </c>
    </row>
    <row r="3827" spans="1:15" x14ac:dyDescent="0.25">
      <c r="A3827" s="1">
        <v>43757.791666666664</v>
      </c>
      <c r="B3827">
        <f t="shared" si="317"/>
        <v>19</v>
      </c>
      <c r="C3827">
        <f t="shared" si="314"/>
        <v>19</v>
      </c>
      <c r="D3827">
        <v>47</v>
      </c>
      <c r="E3827">
        <v>0</v>
      </c>
      <c r="F3827">
        <v>0</v>
      </c>
      <c r="G3827">
        <v>0</v>
      </c>
      <c r="I3827" t="str">
        <f>IF(AND(C3827=C3819,B3827=B3819),"DUP","")</f>
        <v/>
      </c>
      <c r="J3827" t="str">
        <f t="shared" si="315"/>
        <v/>
      </c>
      <c r="M3827" s="2">
        <f t="shared" ca="1" si="316"/>
        <v>19</v>
      </c>
      <c r="O3827" s="4">
        <f t="shared" ca="1" si="318"/>
        <v>0.79166666666666663</v>
      </c>
    </row>
    <row r="3828" spans="1:15" x14ac:dyDescent="0.25">
      <c r="A3828" s="1">
        <v>43757.833333333336</v>
      </c>
      <c r="B3828">
        <f t="shared" si="317"/>
        <v>19</v>
      </c>
      <c r="C3828">
        <f t="shared" si="314"/>
        <v>20</v>
      </c>
      <c r="D3828">
        <v>57</v>
      </c>
      <c r="E3828">
        <v>0</v>
      </c>
      <c r="F3828">
        <v>0</v>
      </c>
      <c r="G3828">
        <v>0</v>
      </c>
      <c r="I3828" t="str">
        <f t="shared" si="311"/>
        <v/>
      </c>
      <c r="J3828" t="str">
        <f t="shared" si="315"/>
        <v/>
      </c>
      <c r="M3828" s="2">
        <f t="shared" ca="1" si="316"/>
        <v>20</v>
      </c>
      <c r="O3828" s="4">
        <f t="shared" ca="1" si="318"/>
        <v>0.83333333333333337</v>
      </c>
    </row>
    <row r="3829" spans="1:15" x14ac:dyDescent="0.25">
      <c r="A3829" s="1">
        <v>43757.875</v>
      </c>
      <c r="B3829">
        <f t="shared" si="317"/>
        <v>19</v>
      </c>
      <c r="C3829">
        <f t="shared" si="314"/>
        <v>21</v>
      </c>
      <c r="D3829">
        <v>58</v>
      </c>
      <c r="E3829">
        <v>0</v>
      </c>
      <c r="F3829">
        <v>0</v>
      </c>
      <c r="G3829">
        <v>0</v>
      </c>
      <c r="I3829" t="str">
        <f t="shared" si="311"/>
        <v/>
      </c>
      <c r="J3829" t="str">
        <f t="shared" si="315"/>
        <v/>
      </c>
      <c r="M3829" s="2">
        <f t="shared" ca="1" si="316"/>
        <v>21</v>
      </c>
      <c r="O3829" s="4">
        <f t="shared" ca="1" si="318"/>
        <v>0.875</v>
      </c>
    </row>
    <row r="3830" spans="1:15" x14ac:dyDescent="0.25">
      <c r="A3830" s="1">
        <v>43757.916666666664</v>
      </c>
      <c r="B3830">
        <f t="shared" si="317"/>
        <v>19</v>
      </c>
      <c r="C3830">
        <f t="shared" si="314"/>
        <v>22</v>
      </c>
      <c r="D3830">
        <v>58</v>
      </c>
      <c r="E3830">
        <v>28</v>
      </c>
      <c r="F3830">
        <v>0</v>
      </c>
      <c r="G3830">
        <v>0</v>
      </c>
      <c r="I3830" t="str">
        <f t="shared" si="311"/>
        <v/>
      </c>
      <c r="J3830" t="str">
        <f t="shared" si="315"/>
        <v/>
      </c>
      <c r="M3830" s="2">
        <f t="shared" ca="1" si="316"/>
        <v>22</v>
      </c>
      <c r="O3830" s="4">
        <f t="shared" ca="1" si="318"/>
        <v>0.91666666666666663</v>
      </c>
    </row>
    <row r="3831" spans="1:15" x14ac:dyDescent="0.25">
      <c r="A3831" s="1">
        <v>43757.958333333336</v>
      </c>
      <c r="B3831">
        <f t="shared" si="317"/>
        <v>19</v>
      </c>
      <c r="C3831">
        <f t="shared" si="314"/>
        <v>23</v>
      </c>
      <c r="D3831">
        <v>57</v>
      </c>
      <c r="E3831">
        <v>57</v>
      </c>
      <c r="F3831">
        <v>46</v>
      </c>
      <c r="G3831">
        <v>0</v>
      </c>
      <c r="I3831" t="str">
        <f t="shared" si="311"/>
        <v/>
      </c>
      <c r="J3831" t="str">
        <f t="shared" si="315"/>
        <v/>
      </c>
      <c r="M3831" s="2">
        <f t="shared" ca="1" si="316"/>
        <v>23</v>
      </c>
      <c r="O3831" s="4">
        <f t="shared" ca="1" si="318"/>
        <v>0.95833333333333337</v>
      </c>
    </row>
    <row r="3832" spans="1:15" x14ac:dyDescent="0.25">
      <c r="A3832" s="1">
        <v>43758</v>
      </c>
      <c r="B3832">
        <f t="shared" si="317"/>
        <v>20</v>
      </c>
      <c r="C3832">
        <f t="shared" si="314"/>
        <v>0</v>
      </c>
      <c r="D3832">
        <v>58</v>
      </c>
      <c r="E3832">
        <v>58</v>
      </c>
      <c r="F3832">
        <v>58</v>
      </c>
      <c r="G3832">
        <v>0</v>
      </c>
      <c r="I3832" t="str">
        <f t="shared" si="311"/>
        <v/>
      </c>
      <c r="J3832" t="str">
        <f t="shared" si="315"/>
        <v/>
      </c>
      <c r="M3832" s="2">
        <f t="shared" ca="1" si="316"/>
        <v>0</v>
      </c>
      <c r="O3832" s="4">
        <f t="shared" ca="1" si="318"/>
        <v>0</v>
      </c>
    </row>
    <row r="3833" spans="1:15" x14ac:dyDescent="0.25">
      <c r="A3833" s="1">
        <v>43758.041666666664</v>
      </c>
      <c r="B3833">
        <f t="shared" si="317"/>
        <v>20</v>
      </c>
      <c r="C3833">
        <f t="shared" si="314"/>
        <v>1</v>
      </c>
      <c r="D3833">
        <v>58</v>
      </c>
      <c r="E3833">
        <v>58</v>
      </c>
      <c r="F3833">
        <v>58</v>
      </c>
      <c r="G3833">
        <v>0</v>
      </c>
      <c r="I3833" t="str">
        <f t="shared" si="311"/>
        <v/>
      </c>
      <c r="J3833" t="str">
        <f t="shared" si="315"/>
        <v/>
      </c>
      <c r="M3833" s="2">
        <f t="shared" ca="1" si="316"/>
        <v>1</v>
      </c>
      <c r="O3833" s="4">
        <f t="shared" ca="1" si="318"/>
        <v>4.1666666666666664E-2</v>
      </c>
    </row>
    <row r="3834" spans="1:15" x14ac:dyDescent="0.25">
      <c r="A3834" s="1">
        <v>43758.083333333336</v>
      </c>
      <c r="B3834">
        <f t="shared" si="317"/>
        <v>20</v>
      </c>
      <c r="C3834">
        <f t="shared" ref="C3834:C3897" si="319">HOUR(A3834)</f>
        <v>2</v>
      </c>
      <c r="D3834">
        <v>58</v>
      </c>
      <c r="E3834">
        <v>58</v>
      </c>
      <c r="F3834">
        <v>58</v>
      </c>
      <c r="G3834">
        <v>0</v>
      </c>
      <c r="I3834" t="str">
        <f t="shared" ref="I3834:I3913" si="320">IF(AND(C3834=C3833,B3834=B3833),"DUP","")</f>
        <v/>
      </c>
      <c r="J3834" t="str">
        <f t="shared" si="315"/>
        <v/>
      </c>
      <c r="M3834" s="2">
        <f t="shared" ca="1" si="316"/>
        <v>2</v>
      </c>
      <c r="O3834" s="4">
        <f t="shared" ca="1" si="318"/>
        <v>8.3333333333333329E-2</v>
      </c>
    </row>
    <row r="3835" spans="1:15" x14ac:dyDescent="0.25">
      <c r="A3835" s="1">
        <v>43758.125</v>
      </c>
      <c r="B3835">
        <f t="shared" si="317"/>
        <v>20</v>
      </c>
      <c r="C3835">
        <f t="shared" si="319"/>
        <v>3</v>
      </c>
      <c r="D3835">
        <v>57</v>
      </c>
      <c r="E3835">
        <v>57</v>
      </c>
      <c r="F3835">
        <v>57</v>
      </c>
      <c r="G3835">
        <v>0</v>
      </c>
      <c r="I3835" t="str">
        <f t="shared" si="320"/>
        <v/>
      </c>
      <c r="J3835" t="str">
        <f t="shared" si="315"/>
        <v/>
      </c>
      <c r="M3835" s="2">
        <f t="shared" ca="1" si="316"/>
        <v>3</v>
      </c>
      <c r="O3835" s="4">
        <f t="shared" ca="1" si="318"/>
        <v>0.125</v>
      </c>
    </row>
    <row r="3836" spans="1:15" x14ac:dyDescent="0.25">
      <c r="A3836" s="1">
        <v>43758.166666666664</v>
      </c>
      <c r="B3836">
        <f t="shared" si="317"/>
        <v>20</v>
      </c>
      <c r="C3836">
        <f t="shared" si="319"/>
        <v>4</v>
      </c>
      <c r="D3836">
        <v>58</v>
      </c>
      <c r="E3836">
        <v>35</v>
      </c>
      <c r="F3836">
        <v>58</v>
      </c>
      <c r="G3836">
        <v>0</v>
      </c>
      <c r="I3836" t="str">
        <f t="shared" si="320"/>
        <v/>
      </c>
      <c r="J3836" t="str">
        <f t="shared" si="315"/>
        <v/>
      </c>
      <c r="M3836" s="2">
        <f t="shared" ca="1" si="316"/>
        <v>4</v>
      </c>
      <c r="O3836" s="4">
        <f t="shared" ca="1" si="318"/>
        <v>0.16666666666666666</v>
      </c>
    </row>
    <row r="3837" spans="1:15" x14ac:dyDescent="0.25">
      <c r="A3837" s="1">
        <v>43758.208333333336</v>
      </c>
      <c r="B3837">
        <f t="shared" si="317"/>
        <v>20</v>
      </c>
      <c r="C3837">
        <f t="shared" si="319"/>
        <v>5</v>
      </c>
      <c r="D3837">
        <v>58</v>
      </c>
      <c r="E3837">
        <v>0</v>
      </c>
      <c r="F3837">
        <v>58</v>
      </c>
      <c r="G3837">
        <v>0</v>
      </c>
      <c r="I3837" t="str">
        <f t="shared" si="320"/>
        <v/>
      </c>
      <c r="J3837" t="str">
        <f t="shared" si="315"/>
        <v/>
      </c>
      <c r="M3837" s="2">
        <f t="shared" ca="1" si="316"/>
        <v>5</v>
      </c>
      <c r="O3837" s="4">
        <f t="shared" ca="1" si="318"/>
        <v>0.20833333333333334</v>
      </c>
    </row>
    <row r="3838" spans="1:15" x14ac:dyDescent="0.25">
      <c r="A3838" s="1">
        <v>43758.25</v>
      </c>
      <c r="B3838">
        <f t="shared" si="317"/>
        <v>20</v>
      </c>
      <c r="C3838">
        <f t="shared" si="319"/>
        <v>6</v>
      </c>
      <c r="D3838">
        <v>58</v>
      </c>
      <c r="E3838">
        <v>0</v>
      </c>
      <c r="F3838">
        <v>58</v>
      </c>
      <c r="G3838">
        <v>0</v>
      </c>
      <c r="I3838" t="str">
        <f t="shared" si="320"/>
        <v/>
      </c>
      <c r="J3838" t="str">
        <f t="shared" si="315"/>
        <v/>
      </c>
      <c r="M3838" s="2">
        <f t="shared" ca="1" si="316"/>
        <v>6</v>
      </c>
      <c r="O3838" s="4">
        <f t="shared" ca="1" si="318"/>
        <v>0.25</v>
      </c>
    </row>
    <row r="3839" spans="1:15" x14ac:dyDescent="0.25">
      <c r="A3839" s="1">
        <v>43758.291666666664</v>
      </c>
      <c r="B3839">
        <f t="shared" si="317"/>
        <v>20</v>
      </c>
      <c r="C3839">
        <f t="shared" si="319"/>
        <v>7</v>
      </c>
      <c r="D3839">
        <v>57</v>
      </c>
      <c r="E3839">
        <v>0</v>
      </c>
      <c r="F3839">
        <v>57</v>
      </c>
      <c r="G3839">
        <v>0</v>
      </c>
      <c r="I3839" t="str">
        <f t="shared" si="320"/>
        <v/>
      </c>
      <c r="J3839" t="str">
        <f t="shared" si="315"/>
        <v/>
      </c>
      <c r="M3839" s="2">
        <f t="shared" ca="1" si="316"/>
        <v>7</v>
      </c>
      <c r="O3839" s="4">
        <f t="shared" ca="1" si="318"/>
        <v>0.29166666666666669</v>
      </c>
    </row>
    <row r="3840" spans="1:15" x14ac:dyDescent="0.25">
      <c r="A3840" s="1">
        <v>43758.333333333336</v>
      </c>
      <c r="B3840">
        <f t="shared" si="317"/>
        <v>20</v>
      </c>
      <c r="C3840">
        <f t="shared" si="319"/>
        <v>8</v>
      </c>
      <c r="D3840">
        <v>23</v>
      </c>
      <c r="E3840">
        <v>0</v>
      </c>
      <c r="F3840">
        <v>58</v>
      </c>
      <c r="G3840">
        <v>0</v>
      </c>
      <c r="I3840" t="str">
        <f t="shared" si="320"/>
        <v/>
      </c>
      <c r="J3840" t="str">
        <f t="shared" si="315"/>
        <v/>
      </c>
      <c r="M3840" s="2">
        <f t="shared" ca="1" si="316"/>
        <v>8</v>
      </c>
      <c r="O3840" s="4">
        <f t="shared" ca="1" si="318"/>
        <v>0.33333333333333331</v>
      </c>
    </row>
    <row r="3841" spans="1:15" x14ac:dyDescent="0.25">
      <c r="A3841" s="1">
        <v>43758.375</v>
      </c>
      <c r="B3841">
        <f t="shared" si="317"/>
        <v>20</v>
      </c>
      <c r="C3841">
        <f t="shared" si="319"/>
        <v>9</v>
      </c>
      <c r="D3841">
        <v>0</v>
      </c>
      <c r="E3841">
        <v>0</v>
      </c>
      <c r="F3841">
        <v>58</v>
      </c>
      <c r="G3841">
        <v>0</v>
      </c>
      <c r="I3841" t="str">
        <f t="shared" si="320"/>
        <v/>
      </c>
      <c r="J3841" t="str">
        <f t="shared" ref="J3841:J3904" si="321">IF(AND(C3841-C3840&lt;&gt;-23,C3841-C3840&lt;&gt;1,C3841-C3840&lt;&gt;0),C3841-C3840,"")</f>
        <v/>
      </c>
      <c r="M3841" s="2">
        <f t="shared" ca="1" si="316"/>
        <v>9</v>
      </c>
      <c r="O3841" s="4">
        <f t="shared" ca="1" si="318"/>
        <v>0.375</v>
      </c>
    </row>
    <row r="3842" spans="1:15" x14ac:dyDescent="0.25">
      <c r="A3842" s="1">
        <v>43758.416666666664</v>
      </c>
      <c r="B3842">
        <f t="shared" si="317"/>
        <v>20</v>
      </c>
      <c r="C3842">
        <f t="shared" si="319"/>
        <v>10</v>
      </c>
      <c r="D3842">
        <v>0</v>
      </c>
      <c r="E3842">
        <v>0</v>
      </c>
      <c r="F3842">
        <v>57</v>
      </c>
      <c r="G3842">
        <v>0</v>
      </c>
      <c r="I3842" t="str">
        <f t="shared" si="320"/>
        <v/>
      </c>
      <c r="J3842" t="str">
        <f t="shared" si="321"/>
        <v/>
      </c>
      <c r="M3842" s="2">
        <f t="shared" ref="M3842:M3905" ca="1" si="322">MOD(CELL("row",M3841)-1911,24)</f>
        <v>10</v>
      </c>
      <c r="O3842" s="4">
        <f t="shared" ca="1" si="318"/>
        <v>0.41666666666666669</v>
      </c>
    </row>
    <row r="3843" spans="1:15" x14ac:dyDescent="0.25">
      <c r="A3843" s="1">
        <v>43758.458333333336</v>
      </c>
      <c r="B3843">
        <f t="shared" si="317"/>
        <v>20</v>
      </c>
      <c r="C3843">
        <f t="shared" si="319"/>
        <v>11</v>
      </c>
      <c r="D3843">
        <v>0</v>
      </c>
      <c r="E3843">
        <v>0</v>
      </c>
      <c r="F3843">
        <v>18</v>
      </c>
      <c r="G3843">
        <v>0</v>
      </c>
      <c r="I3843" t="str">
        <f t="shared" si="320"/>
        <v/>
      </c>
      <c r="J3843" t="str">
        <f t="shared" si="321"/>
        <v/>
      </c>
      <c r="M3843" s="2">
        <f t="shared" ca="1" si="322"/>
        <v>11</v>
      </c>
      <c r="O3843" s="4">
        <f t="shared" ca="1" si="318"/>
        <v>0.45833333333333331</v>
      </c>
    </row>
    <row r="3844" spans="1:15" x14ac:dyDescent="0.25">
      <c r="A3844" s="1">
        <v>43758.5</v>
      </c>
      <c r="B3844">
        <f t="shared" si="317"/>
        <v>20</v>
      </c>
      <c r="C3844">
        <f t="shared" si="319"/>
        <v>12</v>
      </c>
      <c r="J3844" t="str">
        <f t="shared" si="321"/>
        <v/>
      </c>
      <c r="M3844" s="2">
        <f t="shared" ca="1" si="322"/>
        <v>12</v>
      </c>
      <c r="O3844" s="4">
        <f t="shared" ca="1" si="318"/>
        <v>0.5</v>
      </c>
    </row>
    <row r="3845" spans="1:15" x14ac:dyDescent="0.25">
      <c r="A3845" s="1">
        <v>43758.541666666664</v>
      </c>
      <c r="B3845">
        <f t="shared" si="317"/>
        <v>20</v>
      </c>
      <c r="C3845">
        <f t="shared" si="319"/>
        <v>13</v>
      </c>
      <c r="D3845">
        <v>0</v>
      </c>
      <c r="E3845">
        <v>0</v>
      </c>
      <c r="F3845">
        <v>38</v>
      </c>
      <c r="G3845">
        <v>0</v>
      </c>
      <c r="I3845" t="str">
        <f>IF(AND(C3845=C3843,B3845=B3843),"DUP","")</f>
        <v/>
      </c>
      <c r="J3845" t="str">
        <f t="shared" si="321"/>
        <v/>
      </c>
      <c r="M3845" s="2">
        <f t="shared" ca="1" si="322"/>
        <v>13</v>
      </c>
      <c r="O3845" s="4">
        <f t="shared" ca="1" si="318"/>
        <v>0.54166666666666663</v>
      </c>
    </row>
    <row r="3846" spans="1:15" x14ac:dyDescent="0.25">
      <c r="A3846" s="1">
        <v>43758.583333333336</v>
      </c>
      <c r="B3846">
        <f t="shared" si="317"/>
        <v>20</v>
      </c>
      <c r="C3846">
        <f t="shared" si="319"/>
        <v>14</v>
      </c>
      <c r="D3846">
        <v>33</v>
      </c>
      <c r="E3846">
        <v>10</v>
      </c>
      <c r="F3846">
        <v>57</v>
      </c>
      <c r="G3846">
        <v>0</v>
      </c>
      <c r="I3846" t="str">
        <f t="shared" si="320"/>
        <v/>
      </c>
      <c r="J3846" t="str">
        <f t="shared" si="321"/>
        <v/>
      </c>
      <c r="M3846" s="2">
        <f t="shared" ca="1" si="322"/>
        <v>14</v>
      </c>
      <c r="O3846" s="4">
        <f t="shared" ca="1" si="318"/>
        <v>0.58333333333333337</v>
      </c>
    </row>
    <row r="3847" spans="1:15" x14ac:dyDescent="0.25">
      <c r="A3847" s="1">
        <v>43758.625</v>
      </c>
      <c r="B3847">
        <f t="shared" si="317"/>
        <v>20</v>
      </c>
      <c r="C3847">
        <f t="shared" si="319"/>
        <v>15</v>
      </c>
      <c r="D3847">
        <v>58</v>
      </c>
      <c r="E3847">
        <v>58</v>
      </c>
      <c r="F3847">
        <v>58</v>
      </c>
      <c r="G3847">
        <v>0</v>
      </c>
      <c r="I3847" t="str">
        <f t="shared" si="320"/>
        <v/>
      </c>
      <c r="J3847" t="str">
        <f t="shared" si="321"/>
        <v/>
      </c>
      <c r="M3847" s="2">
        <f t="shared" ca="1" si="322"/>
        <v>15</v>
      </c>
      <c r="O3847" s="4">
        <f t="shared" ca="1" si="318"/>
        <v>0.625</v>
      </c>
    </row>
    <row r="3848" spans="1:15" x14ac:dyDescent="0.25">
      <c r="A3848" s="1">
        <v>43758.666666666664</v>
      </c>
      <c r="B3848">
        <f t="shared" si="317"/>
        <v>20</v>
      </c>
      <c r="C3848">
        <f t="shared" si="319"/>
        <v>16</v>
      </c>
      <c r="D3848">
        <v>18</v>
      </c>
      <c r="E3848">
        <v>58</v>
      </c>
      <c r="F3848">
        <v>18</v>
      </c>
      <c r="G3848">
        <v>0</v>
      </c>
      <c r="I3848" t="str">
        <f t="shared" si="320"/>
        <v/>
      </c>
      <c r="J3848" t="str">
        <f t="shared" si="321"/>
        <v/>
      </c>
      <c r="M3848" s="2">
        <f t="shared" ca="1" si="322"/>
        <v>16</v>
      </c>
      <c r="O3848" s="4">
        <f t="shared" ca="1" si="318"/>
        <v>0.66666666666666663</v>
      </c>
    </row>
    <row r="3849" spans="1:15" x14ac:dyDescent="0.25">
      <c r="A3849" s="1">
        <v>43758.708333333336</v>
      </c>
      <c r="B3849">
        <f t="shared" si="317"/>
        <v>20</v>
      </c>
      <c r="C3849">
        <f t="shared" si="319"/>
        <v>17</v>
      </c>
      <c r="D3849">
        <v>56</v>
      </c>
      <c r="E3849">
        <v>46</v>
      </c>
      <c r="F3849">
        <v>56</v>
      </c>
      <c r="G3849">
        <v>0</v>
      </c>
      <c r="I3849" t="str">
        <f t="shared" si="320"/>
        <v/>
      </c>
      <c r="J3849" t="str">
        <f t="shared" si="321"/>
        <v/>
      </c>
      <c r="M3849" s="2">
        <f t="shared" ca="1" si="322"/>
        <v>17</v>
      </c>
      <c r="O3849" s="4">
        <f t="shared" ca="1" si="318"/>
        <v>0.70833333333333337</v>
      </c>
    </row>
    <row r="3850" spans="1:15" x14ac:dyDescent="0.25">
      <c r="A3850" s="1">
        <v>43758.75</v>
      </c>
      <c r="B3850">
        <f t="shared" si="317"/>
        <v>20</v>
      </c>
      <c r="C3850">
        <f t="shared" si="319"/>
        <v>18</v>
      </c>
      <c r="D3850">
        <v>56</v>
      </c>
      <c r="E3850">
        <v>0</v>
      </c>
      <c r="F3850">
        <v>57</v>
      </c>
      <c r="G3850">
        <v>0</v>
      </c>
      <c r="I3850" t="str">
        <f t="shared" si="320"/>
        <v/>
      </c>
      <c r="J3850" t="str">
        <f t="shared" si="321"/>
        <v/>
      </c>
      <c r="M3850" s="2">
        <f t="shared" ca="1" si="322"/>
        <v>18</v>
      </c>
      <c r="O3850" s="4">
        <f t="shared" ca="1" si="318"/>
        <v>0.75</v>
      </c>
    </row>
    <row r="3851" spans="1:15" x14ac:dyDescent="0.25">
      <c r="A3851" s="1">
        <v>43758.791666666664</v>
      </c>
      <c r="B3851">
        <f t="shared" ref="B3851:B3914" si="323">DAY(A3851)</f>
        <v>20</v>
      </c>
      <c r="C3851">
        <f t="shared" si="319"/>
        <v>19</v>
      </c>
      <c r="D3851">
        <v>57</v>
      </c>
      <c r="E3851">
        <v>0</v>
      </c>
      <c r="F3851">
        <v>57</v>
      </c>
      <c r="G3851">
        <v>0</v>
      </c>
      <c r="I3851" t="str">
        <f t="shared" si="320"/>
        <v/>
      </c>
      <c r="J3851" t="str">
        <f t="shared" si="321"/>
        <v/>
      </c>
      <c r="M3851" s="2">
        <f t="shared" ca="1" si="322"/>
        <v>19</v>
      </c>
      <c r="O3851" s="4">
        <f t="shared" ca="1" si="318"/>
        <v>0.79166666666666663</v>
      </c>
    </row>
    <row r="3852" spans="1:15" x14ac:dyDescent="0.25">
      <c r="A3852" s="1">
        <v>43758.833333333336</v>
      </c>
      <c r="B3852">
        <f t="shared" si="323"/>
        <v>20</v>
      </c>
      <c r="C3852">
        <f t="shared" si="319"/>
        <v>20</v>
      </c>
      <c r="D3852">
        <v>58</v>
      </c>
      <c r="E3852">
        <v>0</v>
      </c>
      <c r="F3852">
        <v>58</v>
      </c>
      <c r="G3852">
        <v>0</v>
      </c>
      <c r="I3852" t="str">
        <f t="shared" si="320"/>
        <v/>
      </c>
      <c r="J3852" t="str">
        <f t="shared" si="321"/>
        <v/>
      </c>
      <c r="M3852" s="2">
        <f t="shared" ca="1" si="322"/>
        <v>20</v>
      </c>
      <c r="O3852" s="4">
        <f t="shared" ca="1" si="318"/>
        <v>0.83333333333333337</v>
      </c>
    </row>
    <row r="3853" spans="1:15" x14ac:dyDescent="0.25">
      <c r="A3853" s="1">
        <v>43758.875</v>
      </c>
      <c r="B3853">
        <f t="shared" si="323"/>
        <v>20</v>
      </c>
      <c r="C3853">
        <f t="shared" si="319"/>
        <v>21</v>
      </c>
      <c r="D3853">
        <v>57</v>
      </c>
      <c r="E3853">
        <v>0</v>
      </c>
      <c r="F3853">
        <v>57</v>
      </c>
      <c r="G3853">
        <v>0</v>
      </c>
      <c r="I3853" t="str">
        <f t="shared" si="320"/>
        <v/>
      </c>
      <c r="J3853" t="str">
        <f t="shared" si="321"/>
        <v/>
      </c>
      <c r="M3853" s="2">
        <f t="shared" ca="1" si="322"/>
        <v>21</v>
      </c>
      <c r="O3853" s="4">
        <f t="shared" ca="1" si="318"/>
        <v>0.875</v>
      </c>
    </row>
    <row r="3854" spans="1:15" x14ac:dyDescent="0.25">
      <c r="A3854" s="1">
        <v>43758.916666666664</v>
      </c>
      <c r="B3854">
        <f t="shared" si="323"/>
        <v>20</v>
      </c>
      <c r="C3854">
        <f t="shared" si="319"/>
        <v>22</v>
      </c>
      <c r="D3854">
        <v>58</v>
      </c>
      <c r="E3854">
        <v>21</v>
      </c>
      <c r="F3854">
        <v>58</v>
      </c>
      <c r="G3854">
        <v>0</v>
      </c>
      <c r="I3854" t="str">
        <f t="shared" si="320"/>
        <v/>
      </c>
      <c r="J3854" t="str">
        <f t="shared" si="321"/>
        <v/>
      </c>
      <c r="M3854" s="2">
        <f t="shared" ca="1" si="322"/>
        <v>22</v>
      </c>
      <c r="O3854" s="4">
        <f t="shared" ca="1" si="318"/>
        <v>0.91666666666666663</v>
      </c>
    </row>
    <row r="3855" spans="1:15" x14ac:dyDescent="0.25">
      <c r="A3855" s="1">
        <v>43758.958333333336</v>
      </c>
      <c r="B3855">
        <f t="shared" si="323"/>
        <v>20</v>
      </c>
      <c r="C3855">
        <f t="shared" si="319"/>
        <v>23</v>
      </c>
      <c r="D3855">
        <v>59</v>
      </c>
      <c r="E3855">
        <v>56</v>
      </c>
      <c r="F3855">
        <v>59</v>
      </c>
      <c r="G3855">
        <v>0</v>
      </c>
      <c r="I3855" t="str">
        <f t="shared" si="320"/>
        <v/>
      </c>
      <c r="J3855" t="str">
        <f t="shared" si="321"/>
        <v/>
      </c>
      <c r="M3855" s="2">
        <f t="shared" ca="1" si="322"/>
        <v>23</v>
      </c>
      <c r="O3855" s="4">
        <f t="shared" ca="1" si="318"/>
        <v>0.95833333333333337</v>
      </c>
    </row>
    <row r="3856" spans="1:15" x14ac:dyDescent="0.25">
      <c r="A3856" s="1">
        <v>43759</v>
      </c>
      <c r="B3856">
        <f t="shared" si="323"/>
        <v>21</v>
      </c>
      <c r="C3856">
        <f t="shared" si="319"/>
        <v>0</v>
      </c>
      <c r="D3856">
        <v>57</v>
      </c>
      <c r="E3856">
        <v>57</v>
      </c>
      <c r="F3856">
        <v>57</v>
      </c>
      <c r="G3856">
        <v>0</v>
      </c>
      <c r="I3856" t="str">
        <f t="shared" si="320"/>
        <v/>
      </c>
      <c r="J3856" t="str">
        <f t="shared" si="321"/>
        <v/>
      </c>
      <c r="M3856" s="2">
        <f t="shared" ca="1" si="322"/>
        <v>0</v>
      </c>
      <c r="O3856" s="4">
        <f t="shared" ca="1" si="318"/>
        <v>0</v>
      </c>
    </row>
    <row r="3857" spans="1:15" x14ac:dyDescent="0.25">
      <c r="A3857" s="1">
        <v>43759.041666666664</v>
      </c>
      <c r="B3857">
        <f t="shared" si="323"/>
        <v>21</v>
      </c>
      <c r="C3857">
        <f t="shared" si="319"/>
        <v>1</v>
      </c>
      <c r="D3857">
        <v>58</v>
      </c>
      <c r="E3857">
        <v>58</v>
      </c>
      <c r="F3857">
        <v>58</v>
      </c>
      <c r="G3857">
        <v>0</v>
      </c>
      <c r="I3857" t="str">
        <f t="shared" si="320"/>
        <v/>
      </c>
      <c r="J3857" t="str">
        <f t="shared" si="321"/>
        <v/>
      </c>
      <c r="M3857" s="2">
        <f t="shared" ca="1" si="322"/>
        <v>1</v>
      </c>
      <c r="O3857" s="4">
        <f t="shared" ca="1" si="318"/>
        <v>4.1666666666666664E-2</v>
      </c>
    </row>
    <row r="3858" spans="1:15" x14ac:dyDescent="0.25">
      <c r="A3858" s="1">
        <v>43759.083333333336</v>
      </c>
      <c r="B3858">
        <f t="shared" si="323"/>
        <v>21</v>
      </c>
      <c r="C3858">
        <f t="shared" si="319"/>
        <v>2</v>
      </c>
      <c r="D3858">
        <v>58</v>
      </c>
      <c r="E3858">
        <v>58</v>
      </c>
      <c r="F3858">
        <v>58</v>
      </c>
      <c r="G3858">
        <v>0</v>
      </c>
      <c r="I3858" t="str">
        <f t="shared" si="320"/>
        <v/>
      </c>
      <c r="J3858" t="str">
        <f t="shared" si="321"/>
        <v/>
      </c>
      <c r="M3858" s="2">
        <f t="shared" ca="1" si="322"/>
        <v>2</v>
      </c>
      <c r="O3858" s="4">
        <f t="shared" ca="1" si="318"/>
        <v>8.3333333333333329E-2</v>
      </c>
    </row>
    <row r="3859" spans="1:15" x14ac:dyDescent="0.25">
      <c r="A3859" s="1">
        <v>43759.125</v>
      </c>
      <c r="B3859">
        <f t="shared" si="323"/>
        <v>21</v>
      </c>
      <c r="C3859">
        <f t="shared" si="319"/>
        <v>3</v>
      </c>
      <c r="D3859">
        <v>58</v>
      </c>
      <c r="E3859">
        <v>56</v>
      </c>
      <c r="F3859">
        <v>58</v>
      </c>
      <c r="G3859">
        <v>0</v>
      </c>
      <c r="I3859" t="str">
        <f t="shared" si="320"/>
        <v/>
      </c>
      <c r="J3859" t="str">
        <f t="shared" si="321"/>
        <v/>
      </c>
      <c r="M3859" s="2">
        <f t="shared" ca="1" si="322"/>
        <v>3</v>
      </c>
      <c r="O3859" s="4">
        <f t="shared" ca="1" si="318"/>
        <v>0.125</v>
      </c>
    </row>
    <row r="3860" spans="1:15" x14ac:dyDescent="0.25">
      <c r="A3860" s="1">
        <v>43759.166666666664</v>
      </c>
      <c r="B3860">
        <f t="shared" si="323"/>
        <v>21</v>
      </c>
      <c r="C3860">
        <f t="shared" si="319"/>
        <v>4</v>
      </c>
      <c r="D3860">
        <v>58</v>
      </c>
      <c r="E3860">
        <v>57</v>
      </c>
      <c r="F3860">
        <v>58</v>
      </c>
      <c r="G3860">
        <v>0</v>
      </c>
      <c r="I3860" t="str">
        <f t="shared" si="320"/>
        <v/>
      </c>
      <c r="J3860" t="str">
        <f t="shared" si="321"/>
        <v/>
      </c>
      <c r="M3860" s="2">
        <f t="shared" ca="1" si="322"/>
        <v>4</v>
      </c>
      <c r="O3860" s="4">
        <f t="shared" ca="1" si="318"/>
        <v>0.16666666666666666</v>
      </c>
    </row>
    <row r="3861" spans="1:15" x14ac:dyDescent="0.25">
      <c r="A3861" s="1">
        <v>43759.208333333336</v>
      </c>
      <c r="B3861">
        <f t="shared" si="323"/>
        <v>21</v>
      </c>
      <c r="C3861">
        <f t="shared" si="319"/>
        <v>5</v>
      </c>
      <c r="D3861">
        <v>57</v>
      </c>
      <c r="E3861">
        <v>56</v>
      </c>
      <c r="F3861">
        <v>57</v>
      </c>
      <c r="G3861">
        <v>0</v>
      </c>
      <c r="I3861" t="str">
        <f t="shared" si="320"/>
        <v/>
      </c>
      <c r="J3861" t="str">
        <f t="shared" si="321"/>
        <v/>
      </c>
      <c r="M3861" s="2">
        <f t="shared" ca="1" si="322"/>
        <v>5</v>
      </c>
      <c r="O3861" s="4">
        <f t="shared" ca="1" si="318"/>
        <v>0.20833333333333334</v>
      </c>
    </row>
    <row r="3862" spans="1:15" x14ac:dyDescent="0.25">
      <c r="A3862" s="1">
        <v>43759.25</v>
      </c>
      <c r="B3862">
        <f t="shared" si="323"/>
        <v>21</v>
      </c>
      <c r="C3862">
        <f t="shared" si="319"/>
        <v>6</v>
      </c>
      <c r="D3862">
        <v>58</v>
      </c>
      <c r="E3862">
        <v>57</v>
      </c>
      <c r="F3862">
        <v>54</v>
      </c>
      <c r="G3862">
        <v>0</v>
      </c>
      <c r="I3862" t="str">
        <f t="shared" si="320"/>
        <v/>
      </c>
      <c r="J3862" t="str">
        <f t="shared" si="321"/>
        <v/>
      </c>
      <c r="M3862" s="2">
        <f t="shared" ca="1" si="322"/>
        <v>6</v>
      </c>
      <c r="O3862" s="4">
        <f t="shared" ca="1" si="318"/>
        <v>0.25</v>
      </c>
    </row>
    <row r="3863" spans="1:15" x14ac:dyDescent="0.25">
      <c r="A3863" s="1">
        <v>43759.291666666664</v>
      </c>
      <c r="B3863">
        <f t="shared" si="323"/>
        <v>21</v>
      </c>
      <c r="C3863">
        <f t="shared" si="319"/>
        <v>7</v>
      </c>
      <c r="D3863">
        <v>47</v>
      </c>
      <c r="E3863">
        <v>58</v>
      </c>
      <c r="F3863">
        <v>17</v>
      </c>
      <c r="G3863">
        <v>0</v>
      </c>
      <c r="I3863" t="str">
        <f t="shared" si="320"/>
        <v/>
      </c>
      <c r="J3863" t="str">
        <f t="shared" si="321"/>
        <v/>
      </c>
      <c r="M3863" s="2">
        <f t="shared" ca="1" si="322"/>
        <v>7</v>
      </c>
      <c r="O3863" s="4">
        <f t="shared" ref="O3863:O3926" ca="1" si="324">TIME(M3863,0,0)</f>
        <v>0.29166666666666669</v>
      </c>
    </row>
    <row r="3864" spans="1:15" x14ac:dyDescent="0.25">
      <c r="A3864" s="1">
        <v>43759.333333333336</v>
      </c>
      <c r="B3864">
        <f t="shared" si="323"/>
        <v>21</v>
      </c>
      <c r="C3864">
        <f t="shared" si="319"/>
        <v>8</v>
      </c>
      <c r="D3864">
        <v>0</v>
      </c>
      <c r="E3864">
        <v>58</v>
      </c>
      <c r="F3864">
        <v>0</v>
      </c>
      <c r="G3864">
        <v>0</v>
      </c>
      <c r="I3864" t="str">
        <f t="shared" si="320"/>
        <v/>
      </c>
      <c r="J3864" t="str">
        <f t="shared" si="321"/>
        <v/>
      </c>
      <c r="M3864" s="2">
        <f t="shared" ca="1" si="322"/>
        <v>8</v>
      </c>
      <c r="O3864" s="4">
        <f t="shared" ca="1" si="324"/>
        <v>0.33333333333333331</v>
      </c>
    </row>
    <row r="3865" spans="1:15" x14ac:dyDescent="0.25">
      <c r="A3865" s="1">
        <v>43759.375</v>
      </c>
      <c r="B3865">
        <f t="shared" si="323"/>
        <v>21</v>
      </c>
      <c r="C3865">
        <f t="shared" si="319"/>
        <v>9</v>
      </c>
      <c r="D3865">
        <v>0</v>
      </c>
      <c r="E3865">
        <v>57</v>
      </c>
      <c r="F3865">
        <v>0</v>
      </c>
      <c r="G3865">
        <v>0</v>
      </c>
      <c r="I3865" t="str">
        <f t="shared" si="320"/>
        <v/>
      </c>
      <c r="J3865" t="str">
        <f t="shared" si="321"/>
        <v/>
      </c>
      <c r="M3865" s="2">
        <f t="shared" ca="1" si="322"/>
        <v>9</v>
      </c>
      <c r="O3865" s="4">
        <f t="shared" ca="1" si="324"/>
        <v>0.375</v>
      </c>
    </row>
    <row r="3866" spans="1:15" x14ac:dyDescent="0.25">
      <c r="A3866" s="1">
        <v>43759.416666666664</v>
      </c>
      <c r="B3866">
        <f t="shared" si="323"/>
        <v>21</v>
      </c>
      <c r="C3866">
        <f t="shared" si="319"/>
        <v>10</v>
      </c>
      <c r="D3866">
        <v>0</v>
      </c>
      <c r="E3866">
        <v>3</v>
      </c>
      <c r="F3866">
        <v>0</v>
      </c>
      <c r="G3866">
        <v>0</v>
      </c>
      <c r="I3866" t="str">
        <f t="shared" si="320"/>
        <v/>
      </c>
      <c r="J3866" t="str">
        <f t="shared" si="321"/>
        <v/>
      </c>
      <c r="M3866" s="2">
        <f t="shared" ca="1" si="322"/>
        <v>10</v>
      </c>
      <c r="O3866" s="4">
        <f t="shared" ca="1" si="324"/>
        <v>0.41666666666666669</v>
      </c>
    </row>
    <row r="3867" spans="1:15" x14ac:dyDescent="0.25">
      <c r="A3867" s="1">
        <v>43759.458332870374</v>
      </c>
      <c r="B3867">
        <f t="shared" si="323"/>
        <v>21</v>
      </c>
      <c r="C3867">
        <f t="shared" si="319"/>
        <v>11</v>
      </c>
      <c r="J3867" t="str">
        <f t="shared" si="321"/>
        <v/>
      </c>
      <c r="M3867" s="2">
        <f t="shared" ca="1" si="322"/>
        <v>11</v>
      </c>
      <c r="O3867" s="4">
        <f t="shared" ca="1" si="324"/>
        <v>0.45833333333333331</v>
      </c>
    </row>
    <row r="3868" spans="1:15" x14ac:dyDescent="0.25">
      <c r="A3868" s="1">
        <v>43759.5</v>
      </c>
      <c r="B3868">
        <f t="shared" si="323"/>
        <v>21</v>
      </c>
      <c r="C3868">
        <f t="shared" si="319"/>
        <v>12</v>
      </c>
      <c r="D3868">
        <v>0</v>
      </c>
      <c r="E3868">
        <v>2</v>
      </c>
      <c r="F3868">
        <v>0</v>
      </c>
      <c r="G3868">
        <v>0</v>
      </c>
      <c r="I3868" t="str">
        <f>IF(AND(C3868=C3866,B3868=B3866),"DUP","")</f>
        <v/>
      </c>
      <c r="J3868" t="str">
        <f t="shared" si="321"/>
        <v/>
      </c>
      <c r="M3868" s="2">
        <f t="shared" ca="1" si="322"/>
        <v>12</v>
      </c>
      <c r="O3868" s="4">
        <f t="shared" ca="1" si="324"/>
        <v>0.5</v>
      </c>
    </row>
    <row r="3869" spans="1:15" x14ac:dyDescent="0.25">
      <c r="A3869" s="1">
        <v>43759.541666666664</v>
      </c>
      <c r="B3869">
        <f t="shared" si="323"/>
        <v>21</v>
      </c>
      <c r="C3869">
        <f t="shared" si="319"/>
        <v>13</v>
      </c>
      <c r="D3869">
        <v>0</v>
      </c>
      <c r="E3869">
        <v>25</v>
      </c>
      <c r="F3869">
        <v>0</v>
      </c>
      <c r="G3869">
        <v>0</v>
      </c>
      <c r="I3869" t="str">
        <f t="shared" si="320"/>
        <v/>
      </c>
      <c r="J3869" t="str">
        <f t="shared" si="321"/>
        <v/>
      </c>
      <c r="M3869" s="2">
        <f t="shared" ca="1" si="322"/>
        <v>13</v>
      </c>
      <c r="O3869" s="4">
        <f t="shared" ca="1" si="324"/>
        <v>0.54166666666666663</v>
      </c>
    </row>
    <row r="3870" spans="1:15" x14ac:dyDescent="0.25">
      <c r="A3870" s="1">
        <v>43759.583333043978</v>
      </c>
      <c r="B3870">
        <f t="shared" si="323"/>
        <v>21</v>
      </c>
      <c r="C3870">
        <f t="shared" si="319"/>
        <v>14</v>
      </c>
      <c r="J3870" t="str">
        <f t="shared" si="321"/>
        <v/>
      </c>
      <c r="M3870" s="2">
        <f t="shared" ca="1" si="322"/>
        <v>14</v>
      </c>
      <c r="O3870" s="4">
        <f t="shared" ca="1" si="324"/>
        <v>0.58333333333333337</v>
      </c>
    </row>
    <row r="3871" spans="1:15" x14ac:dyDescent="0.25">
      <c r="A3871" s="1">
        <v>43759.624999652777</v>
      </c>
      <c r="B3871">
        <f t="shared" si="323"/>
        <v>21</v>
      </c>
      <c r="C3871">
        <f t="shared" si="319"/>
        <v>15</v>
      </c>
      <c r="J3871" t="str">
        <f t="shared" si="321"/>
        <v/>
      </c>
      <c r="M3871" s="2">
        <f t="shared" ca="1" si="322"/>
        <v>15</v>
      </c>
      <c r="O3871" s="4">
        <f t="shared" ca="1" si="324"/>
        <v>0.625</v>
      </c>
    </row>
    <row r="3872" spans="1:15" x14ac:dyDescent="0.25">
      <c r="A3872" s="1">
        <v>43759.666666261575</v>
      </c>
      <c r="B3872">
        <f t="shared" si="323"/>
        <v>21</v>
      </c>
      <c r="C3872">
        <f t="shared" si="319"/>
        <v>16</v>
      </c>
      <c r="J3872" t="str">
        <f t="shared" si="321"/>
        <v/>
      </c>
      <c r="M3872" s="2">
        <f t="shared" ca="1" si="322"/>
        <v>16</v>
      </c>
      <c r="O3872" s="4">
        <f t="shared" ca="1" si="324"/>
        <v>0.66666666666666663</v>
      </c>
    </row>
    <row r="3873" spans="1:15" x14ac:dyDescent="0.25">
      <c r="A3873" s="1">
        <v>43759.708332870374</v>
      </c>
      <c r="B3873">
        <f t="shared" si="323"/>
        <v>21</v>
      </c>
      <c r="C3873">
        <f t="shared" si="319"/>
        <v>17</v>
      </c>
      <c r="J3873" t="str">
        <f t="shared" si="321"/>
        <v/>
      </c>
      <c r="M3873" s="2">
        <f t="shared" ca="1" si="322"/>
        <v>17</v>
      </c>
      <c r="O3873" s="4">
        <f t="shared" ca="1" si="324"/>
        <v>0.70833333333333337</v>
      </c>
    </row>
    <row r="3874" spans="1:15" x14ac:dyDescent="0.25">
      <c r="A3874" s="1">
        <v>43759.749999479165</v>
      </c>
      <c r="B3874">
        <f t="shared" si="323"/>
        <v>21</v>
      </c>
      <c r="C3874">
        <f t="shared" si="319"/>
        <v>18</v>
      </c>
      <c r="D3874">
        <v>0</v>
      </c>
      <c r="E3874">
        <v>0</v>
      </c>
      <c r="F3874">
        <v>16</v>
      </c>
      <c r="G3874">
        <v>0</v>
      </c>
      <c r="I3874" t="str">
        <f>IF(AND(C3874=C3869,B3874=B3869),"DUP","")</f>
        <v/>
      </c>
      <c r="J3874" t="str">
        <f t="shared" si="321"/>
        <v/>
      </c>
      <c r="M3874" s="2">
        <f t="shared" ca="1" si="322"/>
        <v>18</v>
      </c>
      <c r="O3874" s="4">
        <f t="shared" ca="1" si="324"/>
        <v>0.75</v>
      </c>
    </row>
    <row r="3875" spans="1:15" x14ac:dyDescent="0.25">
      <c r="A3875" s="1">
        <v>43759.791666666664</v>
      </c>
      <c r="B3875">
        <f t="shared" si="323"/>
        <v>21</v>
      </c>
      <c r="C3875">
        <f t="shared" si="319"/>
        <v>19</v>
      </c>
      <c r="D3875">
        <v>0</v>
      </c>
      <c r="E3875">
        <v>0</v>
      </c>
      <c r="F3875">
        <v>57</v>
      </c>
      <c r="G3875">
        <v>0</v>
      </c>
      <c r="I3875" t="str">
        <f t="shared" si="320"/>
        <v/>
      </c>
      <c r="J3875" t="str">
        <f t="shared" si="321"/>
        <v/>
      </c>
      <c r="M3875" s="2">
        <f t="shared" ca="1" si="322"/>
        <v>19</v>
      </c>
      <c r="O3875" s="4">
        <f t="shared" ca="1" si="324"/>
        <v>0.79166666666666663</v>
      </c>
    </row>
    <row r="3876" spans="1:15" x14ac:dyDescent="0.25">
      <c r="A3876" s="1">
        <v>43759.833333333336</v>
      </c>
      <c r="B3876">
        <f t="shared" si="323"/>
        <v>21</v>
      </c>
      <c r="C3876">
        <f t="shared" si="319"/>
        <v>20</v>
      </c>
      <c r="D3876">
        <v>0</v>
      </c>
      <c r="E3876">
        <v>0</v>
      </c>
      <c r="F3876">
        <v>50</v>
      </c>
      <c r="G3876">
        <v>0</v>
      </c>
      <c r="I3876" t="str">
        <f t="shared" si="320"/>
        <v/>
      </c>
      <c r="J3876" t="str">
        <f t="shared" si="321"/>
        <v/>
      </c>
      <c r="M3876" s="2">
        <f t="shared" ca="1" si="322"/>
        <v>20</v>
      </c>
      <c r="O3876" s="4">
        <f t="shared" ca="1" si="324"/>
        <v>0.83333333333333337</v>
      </c>
    </row>
    <row r="3877" spans="1:15" x14ac:dyDescent="0.25">
      <c r="A3877" s="1">
        <v>43759.875</v>
      </c>
      <c r="B3877">
        <f t="shared" si="323"/>
        <v>21</v>
      </c>
      <c r="C3877">
        <f t="shared" si="319"/>
        <v>21</v>
      </c>
      <c r="D3877">
        <v>0</v>
      </c>
      <c r="E3877">
        <v>44</v>
      </c>
      <c r="F3877">
        <v>58</v>
      </c>
      <c r="G3877">
        <v>0</v>
      </c>
      <c r="I3877" t="str">
        <f t="shared" si="320"/>
        <v/>
      </c>
      <c r="J3877" t="str">
        <f t="shared" si="321"/>
        <v/>
      </c>
      <c r="M3877" s="2">
        <f t="shared" ca="1" si="322"/>
        <v>21</v>
      </c>
      <c r="O3877" s="4">
        <f t="shared" ca="1" si="324"/>
        <v>0.875</v>
      </c>
    </row>
    <row r="3878" spans="1:15" x14ac:dyDescent="0.25">
      <c r="A3878" s="1">
        <v>43759.916666666664</v>
      </c>
      <c r="B3878">
        <f t="shared" si="323"/>
        <v>21</v>
      </c>
      <c r="C3878">
        <f t="shared" si="319"/>
        <v>22</v>
      </c>
      <c r="D3878">
        <v>10</v>
      </c>
      <c r="E3878">
        <v>55</v>
      </c>
      <c r="F3878">
        <v>58</v>
      </c>
      <c r="G3878">
        <v>0</v>
      </c>
      <c r="I3878" t="str">
        <f t="shared" si="320"/>
        <v/>
      </c>
      <c r="J3878" t="str">
        <f t="shared" si="321"/>
        <v/>
      </c>
      <c r="M3878" s="2">
        <f t="shared" ca="1" si="322"/>
        <v>22</v>
      </c>
      <c r="O3878" s="4">
        <f t="shared" ca="1" si="324"/>
        <v>0.91666666666666663</v>
      </c>
    </row>
    <row r="3879" spans="1:15" x14ac:dyDescent="0.25">
      <c r="A3879" s="1">
        <v>43759.958333333336</v>
      </c>
      <c r="B3879">
        <f t="shared" si="323"/>
        <v>21</v>
      </c>
      <c r="C3879">
        <f t="shared" si="319"/>
        <v>23</v>
      </c>
      <c r="D3879">
        <v>57</v>
      </c>
      <c r="E3879">
        <v>55</v>
      </c>
      <c r="F3879">
        <v>57</v>
      </c>
      <c r="G3879">
        <v>0</v>
      </c>
      <c r="I3879" t="str">
        <f t="shared" si="320"/>
        <v/>
      </c>
      <c r="J3879" t="str">
        <f t="shared" si="321"/>
        <v/>
      </c>
      <c r="M3879" s="2">
        <f t="shared" ca="1" si="322"/>
        <v>23</v>
      </c>
      <c r="O3879" s="4">
        <f t="shared" ca="1" si="324"/>
        <v>0.95833333333333337</v>
      </c>
    </row>
    <row r="3880" spans="1:15" x14ac:dyDescent="0.25">
      <c r="A3880" s="1">
        <v>43760</v>
      </c>
      <c r="B3880">
        <f t="shared" si="323"/>
        <v>22</v>
      </c>
      <c r="C3880">
        <f t="shared" si="319"/>
        <v>0</v>
      </c>
      <c r="D3880">
        <v>58</v>
      </c>
      <c r="E3880">
        <v>58</v>
      </c>
      <c r="F3880">
        <v>58</v>
      </c>
      <c r="G3880">
        <v>0</v>
      </c>
      <c r="I3880" t="str">
        <f t="shared" si="320"/>
        <v/>
      </c>
      <c r="J3880" t="str">
        <f t="shared" si="321"/>
        <v/>
      </c>
      <c r="M3880" s="2">
        <f t="shared" ca="1" si="322"/>
        <v>0</v>
      </c>
      <c r="O3880" s="4">
        <f t="shared" ca="1" si="324"/>
        <v>0</v>
      </c>
    </row>
    <row r="3881" spans="1:15" x14ac:dyDescent="0.25">
      <c r="A3881" s="1">
        <v>43760.041666666664</v>
      </c>
      <c r="B3881">
        <f t="shared" si="323"/>
        <v>22</v>
      </c>
      <c r="C3881">
        <f t="shared" si="319"/>
        <v>1</v>
      </c>
      <c r="D3881">
        <v>58</v>
      </c>
      <c r="E3881">
        <v>58</v>
      </c>
      <c r="F3881">
        <v>58</v>
      </c>
      <c r="G3881">
        <v>0</v>
      </c>
      <c r="I3881" t="str">
        <f t="shared" si="320"/>
        <v/>
      </c>
      <c r="J3881" t="str">
        <f t="shared" si="321"/>
        <v/>
      </c>
      <c r="M3881" s="2">
        <f t="shared" ca="1" si="322"/>
        <v>1</v>
      </c>
      <c r="O3881" s="4">
        <f t="shared" ca="1" si="324"/>
        <v>4.1666666666666664E-2</v>
      </c>
    </row>
    <row r="3882" spans="1:15" x14ac:dyDescent="0.25">
      <c r="A3882" s="1">
        <v>43760.083333333336</v>
      </c>
      <c r="B3882">
        <f t="shared" si="323"/>
        <v>22</v>
      </c>
      <c r="C3882">
        <f t="shared" si="319"/>
        <v>2</v>
      </c>
      <c r="D3882">
        <v>58</v>
      </c>
      <c r="E3882">
        <v>58</v>
      </c>
      <c r="F3882">
        <v>58</v>
      </c>
      <c r="G3882">
        <v>0</v>
      </c>
      <c r="I3882" t="str">
        <f t="shared" si="320"/>
        <v/>
      </c>
      <c r="J3882" t="str">
        <f t="shared" si="321"/>
        <v/>
      </c>
      <c r="M3882" s="2">
        <f t="shared" ca="1" si="322"/>
        <v>2</v>
      </c>
      <c r="O3882" s="4">
        <f t="shared" ca="1" si="324"/>
        <v>8.3333333333333329E-2</v>
      </c>
    </row>
    <row r="3883" spans="1:15" x14ac:dyDescent="0.25">
      <c r="A3883" s="1">
        <v>43760.125</v>
      </c>
      <c r="B3883">
        <f t="shared" si="323"/>
        <v>22</v>
      </c>
      <c r="C3883">
        <f t="shared" si="319"/>
        <v>3</v>
      </c>
      <c r="D3883">
        <v>57</v>
      </c>
      <c r="E3883">
        <v>57</v>
      </c>
      <c r="F3883">
        <v>57</v>
      </c>
      <c r="G3883">
        <v>0</v>
      </c>
      <c r="I3883" t="str">
        <f t="shared" si="320"/>
        <v/>
      </c>
      <c r="J3883" t="str">
        <f t="shared" si="321"/>
        <v/>
      </c>
      <c r="M3883" s="2">
        <f t="shared" ca="1" si="322"/>
        <v>3</v>
      </c>
      <c r="O3883" s="4">
        <f t="shared" ca="1" si="324"/>
        <v>0.125</v>
      </c>
    </row>
    <row r="3884" spans="1:15" x14ac:dyDescent="0.25">
      <c r="A3884" s="1">
        <v>43760.166666666664</v>
      </c>
      <c r="B3884">
        <f t="shared" si="323"/>
        <v>22</v>
      </c>
      <c r="C3884">
        <f t="shared" si="319"/>
        <v>4</v>
      </c>
      <c r="D3884">
        <v>58</v>
      </c>
      <c r="E3884">
        <v>58</v>
      </c>
      <c r="F3884">
        <v>58</v>
      </c>
      <c r="G3884">
        <v>0</v>
      </c>
      <c r="I3884" t="str">
        <f t="shared" si="320"/>
        <v/>
      </c>
      <c r="J3884" t="str">
        <f t="shared" si="321"/>
        <v/>
      </c>
      <c r="M3884" s="2">
        <f t="shared" ca="1" si="322"/>
        <v>4</v>
      </c>
      <c r="O3884" s="4">
        <f t="shared" ca="1" si="324"/>
        <v>0.16666666666666666</v>
      </c>
    </row>
    <row r="3885" spans="1:15" x14ac:dyDescent="0.25">
      <c r="A3885" s="1">
        <v>43760.208333333336</v>
      </c>
      <c r="B3885">
        <f t="shared" si="323"/>
        <v>22</v>
      </c>
      <c r="C3885">
        <f t="shared" si="319"/>
        <v>5</v>
      </c>
      <c r="D3885">
        <v>58</v>
      </c>
      <c r="E3885">
        <v>55</v>
      </c>
      <c r="F3885">
        <v>58</v>
      </c>
      <c r="G3885">
        <v>0</v>
      </c>
      <c r="I3885" t="str">
        <f t="shared" si="320"/>
        <v/>
      </c>
      <c r="J3885" t="str">
        <f t="shared" si="321"/>
        <v/>
      </c>
      <c r="M3885" s="2">
        <f t="shared" ca="1" si="322"/>
        <v>5</v>
      </c>
      <c r="O3885" s="4">
        <f t="shared" ca="1" si="324"/>
        <v>0.20833333333333334</v>
      </c>
    </row>
    <row r="3886" spans="1:15" x14ac:dyDescent="0.25">
      <c r="A3886" s="1">
        <v>43760.25</v>
      </c>
      <c r="B3886">
        <f t="shared" si="323"/>
        <v>22</v>
      </c>
      <c r="C3886">
        <f t="shared" si="319"/>
        <v>6</v>
      </c>
      <c r="D3886">
        <v>39</v>
      </c>
      <c r="E3886">
        <v>58</v>
      </c>
      <c r="F3886">
        <v>58</v>
      </c>
      <c r="G3886">
        <v>0</v>
      </c>
      <c r="I3886" t="str">
        <f t="shared" si="320"/>
        <v/>
      </c>
      <c r="J3886" t="str">
        <f t="shared" si="321"/>
        <v/>
      </c>
      <c r="M3886" s="2">
        <f t="shared" ca="1" si="322"/>
        <v>6</v>
      </c>
      <c r="O3886" s="4">
        <f t="shared" ca="1" si="324"/>
        <v>0.25</v>
      </c>
    </row>
    <row r="3887" spans="1:15" x14ac:dyDescent="0.25">
      <c r="A3887" s="1">
        <v>43760.291666666664</v>
      </c>
      <c r="B3887">
        <f t="shared" si="323"/>
        <v>22</v>
      </c>
      <c r="C3887">
        <f t="shared" si="319"/>
        <v>7</v>
      </c>
      <c r="D3887">
        <v>0</v>
      </c>
      <c r="E3887">
        <v>49</v>
      </c>
      <c r="F3887">
        <v>42</v>
      </c>
      <c r="G3887">
        <v>0</v>
      </c>
      <c r="I3887" t="str">
        <f t="shared" si="320"/>
        <v/>
      </c>
      <c r="J3887" t="str">
        <f t="shared" si="321"/>
        <v/>
      </c>
      <c r="M3887" s="2">
        <f t="shared" ca="1" si="322"/>
        <v>7</v>
      </c>
      <c r="O3887" s="4">
        <f t="shared" ca="1" si="324"/>
        <v>0.29166666666666669</v>
      </c>
    </row>
    <row r="3888" spans="1:15" x14ac:dyDescent="0.25">
      <c r="A3888" s="1">
        <v>43760.333333333336</v>
      </c>
      <c r="B3888">
        <f t="shared" si="323"/>
        <v>22</v>
      </c>
      <c r="C3888">
        <f t="shared" si="319"/>
        <v>8</v>
      </c>
      <c r="J3888" t="str">
        <f t="shared" si="321"/>
        <v/>
      </c>
      <c r="M3888" s="2">
        <f t="shared" ca="1" si="322"/>
        <v>8</v>
      </c>
      <c r="O3888" s="4">
        <f t="shared" ca="1" si="324"/>
        <v>0.33333333333333331</v>
      </c>
    </row>
    <row r="3889" spans="1:15" x14ac:dyDescent="0.25">
      <c r="A3889" s="1">
        <v>43760.375</v>
      </c>
      <c r="B3889">
        <f t="shared" si="323"/>
        <v>22</v>
      </c>
      <c r="C3889">
        <f t="shared" si="319"/>
        <v>9</v>
      </c>
      <c r="J3889" t="str">
        <f t="shared" si="321"/>
        <v/>
      </c>
      <c r="M3889" s="2">
        <f t="shared" ca="1" si="322"/>
        <v>9</v>
      </c>
      <c r="O3889" s="4">
        <f t="shared" ca="1" si="324"/>
        <v>0.375</v>
      </c>
    </row>
    <row r="3890" spans="1:15" x14ac:dyDescent="0.25">
      <c r="A3890" s="1">
        <v>43760.416666666664</v>
      </c>
      <c r="B3890">
        <f t="shared" si="323"/>
        <v>22</v>
      </c>
      <c r="C3890">
        <f t="shared" si="319"/>
        <v>10</v>
      </c>
      <c r="J3890" t="str">
        <f t="shared" si="321"/>
        <v/>
      </c>
      <c r="M3890" s="2">
        <f t="shared" ca="1" si="322"/>
        <v>10</v>
      </c>
      <c r="O3890" s="4">
        <f t="shared" ca="1" si="324"/>
        <v>0.41666666666666669</v>
      </c>
    </row>
    <row r="3891" spans="1:15" x14ac:dyDescent="0.25">
      <c r="A3891" s="1">
        <v>43760.458333333336</v>
      </c>
      <c r="B3891">
        <f t="shared" si="323"/>
        <v>22</v>
      </c>
      <c r="C3891">
        <f t="shared" si="319"/>
        <v>11</v>
      </c>
      <c r="J3891" t="str">
        <f t="shared" si="321"/>
        <v/>
      </c>
      <c r="M3891" s="2">
        <f t="shared" ca="1" si="322"/>
        <v>11</v>
      </c>
      <c r="O3891" s="4">
        <f t="shared" ca="1" si="324"/>
        <v>0.45833333333333331</v>
      </c>
    </row>
    <row r="3892" spans="1:15" x14ac:dyDescent="0.25">
      <c r="A3892" s="1">
        <v>43760.5</v>
      </c>
      <c r="B3892">
        <f t="shared" si="323"/>
        <v>22</v>
      </c>
      <c r="C3892">
        <f t="shared" si="319"/>
        <v>12</v>
      </c>
      <c r="J3892" t="str">
        <f t="shared" si="321"/>
        <v/>
      </c>
      <c r="M3892" s="2">
        <f t="shared" ca="1" si="322"/>
        <v>12</v>
      </c>
      <c r="O3892" s="4">
        <f t="shared" ca="1" si="324"/>
        <v>0.5</v>
      </c>
    </row>
    <row r="3893" spans="1:15" x14ac:dyDescent="0.25">
      <c r="A3893" s="1">
        <v>43760.541666666664</v>
      </c>
      <c r="B3893">
        <f t="shared" si="323"/>
        <v>22</v>
      </c>
      <c r="C3893">
        <f t="shared" si="319"/>
        <v>13</v>
      </c>
      <c r="J3893" t="str">
        <f t="shared" si="321"/>
        <v/>
      </c>
      <c r="M3893" s="2">
        <f t="shared" ca="1" si="322"/>
        <v>13</v>
      </c>
      <c r="O3893" s="4">
        <f t="shared" ca="1" si="324"/>
        <v>0.54166666666666663</v>
      </c>
    </row>
    <row r="3894" spans="1:15" x14ac:dyDescent="0.25">
      <c r="A3894" s="1">
        <v>43760.583333333336</v>
      </c>
      <c r="B3894">
        <f t="shared" si="323"/>
        <v>22</v>
      </c>
      <c r="C3894">
        <f t="shared" si="319"/>
        <v>14</v>
      </c>
      <c r="J3894" t="str">
        <f t="shared" si="321"/>
        <v/>
      </c>
      <c r="M3894" s="2">
        <f t="shared" ca="1" si="322"/>
        <v>14</v>
      </c>
      <c r="O3894" s="4">
        <f t="shared" ca="1" si="324"/>
        <v>0.58333333333333337</v>
      </c>
    </row>
    <row r="3895" spans="1:15" x14ac:dyDescent="0.25">
      <c r="A3895" s="1">
        <v>43760.625</v>
      </c>
      <c r="B3895">
        <f t="shared" si="323"/>
        <v>22</v>
      </c>
      <c r="C3895">
        <f t="shared" si="319"/>
        <v>15</v>
      </c>
      <c r="J3895" t="str">
        <f t="shared" si="321"/>
        <v/>
      </c>
      <c r="M3895" s="2">
        <f t="shared" ca="1" si="322"/>
        <v>15</v>
      </c>
      <c r="O3895" s="4">
        <f t="shared" ca="1" si="324"/>
        <v>0.625</v>
      </c>
    </row>
    <row r="3896" spans="1:15" x14ac:dyDescent="0.25">
      <c r="A3896" s="1">
        <v>43760.666666666664</v>
      </c>
      <c r="B3896">
        <f t="shared" si="323"/>
        <v>22</v>
      </c>
      <c r="C3896">
        <f t="shared" si="319"/>
        <v>16</v>
      </c>
      <c r="J3896" t="str">
        <f t="shared" si="321"/>
        <v/>
      </c>
      <c r="M3896" s="2">
        <f t="shared" ca="1" si="322"/>
        <v>16</v>
      </c>
      <c r="O3896" s="4">
        <f t="shared" ca="1" si="324"/>
        <v>0.66666666666666663</v>
      </c>
    </row>
    <row r="3897" spans="1:15" x14ac:dyDescent="0.25">
      <c r="A3897" s="1">
        <v>43760.708333333336</v>
      </c>
      <c r="B3897">
        <f t="shared" si="323"/>
        <v>22</v>
      </c>
      <c r="C3897">
        <f t="shared" si="319"/>
        <v>17</v>
      </c>
      <c r="J3897" t="str">
        <f t="shared" si="321"/>
        <v/>
      </c>
      <c r="M3897" s="2">
        <f t="shared" ca="1" si="322"/>
        <v>17</v>
      </c>
      <c r="O3897" s="4">
        <f t="shared" ca="1" si="324"/>
        <v>0.70833333333333337</v>
      </c>
    </row>
    <row r="3898" spans="1:15" x14ac:dyDescent="0.25">
      <c r="A3898" s="1">
        <v>43760.75</v>
      </c>
      <c r="B3898">
        <f t="shared" si="323"/>
        <v>22</v>
      </c>
      <c r="C3898">
        <f t="shared" ref="C3898:C3961" si="325">HOUR(A3898)</f>
        <v>18</v>
      </c>
      <c r="D3898">
        <v>0</v>
      </c>
      <c r="E3898">
        <v>0</v>
      </c>
      <c r="F3898">
        <v>27</v>
      </c>
      <c r="G3898">
        <v>0</v>
      </c>
      <c r="I3898" t="str">
        <f>IF(AND(C3898=C3887,B3898=B3887),"DUP","")</f>
        <v/>
      </c>
      <c r="J3898" t="str">
        <f t="shared" si="321"/>
        <v/>
      </c>
      <c r="M3898" s="2">
        <f t="shared" ca="1" si="322"/>
        <v>18</v>
      </c>
      <c r="O3898" s="4">
        <f t="shared" ca="1" si="324"/>
        <v>0.75</v>
      </c>
    </row>
    <row r="3899" spans="1:15" x14ac:dyDescent="0.25">
      <c r="A3899" s="1">
        <v>43760.791666435187</v>
      </c>
      <c r="B3899">
        <f t="shared" si="323"/>
        <v>22</v>
      </c>
      <c r="C3899">
        <f t="shared" si="325"/>
        <v>19</v>
      </c>
      <c r="J3899" t="str">
        <f t="shared" si="321"/>
        <v/>
      </c>
      <c r="M3899" s="2">
        <f t="shared" ca="1" si="322"/>
        <v>19</v>
      </c>
      <c r="O3899" s="4">
        <f t="shared" ca="1" si="324"/>
        <v>0.79166666666666663</v>
      </c>
    </row>
    <row r="3900" spans="1:15" x14ac:dyDescent="0.25">
      <c r="A3900" s="1">
        <v>43760.833333333336</v>
      </c>
      <c r="B3900">
        <f t="shared" si="323"/>
        <v>22</v>
      </c>
      <c r="C3900">
        <f t="shared" si="325"/>
        <v>20</v>
      </c>
      <c r="D3900">
        <v>17</v>
      </c>
      <c r="E3900">
        <v>0</v>
      </c>
      <c r="F3900">
        <v>0</v>
      </c>
      <c r="G3900">
        <v>0</v>
      </c>
      <c r="I3900" t="str">
        <f>IF(AND(C3900=C3898,B3900=B3898),"DUP","")</f>
        <v/>
      </c>
      <c r="J3900" t="str">
        <f t="shared" si="321"/>
        <v/>
      </c>
      <c r="M3900" s="2">
        <f t="shared" ca="1" si="322"/>
        <v>20</v>
      </c>
      <c r="O3900" s="4">
        <f t="shared" ca="1" si="324"/>
        <v>0.83333333333333337</v>
      </c>
    </row>
    <row r="3901" spans="1:15" x14ac:dyDescent="0.25">
      <c r="A3901" s="1">
        <v>43760.875</v>
      </c>
      <c r="B3901">
        <f t="shared" si="323"/>
        <v>22</v>
      </c>
      <c r="C3901">
        <f t="shared" si="325"/>
        <v>21</v>
      </c>
      <c r="D3901">
        <v>58</v>
      </c>
      <c r="E3901">
        <v>0</v>
      </c>
      <c r="F3901">
        <v>0</v>
      </c>
      <c r="G3901">
        <v>0</v>
      </c>
      <c r="I3901" t="str">
        <f t="shared" si="320"/>
        <v/>
      </c>
      <c r="J3901" t="str">
        <f t="shared" si="321"/>
        <v/>
      </c>
      <c r="M3901" s="2">
        <f t="shared" ca="1" si="322"/>
        <v>21</v>
      </c>
      <c r="O3901" s="4">
        <f t="shared" ca="1" si="324"/>
        <v>0.875</v>
      </c>
    </row>
    <row r="3902" spans="1:15" x14ac:dyDescent="0.25">
      <c r="A3902" s="1">
        <v>43760.916666666664</v>
      </c>
      <c r="B3902">
        <f t="shared" si="323"/>
        <v>22</v>
      </c>
      <c r="C3902">
        <f t="shared" si="325"/>
        <v>22</v>
      </c>
      <c r="D3902">
        <v>58</v>
      </c>
      <c r="E3902">
        <v>35</v>
      </c>
      <c r="F3902">
        <v>52</v>
      </c>
      <c r="G3902">
        <v>0</v>
      </c>
      <c r="I3902" t="str">
        <f t="shared" si="320"/>
        <v/>
      </c>
      <c r="J3902" t="str">
        <f t="shared" si="321"/>
        <v/>
      </c>
      <c r="M3902" s="2">
        <f t="shared" ca="1" si="322"/>
        <v>22</v>
      </c>
      <c r="O3902" s="4">
        <f t="shared" ca="1" si="324"/>
        <v>0.91666666666666663</v>
      </c>
    </row>
    <row r="3903" spans="1:15" x14ac:dyDescent="0.25">
      <c r="A3903" s="1">
        <v>43760.958333333336</v>
      </c>
      <c r="B3903">
        <f t="shared" si="323"/>
        <v>22</v>
      </c>
      <c r="C3903">
        <f t="shared" si="325"/>
        <v>23</v>
      </c>
      <c r="D3903">
        <v>58</v>
      </c>
      <c r="E3903">
        <v>58</v>
      </c>
      <c r="F3903">
        <v>58</v>
      </c>
      <c r="G3903">
        <v>0</v>
      </c>
      <c r="I3903" t="str">
        <f t="shared" si="320"/>
        <v/>
      </c>
      <c r="J3903" t="str">
        <f t="shared" si="321"/>
        <v/>
      </c>
      <c r="M3903" s="2">
        <f t="shared" ca="1" si="322"/>
        <v>23</v>
      </c>
      <c r="O3903" s="4">
        <f t="shared" ca="1" si="324"/>
        <v>0.95833333333333337</v>
      </c>
    </row>
    <row r="3904" spans="1:15" x14ac:dyDescent="0.25">
      <c r="A3904" s="1">
        <v>43761</v>
      </c>
      <c r="B3904">
        <f t="shared" si="323"/>
        <v>23</v>
      </c>
      <c r="C3904">
        <f t="shared" si="325"/>
        <v>0</v>
      </c>
      <c r="D3904">
        <v>57</v>
      </c>
      <c r="E3904">
        <v>57</v>
      </c>
      <c r="F3904">
        <v>57</v>
      </c>
      <c r="G3904">
        <v>0</v>
      </c>
      <c r="I3904" t="str">
        <f t="shared" si="320"/>
        <v/>
      </c>
      <c r="J3904" t="str">
        <f t="shared" si="321"/>
        <v/>
      </c>
      <c r="M3904" s="2">
        <f t="shared" ca="1" si="322"/>
        <v>0</v>
      </c>
      <c r="O3904" s="4">
        <f t="shared" ca="1" si="324"/>
        <v>0</v>
      </c>
    </row>
    <row r="3905" spans="1:15" x14ac:dyDescent="0.25">
      <c r="A3905" s="1">
        <v>43761.041666666664</v>
      </c>
      <c r="B3905">
        <f t="shared" si="323"/>
        <v>23</v>
      </c>
      <c r="C3905">
        <f t="shared" si="325"/>
        <v>1</v>
      </c>
      <c r="D3905">
        <v>58</v>
      </c>
      <c r="E3905">
        <v>58</v>
      </c>
      <c r="F3905">
        <v>58</v>
      </c>
      <c r="G3905">
        <v>0</v>
      </c>
      <c r="I3905" t="str">
        <f t="shared" si="320"/>
        <v/>
      </c>
      <c r="J3905" t="str">
        <f t="shared" ref="J3905:J3968" si="326">IF(AND(C3905-C3904&lt;&gt;-23,C3905-C3904&lt;&gt;1,C3905-C3904&lt;&gt;0),C3905-C3904,"")</f>
        <v/>
      </c>
      <c r="M3905" s="2">
        <f t="shared" ca="1" si="322"/>
        <v>1</v>
      </c>
      <c r="O3905" s="4">
        <f t="shared" ca="1" si="324"/>
        <v>4.1666666666666664E-2</v>
      </c>
    </row>
    <row r="3906" spans="1:15" x14ac:dyDescent="0.25">
      <c r="A3906" s="1">
        <v>43761.083333333336</v>
      </c>
      <c r="B3906">
        <f t="shared" si="323"/>
        <v>23</v>
      </c>
      <c r="C3906">
        <f t="shared" si="325"/>
        <v>2</v>
      </c>
      <c r="D3906">
        <v>58</v>
      </c>
      <c r="E3906">
        <v>58</v>
      </c>
      <c r="F3906">
        <v>58</v>
      </c>
      <c r="G3906">
        <v>0</v>
      </c>
      <c r="I3906" t="str">
        <f t="shared" si="320"/>
        <v/>
      </c>
      <c r="J3906" t="str">
        <f t="shared" si="326"/>
        <v/>
      </c>
      <c r="M3906" s="2">
        <f t="shared" ref="M3906:M3969" ca="1" si="327">MOD(CELL("row",M3905)-1911,24)</f>
        <v>2</v>
      </c>
      <c r="O3906" s="4">
        <f t="shared" ca="1" si="324"/>
        <v>8.3333333333333329E-2</v>
      </c>
    </row>
    <row r="3907" spans="1:15" x14ac:dyDescent="0.25">
      <c r="A3907" s="1">
        <v>43761.125</v>
      </c>
      <c r="B3907">
        <f t="shared" si="323"/>
        <v>23</v>
      </c>
      <c r="C3907">
        <f t="shared" si="325"/>
        <v>3</v>
      </c>
      <c r="D3907">
        <v>58</v>
      </c>
      <c r="E3907">
        <v>58</v>
      </c>
      <c r="F3907">
        <v>58</v>
      </c>
      <c r="G3907">
        <v>0</v>
      </c>
      <c r="I3907" t="str">
        <f t="shared" si="320"/>
        <v/>
      </c>
      <c r="J3907" t="str">
        <f t="shared" si="326"/>
        <v/>
      </c>
      <c r="M3907" s="2">
        <f t="shared" ca="1" si="327"/>
        <v>3</v>
      </c>
      <c r="O3907" s="4">
        <f t="shared" ca="1" si="324"/>
        <v>0.125</v>
      </c>
    </row>
    <row r="3908" spans="1:15" x14ac:dyDescent="0.25">
      <c r="A3908" s="1">
        <v>43761.166666666664</v>
      </c>
      <c r="B3908">
        <f t="shared" si="323"/>
        <v>23</v>
      </c>
      <c r="C3908">
        <f t="shared" si="325"/>
        <v>4</v>
      </c>
      <c r="D3908">
        <v>57</v>
      </c>
      <c r="E3908">
        <v>57</v>
      </c>
      <c r="F3908">
        <v>57</v>
      </c>
      <c r="G3908">
        <v>0</v>
      </c>
      <c r="I3908" t="str">
        <f t="shared" si="320"/>
        <v/>
      </c>
      <c r="J3908" t="str">
        <f t="shared" si="326"/>
        <v/>
      </c>
      <c r="M3908" s="2">
        <f t="shared" ca="1" si="327"/>
        <v>4</v>
      </c>
      <c r="O3908" s="4">
        <f t="shared" ca="1" si="324"/>
        <v>0.16666666666666666</v>
      </c>
    </row>
    <row r="3909" spans="1:15" x14ac:dyDescent="0.25">
      <c r="A3909" s="1">
        <v>43761.208333333336</v>
      </c>
      <c r="B3909">
        <f t="shared" si="323"/>
        <v>23</v>
      </c>
      <c r="C3909">
        <f t="shared" si="325"/>
        <v>5</v>
      </c>
      <c r="D3909">
        <v>58</v>
      </c>
      <c r="E3909">
        <v>58</v>
      </c>
      <c r="F3909">
        <v>58</v>
      </c>
      <c r="G3909">
        <v>0</v>
      </c>
      <c r="I3909" t="str">
        <f t="shared" si="320"/>
        <v/>
      </c>
      <c r="J3909" t="str">
        <f t="shared" si="326"/>
        <v/>
      </c>
      <c r="M3909" s="2">
        <f t="shared" ca="1" si="327"/>
        <v>5</v>
      </c>
      <c r="O3909" s="4">
        <f t="shared" ca="1" si="324"/>
        <v>0.20833333333333334</v>
      </c>
    </row>
    <row r="3910" spans="1:15" x14ac:dyDescent="0.25">
      <c r="A3910" s="1">
        <v>43761.25</v>
      </c>
      <c r="B3910">
        <f t="shared" si="323"/>
        <v>23</v>
      </c>
      <c r="C3910">
        <f t="shared" si="325"/>
        <v>6</v>
      </c>
      <c r="D3910">
        <v>58</v>
      </c>
      <c r="E3910">
        <v>58</v>
      </c>
      <c r="F3910">
        <v>58</v>
      </c>
      <c r="G3910">
        <v>0</v>
      </c>
      <c r="I3910" t="str">
        <f t="shared" si="320"/>
        <v/>
      </c>
      <c r="J3910" t="str">
        <f t="shared" si="326"/>
        <v/>
      </c>
      <c r="M3910" s="2">
        <f t="shared" ca="1" si="327"/>
        <v>6</v>
      </c>
      <c r="O3910" s="4">
        <f t="shared" ca="1" si="324"/>
        <v>0.25</v>
      </c>
    </row>
    <row r="3911" spans="1:15" x14ac:dyDescent="0.25">
      <c r="A3911" s="1">
        <v>43761.291666666664</v>
      </c>
      <c r="B3911">
        <f t="shared" si="323"/>
        <v>23</v>
      </c>
      <c r="C3911">
        <f t="shared" si="325"/>
        <v>7</v>
      </c>
      <c r="D3911">
        <v>58</v>
      </c>
      <c r="E3911">
        <v>58</v>
      </c>
      <c r="F3911">
        <v>56</v>
      </c>
      <c r="G3911">
        <v>0</v>
      </c>
      <c r="I3911" t="str">
        <f t="shared" si="320"/>
        <v/>
      </c>
      <c r="J3911" t="str">
        <f t="shared" si="326"/>
        <v/>
      </c>
      <c r="M3911" s="2">
        <f t="shared" ca="1" si="327"/>
        <v>7</v>
      </c>
      <c r="O3911" s="4">
        <f t="shared" ca="1" si="324"/>
        <v>0.29166666666666669</v>
      </c>
    </row>
    <row r="3912" spans="1:15" x14ac:dyDescent="0.25">
      <c r="A3912" s="1">
        <v>43761.333333333336</v>
      </c>
      <c r="B3912">
        <f t="shared" si="323"/>
        <v>23</v>
      </c>
      <c r="C3912">
        <f t="shared" si="325"/>
        <v>8</v>
      </c>
      <c r="D3912">
        <v>57</v>
      </c>
      <c r="E3912">
        <v>41</v>
      </c>
      <c r="F3912">
        <v>0</v>
      </c>
      <c r="G3912">
        <v>0</v>
      </c>
      <c r="I3912" t="str">
        <f t="shared" si="320"/>
        <v/>
      </c>
      <c r="J3912" t="str">
        <f t="shared" si="326"/>
        <v/>
      </c>
      <c r="M3912" s="2">
        <f t="shared" ca="1" si="327"/>
        <v>8</v>
      </c>
      <c r="O3912" s="4">
        <f t="shared" ca="1" si="324"/>
        <v>0.33333333333333331</v>
      </c>
    </row>
    <row r="3913" spans="1:15" x14ac:dyDescent="0.25">
      <c r="A3913" s="1">
        <v>43761.375</v>
      </c>
      <c r="B3913">
        <f t="shared" si="323"/>
        <v>23</v>
      </c>
      <c r="C3913">
        <f t="shared" si="325"/>
        <v>9</v>
      </c>
      <c r="D3913">
        <v>3</v>
      </c>
      <c r="E3913">
        <v>0</v>
      </c>
      <c r="F3913">
        <v>0</v>
      </c>
      <c r="G3913">
        <v>0</v>
      </c>
      <c r="I3913" t="str">
        <f t="shared" si="320"/>
        <v/>
      </c>
      <c r="J3913" t="str">
        <f t="shared" si="326"/>
        <v/>
      </c>
      <c r="M3913" s="2">
        <f t="shared" ca="1" si="327"/>
        <v>9</v>
      </c>
      <c r="O3913" s="4">
        <f t="shared" ca="1" si="324"/>
        <v>0.375</v>
      </c>
    </row>
    <row r="3914" spans="1:15" x14ac:dyDescent="0.25">
      <c r="A3914" s="1">
        <v>43761.416666956022</v>
      </c>
      <c r="B3914">
        <f t="shared" si="323"/>
        <v>23</v>
      </c>
      <c r="C3914">
        <f t="shared" si="325"/>
        <v>10</v>
      </c>
      <c r="J3914" t="str">
        <f t="shared" si="326"/>
        <v/>
      </c>
      <c r="M3914" s="2">
        <f t="shared" ca="1" si="327"/>
        <v>10</v>
      </c>
      <c r="O3914" s="4">
        <f t="shared" ca="1" si="324"/>
        <v>0.41666666666666669</v>
      </c>
    </row>
    <row r="3915" spans="1:15" x14ac:dyDescent="0.25">
      <c r="A3915" s="1">
        <v>43761.458333680559</v>
      </c>
      <c r="B3915">
        <f t="shared" ref="B3915:B3978" si="328">DAY(A3915)</f>
        <v>23</v>
      </c>
      <c r="C3915">
        <f t="shared" si="325"/>
        <v>11</v>
      </c>
      <c r="J3915" t="str">
        <f t="shared" si="326"/>
        <v/>
      </c>
      <c r="M3915" s="2">
        <f t="shared" ca="1" si="327"/>
        <v>11</v>
      </c>
      <c r="O3915" s="4">
        <f t="shared" ca="1" si="324"/>
        <v>0.45833333333333331</v>
      </c>
    </row>
    <row r="3916" spans="1:15" x14ac:dyDescent="0.25">
      <c r="A3916" s="1">
        <v>43761.500000405096</v>
      </c>
      <c r="B3916">
        <f t="shared" si="328"/>
        <v>23</v>
      </c>
      <c r="C3916">
        <f t="shared" si="325"/>
        <v>12</v>
      </c>
      <c r="J3916" t="str">
        <f t="shared" si="326"/>
        <v/>
      </c>
      <c r="M3916" s="2">
        <f t="shared" ca="1" si="327"/>
        <v>12</v>
      </c>
      <c r="O3916" s="4">
        <f t="shared" ca="1" si="324"/>
        <v>0.5</v>
      </c>
    </row>
    <row r="3917" spans="1:15" x14ac:dyDescent="0.25">
      <c r="A3917" s="1">
        <v>43761.541667129626</v>
      </c>
      <c r="B3917">
        <f t="shared" si="328"/>
        <v>23</v>
      </c>
      <c r="C3917">
        <f t="shared" si="325"/>
        <v>13</v>
      </c>
      <c r="J3917" t="str">
        <f t="shared" si="326"/>
        <v/>
      </c>
      <c r="M3917" s="2">
        <f t="shared" ca="1" si="327"/>
        <v>13</v>
      </c>
      <c r="O3917" s="4">
        <f t="shared" ca="1" si="324"/>
        <v>0.54166666666666663</v>
      </c>
    </row>
    <row r="3918" spans="1:15" x14ac:dyDescent="0.25">
      <c r="A3918" s="1">
        <v>43761.583333854163</v>
      </c>
      <c r="B3918">
        <f t="shared" si="328"/>
        <v>23</v>
      </c>
      <c r="C3918">
        <f t="shared" si="325"/>
        <v>14</v>
      </c>
      <c r="J3918" t="str">
        <f t="shared" si="326"/>
        <v/>
      </c>
      <c r="M3918" s="2">
        <f t="shared" ca="1" si="327"/>
        <v>14</v>
      </c>
      <c r="O3918" s="4">
        <f t="shared" ca="1" si="324"/>
        <v>0.58333333333333337</v>
      </c>
    </row>
    <row r="3919" spans="1:15" x14ac:dyDescent="0.25">
      <c r="A3919" s="1">
        <v>43761.625000578701</v>
      </c>
      <c r="B3919">
        <f t="shared" si="328"/>
        <v>23</v>
      </c>
      <c r="C3919">
        <f t="shared" si="325"/>
        <v>15</v>
      </c>
      <c r="J3919" t="str">
        <f t="shared" si="326"/>
        <v/>
      </c>
      <c r="M3919" s="2">
        <f t="shared" ca="1" si="327"/>
        <v>15</v>
      </c>
      <c r="O3919" s="4">
        <f t="shared" ca="1" si="324"/>
        <v>0.625</v>
      </c>
    </row>
    <row r="3920" spans="1:15" x14ac:dyDescent="0.25">
      <c r="A3920" s="1">
        <v>43761.666667303238</v>
      </c>
      <c r="B3920">
        <f t="shared" si="328"/>
        <v>23</v>
      </c>
      <c r="C3920">
        <f t="shared" si="325"/>
        <v>16</v>
      </c>
      <c r="J3920" t="str">
        <f t="shared" si="326"/>
        <v/>
      </c>
      <c r="M3920" s="2">
        <f t="shared" ca="1" si="327"/>
        <v>16</v>
      </c>
      <c r="O3920" s="4">
        <f t="shared" ca="1" si="324"/>
        <v>0.66666666666666663</v>
      </c>
    </row>
    <row r="3921" spans="1:15" x14ac:dyDescent="0.25">
      <c r="A3921" s="1">
        <v>43761.708334027775</v>
      </c>
      <c r="B3921">
        <f t="shared" si="328"/>
        <v>23</v>
      </c>
      <c r="C3921">
        <f t="shared" si="325"/>
        <v>17</v>
      </c>
      <c r="J3921" t="str">
        <f t="shared" si="326"/>
        <v/>
      </c>
      <c r="M3921" s="2">
        <f t="shared" ca="1" si="327"/>
        <v>17</v>
      </c>
      <c r="O3921" s="4">
        <f t="shared" ca="1" si="324"/>
        <v>0.70833333333333337</v>
      </c>
    </row>
    <row r="3922" spans="1:15" x14ac:dyDescent="0.25">
      <c r="A3922" s="1">
        <v>43761.75</v>
      </c>
      <c r="B3922">
        <f t="shared" si="328"/>
        <v>23</v>
      </c>
      <c r="C3922">
        <f t="shared" si="325"/>
        <v>18</v>
      </c>
      <c r="D3922">
        <v>0</v>
      </c>
      <c r="E3922">
        <v>0</v>
      </c>
      <c r="F3922">
        <v>54</v>
      </c>
      <c r="G3922">
        <v>0</v>
      </c>
      <c r="I3922" t="str">
        <f>IF(AND(C3922=C3913,B3922=B3913),"DUP","")</f>
        <v/>
      </c>
      <c r="J3922" t="str">
        <f t="shared" si="326"/>
        <v/>
      </c>
      <c r="M3922" s="2">
        <f t="shared" ca="1" si="327"/>
        <v>18</v>
      </c>
      <c r="O3922" s="4">
        <f t="shared" ca="1" si="324"/>
        <v>0.75</v>
      </c>
    </row>
    <row r="3923" spans="1:15" x14ac:dyDescent="0.25">
      <c r="A3923" s="1">
        <v>43761.791666666664</v>
      </c>
      <c r="B3923">
        <f t="shared" si="328"/>
        <v>23</v>
      </c>
      <c r="C3923">
        <f t="shared" si="325"/>
        <v>19</v>
      </c>
      <c r="D3923">
        <v>56</v>
      </c>
      <c r="E3923">
        <v>0</v>
      </c>
      <c r="F3923">
        <v>55</v>
      </c>
      <c r="G3923">
        <v>0</v>
      </c>
      <c r="I3923" t="str">
        <f t="shared" ref="I3923:I4005" si="329">IF(AND(C3923=C3922,B3923=B3922),"DUP","")</f>
        <v/>
      </c>
      <c r="J3923" t="str">
        <f t="shared" si="326"/>
        <v/>
      </c>
      <c r="M3923" s="2">
        <f t="shared" ca="1" si="327"/>
        <v>19</v>
      </c>
      <c r="O3923" s="4">
        <f t="shared" ca="1" si="324"/>
        <v>0.79166666666666663</v>
      </c>
    </row>
    <row r="3924" spans="1:15" x14ac:dyDescent="0.25">
      <c r="A3924" s="1">
        <v>43761.833333333336</v>
      </c>
      <c r="B3924">
        <f t="shared" si="328"/>
        <v>23</v>
      </c>
      <c r="C3924">
        <f t="shared" si="325"/>
        <v>20</v>
      </c>
      <c r="D3924">
        <v>58</v>
      </c>
      <c r="E3924">
        <v>35</v>
      </c>
      <c r="F3924">
        <v>47</v>
      </c>
      <c r="G3924">
        <v>0</v>
      </c>
      <c r="I3924" t="str">
        <f t="shared" si="329"/>
        <v/>
      </c>
      <c r="J3924" t="str">
        <f t="shared" si="326"/>
        <v/>
      </c>
      <c r="M3924" s="2">
        <f t="shared" ca="1" si="327"/>
        <v>20</v>
      </c>
      <c r="O3924" s="4">
        <f t="shared" ca="1" si="324"/>
        <v>0.83333333333333337</v>
      </c>
    </row>
    <row r="3925" spans="1:15" x14ac:dyDescent="0.25">
      <c r="A3925" s="1">
        <v>43761.875</v>
      </c>
      <c r="B3925">
        <f t="shared" si="328"/>
        <v>23</v>
      </c>
      <c r="C3925">
        <f t="shared" si="325"/>
        <v>21</v>
      </c>
      <c r="D3925">
        <v>58</v>
      </c>
      <c r="E3925">
        <v>58</v>
      </c>
      <c r="F3925">
        <v>55</v>
      </c>
      <c r="G3925">
        <v>0</v>
      </c>
      <c r="I3925" t="str">
        <f t="shared" si="329"/>
        <v/>
      </c>
      <c r="J3925" t="str">
        <f t="shared" si="326"/>
        <v/>
      </c>
      <c r="M3925" s="2">
        <f t="shared" ca="1" si="327"/>
        <v>21</v>
      </c>
      <c r="O3925" s="4">
        <f t="shared" ca="1" si="324"/>
        <v>0.875</v>
      </c>
    </row>
    <row r="3926" spans="1:15" x14ac:dyDescent="0.25">
      <c r="A3926" s="1">
        <v>43761.916666666664</v>
      </c>
      <c r="B3926">
        <f t="shared" si="328"/>
        <v>23</v>
      </c>
      <c r="C3926">
        <f t="shared" si="325"/>
        <v>22</v>
      </c>
      <c r="D3926">
        <v>57</v>
      </c>
      <c r="E3926">
        <v>52</v>
      </c>
      <c r="F3926">
        <v>57</v>
      </c>
      <c r="G3926">
        <v>0</v>
      </c>
      <c r="I3926" t="str">
        <f t="shared" si="329"/>
        <v/>
      </c>
      <c r="J3926" t="str">
        <f t="shared" si="326"/>
        <v/>
      </c>
      <c r="M3926" s="2">
        <f t="shared" ca="1" si="327"/>
        <v>22</v>
      </c>
      <c r="O3926" s="4">
        <f t="shared" ca="1" si="324"/>
        <v>0.91666666666666663</v>
      </c>
    </row>
    <row r="3927" spans="1:15" x14ac:dyDescent="0.25">
      <c r="A3927" s="1">
        <v>43761.958333333336</v>
      </c>
      <c r="B3927">
        <f t="shared" si="328"/>
        <v>23</v>
      </c>
      <c r="C3927">
        <f t="shared" si="325"/>
        <v>23</v>
      </c>
      <c r="D3927">
        <v>58</v>
      </c>
      <c r="E3927">
        <v>58</v>
      </c>
      <c r="F3927">
        <v>58</v>
      </c>
      <c r="G3927">
        <v>0</v>
      </c>
      <c r="I3927" t="str">
        <f t="shared" si="329"/>
        <v/>
      </c>
      <c r="J3927" t="str">
        <f t="shared" si="326"/>
        <v/>
      </c>
      <c r="M3927" s="2">
        <f t="shared" ca="1" si="327"/>
        <v>23</v>
      </c>
      <c r="O3927" s="4">
        <f t="shared" ref="O3927:O3990" ca="1" si="330">TIME(M3927,0,0)</f>
        <v>0.95833333333333337</v>
      </c>
    </row>
    <row r="3928" spans="1:15" x14ac:dyDescent="0.25">
      <c r="A3928" s="1">
        <v>43762</v>
      </c>
      <c r="B3928">
        <f t="shared" si="328"/>
        <v>24</v>
      </c>
      <c r="C3928">
        <f t="shared" si="325"/>
        <v>0</v>
      </c>
      <c r="D3928">
        <v>58</v>
      </c>
      <c r="E3928">
        <v>58</v>
      </c>
      <c r="F3928">
        <v>58</v>
      </c>
      <c r="G3928">
        <v>0</v>
      </c>
      <c r="I3928" t="str">
        <f t="shared" si="329"/>
        <v/>
      </c>
      <c r="J3928" t="str">
        <f t="shared" si="326"/>
        <v/>
      </c>
      <c r="M3928" s="2">
        <f t="shared" ca="1" si="327"/>
        <v>0</v>
      </c>
      <c r="O3928" s="4">
        <f t="shared" ca="1" si="330"/>
        <v>0</v>
      </c>
    </row>
    <row r="3929" spans="1:15" x14ac:dyDescent="0.25">
      <c r="A3929" s="1">
        <v>43762.041666666664</v>
      </c>
      <c r="B3929">
        <f t="shared" si="328"/>
        <v>24</v>
      </c>
      <c r="C3929">
        <f t="shared" si="325"/>
        <v>1</v>
      </c>
      <c r="D3929">
        <v>58</v>
      </c>
      <c r="E3929">
        <v>58</v>
      </c>
      <c r="F3929">
        <v>58</v>
      </c>
      <c r="G3929">
        <v>0</v>
      </c>
      <c r="I3929" t="str">
        <f t="shared" si="329"/>
        <v/>
      </c>
      <c r="J3929" t="str">
        <f t="shared" si="326"/>
        <v/>
      </c>
      <c r="M3929" s="2">
        <f t="shared" ca="1" si="327"/>
        <v>1</v>
      </c>
      <c r="O3929" s="4">
        <f t="shared" ca="1" si="330"/>
        <v>4.1666666666666664E-2</v>
      </c>
    </row>
    <row r="3930" spans="1:15" x14ac:dyDescent="0.25">
      <c r="A3930" s="1">
        <v>43762.083333333336</v>
      </c>
      <c r="B3930">
        <f t="shared" si="328"/>
        <v>24</v>
      </c>
      <c r="C3930">
        <f t="shared" si="325"/>
        <v>2</v>
      </c>
      <c r="D3930">
        <v>58</v>
      </c>
      <c r="E3930">
        <v>58</v>
      </c>
      <c r="F3930">
        <v>58</v>
      </c>
      <c r="G3930">
        <v>0</v>
      </c>
      <c r="I3930" t="str">
        <f t="shared" si="329"/>
        <v/>
      </c>
      <c r="J3930" t="str">
        <f t="shared" si="326"/>
        <v/>
      </c>
      <c r="M3930" s="2">
        <f t="shared" ca="1" si="327"/>
        <v>2</v>
      </c>
      <c r="O3930" s="4">
        <f t="shared" ca="1" si="330"/>
        <v>8.3333333333333329E-2</v>
      </c>
    </row>
    <row r="3931" spans="1:15" x14ac:dyDescent="0.25">
      <c r="A3931" s="1">
        <v>43762.125</v>
      </c>
      <c r="B3931">
        <f t="shared" si="328"/>
        <v>24</v>
      </c>
      <c r="C3931">
        <f t="shared" si="325"/>
        <v>3</v>
      </c>
      <c r="D3931">
        <v>57</v>
      </c>
      <c r="E3931">
        <v>57</v>
      </c>
      <c r="F3931">
        <v>57</v>
      </c>
      <c r="G3931">
        <v>0</v>
      </c>
      <c r="I3931" t="str">
        <f t="shared" si="329"/>
        <v/>
      </c>
      <c r="J3931" t="str">
        <f t="shared" si="326"/>
        <v/>
      </c>
      <c r="M3931" s="2">
        <f t="shared" ca="1" si="327"/>
        <v>3</v>
      </c>
      <c r="O3931" s="4">
        <f t="shared" ca="1" si="330"/>
        <v>0.125</v>
      </c>
    </row>
    <row r="3932" spans="1:15" x14ac:dyDescent="0.25">
      <c r="A3932" s="1">
        <v>43762.166666666664</v>
      </c>
      <c r="B3932">
        <f t="shared" si="328"/>
        <v>24</v>
      </c>
      <c r="C3932">
        <f t="shared" si="325"/>
        <v>4</v>
      </c>
      <c r="D3932">
        <v>58</v>
      </c>
      <c r="E3932">
        <v>58</v>
      </c>
      <c r="F3932">
        <v>58</v>
      </c>
      <c r="G3932">
        <v>0</v>
      </c>
      <c r="I3932" t="str">
        <f t="shared" si="329"/>
        <v/>
      </c>
      <c r="J3932" t="str">
        <f t="shared" si="326"/>
        <v/>
      </c>
      <c r="M3932" s="2">
        <f t="shared" ca="1" si="327"/>
        <v>4</v>
      </c>
      <c r="O3932" s="4">
        <f t="shared" ca="1" si="330"/>
        <v>0.16666666666666666</v>
      </c>
    </row>
    <row r="3933" spans="1:15" x14ac:dyDescent="0.25">
      <c r="A3933" s="1">
        <v>43762.208333333336</v>
      </c>
      <c r="B3933">
        <f t="shared" si="328"/>
        <v>24</v>
      </c>
      <c r="C3933">
        <f t="shared" si="325"/>
        <v>5</v>
      </c>
      <c r="D3933">
        <v>58</v>
      </c>
      <c r="E3933">
        <v>58</v>
      </c>
      <c r="F3933">
        <v>58</v>
      </c>
      <c r="G3933">
        <v>0</v>
      </c>
      <c r="I3933" t="str">
        <f t="shared" si="329"/>
        <v/>
      </c>
      <c r="J3933" t="str">
        <f t="shared" si="326"/>
        <v/>
      </c>
      <c r="M3933" s="2">
        <f t="shared" ca="1" si="327"/>
        <v>5</v>
      </c>
      <c r="O3933" s="4">
        <f t="shared" ca="1" si="330"/>
        <v>0.20833333333333334</v>
      </c>
    </row>
    <row r="3934" spans="1:15" x14ac:dyDescent="0.25">
      <c r="A3934" s="1">
        <v>43762.25</v>
      </c>
      <c r="B3934">
        <f t="shared" si="328"/>
        <v>24</v>
      </c>
      <c r="C3934">
        <f t="shared" si="325"/>
        <v>6</v>
      </c>
      <c r="D3934">
        <v>58</v>
      </c>
      <c r="E3934">
        <v>58</v>
      </c>
      <c r="F3934">
        <v>58</v>
      </c>
      <c r="G3934">
        <v>0</v>
      </c>
      <c r="I3934" t="str">
        <f t="shared" si="329"/>
        <v/>
      </c>
      <c r="J3934" t="str">
        <f t="shared" si="326"/>
        <v/>
      </c>
      <c r="M3934" s="2">
        <f t="shared" ca="1" si="327"/>
        <v>6</v>
      </c>
      <c r="O3934" s="4">
        <f t="shared" ca="1" si="330"/>
        <v>0.25</v>
      </c>
    </row>
    <row r="3935" spans="1:15" x14ac:dyDescent="0.25">
      <c r="A3935" s="1">
        <v>43762.291666666664</v>
      </c>
      <c r="B3935">
        <f t="shared" si="328"/>
        <v>24</v>
      </c>
      <c r="C3935">
        <f t="shared" si="325"/>
        <v>7</v>
      </c>
      <c r="D3935">
        <v>52</v>
      </c>
      <c r="E3935">
        <v>24</v>
      </c>
      <c r="F3935">
        <v>50</v>
      </c>
      <c r="G3935">
        <v>0</v>
      </c>
      <c r="I3935" t="str">
        <f t="shared" si="329"/>
        <v/>
      </c>
      <c r="J3935" t="str">
        <f t="shared" si="326"/>
        <v/>
      </c>
      <c r="M3935" s="2">
        <f t="shared" ca="1" si="327"/>
        <v>7</v>
      </c>
      <c r="O3935" s="4">
        <f t="shared" ca="1" si="330"/>
        <v>0.29166666666666669</v>
      </c>
    </row>
    <row r="3936" spans="1:15" x14ac:dyDescent="0.25">
      <c r="A3936" s="1">
        <v>43762.333333333336</v>
      </c>
      <c r="B3936">
        <f t="shared" si="328"/>
        <v>24</v>
      </c>
      <c r="C3936">
        <f t="shared" si="325"/>
        <v>8</v>
      </c>
      <c r="J3936" t="str">
        <f t="shared" si="326"/>
        <v/>
      </c>
      <c r="M3936" s="2">
        <f t="shared" ca="1" si="327"/>
        <v>8</v>
      </c>
      <c r="O3936" s="4">
        <f t="shared" ca="1" si="330"/>
        <v>0.33333333333333331</v>
      </c>
    </row>
    <row r="3937" spans="1:15" x14ac:dyDescent="0.25">
      <c r="A3937" s="1">
        <v>43762.375</v>
      </c>
      <c r="B3937">
        <f t="shared" si="328"/>
        <v>24</v>
      </c>
      <c r="C3937">
        <f t="shared" si="325"/>
        <v>9</v>
      </c>
      <c r="J3937" t="str">
        <f t="shared" si="326"/>
        <v/>
      </c>
      <c r="M3937" s="2">
        <f t="shared" ca="1" si="327"/>
        <v>9</v>
      </c>
      <c r="O3937" s="4">
        <f t="shared" ca="1" si="330"/>
        <v>0.375</v>
      </c>
    </row>
    <row r="3938" spans="1:15" x14ac:dyDescent="0.25">
      <c r="A3938" s="1">
        <v>43762.416666666664</v>
      </c>
      <c r="B3938">
        <f t="shared" si="328"/>
        <v>24</v>
      </c>
      <c r="C3938">
        <f t="shared" si="325"/>
        <v>10</v>
      </c>
      <c r="J3938" t="str">
        <f t="shared" si="326"/>
        <v/>
      </c>
      <c r="M3938" s="2">
        <f t="shared" ca="1" si="327"/>
        <v>10</v>
      </c>
      <c r="O3938" s="4">
        <f t="shared" ca="1" si="330"/>
        <v>0.41666666666666669</v>
      </c>
    </row>
    <row r="3939" spans="1:15" x14ac:dyDescent="0.25">
      <c r="A3939" s="1">
        <v>43762.458333333336</v>
      </c>
      <c r="B3939">
        <f t="shared" si="328"/>
        <v>24</v>
      </c>
      <c r="C3939">
        <f t="shared" si="325"/>
        <v>11</v>
      </c>
      <c r="J3939" t="str">
        <f t="shared" si="326"/>
        <v/>
      </c>
      <c r="M3939" s="2">
        <f t="shared" ca="1" si="327"/>
        <v>11</v>
      </c>
      <c r="O3939" s="4">
        <f t="shared" ca="1" si="330"/>
        <v>0.45833333333333331</v>
      </c>
    </row>
    <row r="3940" spans="1:15" x14ac:dyDescent="0.25">
      <c r="A3940" s="1">
        <v>43762.5</v>
      </c>
      <c r="B3940">
        <f t="shared" si="328"/>
        <v>24</v>
      </c>
      <c r="C3940">
        <f t="shared" si="325"/>
        <v>12</v>
      </c>
      <c r="J3940" t="str">
        <f t="shared" si="326"/>
        <v/>
      </c>
      <c r="M3940" s="2">
        <f t="shared" ca="1" si="327"/>
        <v>12</v>
      </c>
      <c r="O3940" s="4">
        <f t="shared" ca="1" si="330"/>
        <v>0.5</v>
      </c>
    </row>
    <row r="3941" spans="1:15" x14ac:dyDescent="0.25">
      <c r="A3941" s="1">
        <v>43762.541666666664</v>
      </c>
      <c r="B3941">
        <f t="shared" si="328"/>
        <v>24</v>
      </c>
      <c r="C3941">
        <f t="shared" si="325"/>
        <v>13</v>
      </c>
      <c r="J3941" t="str">
        <f t="shared" si="326"/>
        <v/>
      </c>
      <c r="M3941" s="2">
        <f t="shared" ca="1" si="327"/>
        <v>13</v>
      </c>
      <c r="O3941" s="4">
        <f t="shared" ca="1" si="330"/>
        <v>0.54166666666666663</v>
      </c>
    </row>
    <row r="3942" spans="1:15" x14ac:dyDescent="0.25">
      <c r="A3942" s="1">
        <v>43762.583333333336</v>
      </c>
      <c r="B3942">
        <f t="shared" si="328"/>
        <v>24</v>
      </c>
      <c r="C3942">
        <f t="shared" si="325"/>
        <v>14</v>
      </c>
      <c r="J3942" t="str">
        <f t="shared" si="326"/>
        <v/>
      </c>
      <c r="M3942" s="2">
        <f t="shared" ca="1" si="327"/>
        <v>14</v>
      </c>
      <c r="O3942" s="4">
        <f t="shared" ca="1" si="330"/>
        <v>0.58333333333333337</v>
      </c>
    </row>
    <row r="3943" spans="1:15" x14ac:dyDescent="0.25">
      <c r="A3943" s="1">
        <v>43762.625</v>
      </c>
      <c r="B3943">
        <f t="shared" si="328"/>
        <v>24</v>
      </c>
      <c r="C3943">
        <f t="shared" si="325"/>
        <v>15</v>
      </c>
      <c r="J3943" t="str">
        <f t="shared" si="326"/>
        <v/>
      </c>
      <c r="M3943" s="2">
        <f t="shared" ca="1" si="327"/>
        <v>15</v>
      </c>
      <c r="O3943" s="4">
        <f t="shared" ca="1" si="330"/>
        <v>0.625</v>
      </c>
    </row>
    <row r="3944" spans="1:15" x14ac:dyDescent="0.25">
      <c r="A3944" s="1">
        <v>43762.666666666664</v>
      </c>
      <c r="B3944">
        <f t="shared" si="328"/>
        <v>24</v>
      </c>
      <c r="C3944">
        <f t="shared" si="325"/>
        <v>16</v>
      </c>
      <c r="J3944" t="str">
        <f t="shared" si="326"/>
        <v/>
      </c>
      <c r="M3944" s="2">
        <f t="shared" ca="1" si="327"/>
        <v>16</v>
      </c>
      <c r="O3944" s="4">
        <f t="shared" ca="1" si="330"/>
        <v>0.66666666666666663</v>
      </c>
    </row>
    <row r="3945" spans="1:15" x14ac:dyDescent="0.25">
      <c r="A3945" s="1">
        <v>43762.708333333336</v>
      </c>
      <c r="B3945">
        <f t="shared" si="328"/>
        <v>24</v>
      </c>
      <c r="C3945">
        <f t="shared" si="325"/>
        <v>17</v>
      </c>
      <c r="J3945" t="str">
        <f t="shared" si="326"/>
        <v/>
      </c>
      <c r="M3945" s="2">
        <f t="shared" ca="1" si="327"/>
        <v>17</v>
      </c>
      <c r="O3945" s="4">
        <f t="shared" ca="1" si="330"/>
        <v>0.70833333333333337</v>
      </c>
    </row>
    <row r="3946" spans="1:15" x14ac:dyDescent="0.25">
      <c r="A3946" s="1">
        <v>43762.75</v>
      </c>
      <c r="B3946">
        <f t="shared" si="328"/>
        <v>24</v>
      </c>
      <c r="C3946">
        <f t="shared" si="325"/>
        <v>18</v>
      </c>
      <c r="D3946">
        <v>12</v>
      </c>
      <c r="E3946">
        <v>0</v>
      </c>
      <c r="F3946">
        <v>41</v>
      </c>
      <c r="G3946">
        <v>0</v>
      </c>
      <c r="I3946" t="str">
        <f>IF(AND(C3946=C3935,B3946=B3935),"DUP","")</f>
        <v/>
      </c>
      <c r="J3946" t="str">
        <f t="shared" si="326"/>
        <v/>
      </c>
      <c r="M3946" s="2">
        <f t="shared" ca="1" si="327"/>
        <v>18</v>
      </c>
      <c r="O3946" s="4">
        <f t="shared" ca="1" si="330"/>
        <v>0.75</v>
      </c>
    </row>
    <row r="3947" spans="1:15" x14ac:dyDescent="0.25">
      <c r="A3947" s="1">
        <v>43762.791666666664</v>
      </c>
      <c r="B3947">
        <f t="shared" si="328"/>
        <v>24</v>
      </c>
      <c r="C3947">
        <f t="shared" si="325"/>
        <v>19</v>
      </c>
      <c r="D3947">
        <v>46</v>
      </c>
      <c r="E3947">
        <v>5</v>
      </c>
      <c r="F3947">
        <v>43</v>
      </c>
      <c r="G3947">
        <v>0</v>
      </c>
      <c r="I3947" t="str">
        <f t="shared" si="329"/>
        <v/>
      </c>
      <c r="J3947" t="str">
        <f t="shared" si="326"/>
        <v/>
      </c>
      <c r="M3947" s="2">
        <f t="shared" ca="1" si="327"/>
        <v>19</v>
      </c>
      <c r="O3947" s="4">
        <f t="shared" ca="1" si="330"/>
        <v>0.79166666666666663</v>
      </c>
    </row>
    <row r="3948" spans="1:15" x14ac:dyDescent="0.25">
      <c r="A3948" s="1">
        <v>43762.833333333336</v>
      </c>
      <c r="B3948">
        <f t="shared" si="328"/>
        <v>24</v>
      </c>
      <c r="C3948">
        <f t="shared" si="325"/>
        <v>20</v>
      </c>
      <c r="D3948">
        <v>58</v>
      </c>
      <c r="E3948">
        <v>0</v>
      </c>
      <c r="F3948">
        <v>57</v>
      </c>
      <c r="G3948">
        <v>0</v>
      </c>
      <c r="I3948" t="str">
        <f t="shared" si="329"/>
        <v/>
      </c>
      <c r="J3948" t="str">
        <f t="shared" si="326"/>
        <v/>
      </c>
      <c r="M3948" s="2">
        <f t="shared" ca="1" si="327"/>
        <v>20</v>
      </c>
      <c r="O3948" s="4">
        <f t="shared" ca="1" si="330"/>
        <v>0.83333333333333337</v>
      </c>
    </row>
    <row r="3949" spans="1:15" x14ac:dyDescent="0.25">
      <c r="A3949" s="1">
        <v>43762.875</v>
      </c>
      <c r="B3949">
        <f t="shared" si="328"/>
        <v>24</v>
      </c>
      <c r="C3949">
        <f t="shared" si="325"/>
        <v>21</v>
      </c>
      <c r="D3949">
        <v>58</v>
      </c>
      <c r="E3949">
        <v>2</v>
      </c>
      <c r="F3949">
        <v>57</v>
      </c>
      <c r="G3949">
        <v>0</v>
      </c>
      <c r="I3949" t="str">
        <f t="shared" si="329"/>
        <v/>
      </c>
      <c r="J3949" t="str">
        <f t="shared" si="326"/>
        <v/>
      </c>
      <c r="M3949" s="2">
        <f t="shared" ca="1" si="327"/>
        <v>21</v>
      </c>
      <c r="O3949" s="4">
        <f t="shared" ca="1" si="330"/>
        <v>0.875</v>
      </c>
    </row>
    <row r="3950" spans="1:15" x14ac:dyDescent="0.25">
      <c r="A3950" s="1">
        <v>43762.916666666664</v>
      </c>
      <c r="B3950">
        <f t="shared" si="328"/>
        <v>24</v>
      </c>
      <c r="C3950">
        <f t="shared" si="325"/>
        <v>22</v>
      </c>
      <c r="D3950">
        <v>57</v>
      </c>
      <c r="E3950">
        <v>55</v>
      </c>
      <c r="F3950">
        <v>56</v>
      </c>
      <c r="G3950">
        <v>0</v>
      </c>
      <c r="I3950" t="str">
        <f t="shared" si="329"/>
        <v/>
      </c>
      <c r="J3950" t="str">
        <f t="shared" si="326"/>
        <v/>
      </c>
      <c r="M3950" s="2">
        <f t="shared" ca="1" si="327"/>
        <v>22</v>
      </c>
      <c r="O3950" s="4">
        <f t="shared" ca="1" si="330"/>
        <v>0.91666666666666663</v>
      </c>
    </row>
    <row r="3951" spans="1:15" x14ac:dyDescent="0.25">
      <c r="A3951" s="1">
        <v>43762.958333333336</v>
      </c>
      <c r="B3951">
        <f t="shared" si="328"/>
        <v>24</v>
      </c>
      <c r="C3951">
        <f t="shared" si="325"/>
        <v>23</v>
      </c>
      <c r="D3951">
        <v>58</v>
      </c>
      <c r="E3951">
        <v>58</v>
      </c>
      <c r="F3951">
        <v>58</v>
      </c>
      <c r="G3951">
        <v>0</v>
      </c>
      <c r="I3951" t="str">
        <f t="shared" si="329"/>
        <v/>
      </c>
      <c r="J3951" t="str">
        <f t="shared" si="326"/>
        <v/>
      </c>
      <c r="M3951" s="2">
        <f t="shared" ca="1" si="327"/>
        <v>23</v>
      </c>
      <c r="O3951" s="4">
        <f t="shared" ca="1" si="330"/>
        <v>0.95833333333333337</v>
      </c>
    </row>
    <row r="3952" spans="1:15" x14ac:dyDescent="0.25">
      <c r="A3952" s="1">
        <v>43763</v>
      </c>
      <c r="B3952">
        <f t="shared" si="328"/>
        <v>25</v>
      </c>
      <c r="C3952">
        <f t="shared" si="325"/>
        <v>0</v>
      </c>
      <c r="D3952">
        <v>58</v>
      </c>
      <c r="E3952">
        <v>58</v>
      </c>
      <c r="F3952">
        <v>58</v>
      </c>
      <c r="G3952">
        <v>0</v>
      </c>
      <c r="I3952" t="str">
        <f t="shared" si="329"/>
        <v/>
      </c>
      <c r="J3952" t="str">
        <f t="shared" si="326"/>
        <v/>
      </c>
      <c r="M3952" s="2">
        <f t="shared" ca="1" si="327"/>
        <v>0</v>
      </c>
      <c r="O3952" s="4">
        <f t="shared" ca="1" si="330"/>
        <v>0</v>
      </c>
    </row>
    <row r="3953" spans="1:15" x14ac:dyDescent="0.25">
      <c r="A3953" s="1">
        <v>43763.041666666664</v>
      </c>
      <c r="B3953">
        <f t="shared" si="328"/>
        <v>25</v>
      </c>
      <c r="C3953">
        <f t="shared" si="325"/>
        <v>1</v>
      </c>
      <c r="D3953">
        <v>58</v>
      </c>
      <c r="E3953">
        <v>58</v>
      </c>
      <c r="F3953">
        <v>58</v>
      </c>
      <c r="G3953">
        <v>0</v>
      </c>
      <c r="I3953" t="str">
        <f t="shared" si="329"/>
        <v/>
      </c>
      <c r="J3953" t="str">
        <f t="shared" si="326"/>
        <v/>
      </c>
      <c r="M3953" s="2">
        <f t="shared" ca="1" si="327"/>
        <v>1</v>
      </c>
      <c r="O3953" s="4">
        <f t="shared" ca="1" si="330"/>
        <v>4.1666666666666664E-2</v>
      </c>
    </row>
    <row r="3954" spans="1:15" x14ac:dyDescent="0.25">
      <c r="A3954" s="1">
        <v>43763.083333333336</v>
      </c>
      <c r="B3954">
        <f t="shared" si="328"/>
        <v>25</v>
      </c>
      <c r="C3954">
        <f t="shared" si="325"/>
        <v>2</v>
      </c>
      <c r="D3954">
        <v>57</v>
      </c>
      <c r="E3954">
        <v>57</v>
      </c>
      <c r="F3954">
        <v>57</v>
      </c>
      <c r="G3954">
        <v>0</v>
      </c>
      <c r="I3954" t="str">
        <f t="shared" si="329"/>
        <v/>
      </c>
      <c r="J3954" t="str">
        <f t="shared" si="326"/>
        <v/>
      </c>
      <c r="M3954" s="2">
        <f t="shared" ca="1" si="327"/>
        <v>2</v>
      </c>
      <c r="O3954" s="4">
        <f t="shared" ca="1" si="330"/>
        <v>8.3333333333333329E-2</v>
      </c>
    </row>
    <row r="3955" spans="1:15" x14ac:dyDescent="0.25">
      <c r="A3955" s="1">
        <v>43763.125</v>
      </c>
      <c r="B3955">
        <f t="shared" si="328"/>
        <v>25</v>
      </c>
      <c r="C3955">
        <f t="shared" si="325"/>
        <v>3</v>
      </c>
      <c r="D3955">
        <v>58</v>
      </c>
      <c r="E3955">
        <v>58</v>
      </c>
      <c r="F3955">
        <v>58</v>
      </c>
      <c r="G3955">
        <v>0</v>
      </c>
      <c r="I3955" t="str">
        <f t="shared" si="329"/>
        <v/>
      </c>
      <c r="J3955" t="str">
        <f t="shared" si="326"/>
        <v/>
      </c>
      <c r="M3955" s="2">
        <f t="shared" ca="1" si="327"/>
        <v>3</v>
      </c>
      <c r="O3955" s="4">
        <f t="shared" ca="1" si="330"/>
        <v>0.125</v>
      </c>
    </row>
    <row r="3956" spans="1:15" x14ac:dyDescent="0.25">
      <c r="A3956" s="1">
        <v>43763.166666666664</v>
      </c>
      <c r="B3956">
        <f t="shared" si="328"/>
        <v>25</v>
      </c>
      <c r="C3956">
        <f t="shared" si="325"/>
        <v>4</v>
      </c>
      <c r="D3956">
        <v>58</v>
      </c>
      <c r="E3956">
        <v>58</v>
      </c>
      <c r="F3956">
        <v>58</v>
      </c>
      <c r="G3956">
        <v>0</v>
      </c>
      <c r="I3956" t="str">
        <f t="shared" si="329"/>
        <v/>
      </c>
      <c r="J3956" t="str">
        <f t="shared" si="326"/>
        <v/>
      </c>
      <c r="M3956" s="2">
        <f t="shared" ca="1" si="327"/>
        <v>4</v>
      </c>
      <c r="O3956" s="4">
        <f t="shared" ca="1" si="330"/>
        <v>0.16666666666666666</v>
      </c>
    </row>
    <row r="3957" spans="1:15" x14ac:dyDescent="0.25">
      <c r="A3957" s="1">
        <v>43763.208333333336</v>
      </c>
      <c r="B3957">
        <f t="shared" si="328"/>
        <v>25</v>
      </c>
      <c r="C3957">
        <f t="shared" si="325"/>
        <v>5</v>
      </c>
      <c r="D3957">
        <v>58</v>
      </c>
      <c r="E3957">
        <v>57</v>
      </c>
      <c r="F3957">
        <v>58</v>
      </c>
      <c r="G3957">
        <v>0</v>
      </c>
      <c r="I3957" t="str">
        <f t="shared" si="329"/>
        <v/>
      </c>
      <c r="J3957" t="str">
        <f t="shared" si="326"/>
        <v/>
      </c>
      <c r="M3957" s="2">
        <f t="shared" ca="1" si="327"/>
        <v>5</v>
      </c>
      <c r="O3957" s="4">
        <f t="shared" ca="1" si="330"/>
        <v>0.20833333333333334</v>
      </c>
    </row>
    <row r="3958" spans="1:15" x14ac:dyDescent="0.25">
      <c r="A3958" s="1">
        <v>43763.25</v>
      </c>
      <c r="B3958">
        <f t="shared" si="328"/>
        <v>25</v>
      </c>
      <c r="C3958">
        <f t="shared" si="325"/>
        <v>6</v>
      </c>
      <c r="D3958">
        <v>57</v>
      </c>
      <c r="E3958">
        <v>23</v>
      </c>
      <c r="F3958">
        <v>57</v>
      </c>
      <c r="G3958">
        <v>0</v>
      </c>
      <c r="I3958" t="str">
        <f t="shared" si="329"/>
        <v/>
      </c>
      <c r="J3958" t="str">
        <f t="shared" si="326"/>
        <v/>
      </c>
      <c r="M3958" s="2">
        <f t="shared" ca="1" si="327"/>
        <v>6</v>
      </c>
      <c r="O3958" s="4">
        <f t="shared" ca="1" si="330"/>
        <v>0.25</v>
      </c>
    </row>
    <row r="3959" spans="1:15" x14ac:dyDescent="0.25">
      <c r="A3959" s="1">
        <v>43763.291666666664</v>
      </c>
      <c r="B3959">
        <f t="shared" si="328"/>
        <v>25</v>
      </c>
      <c r="C3959">
        <f t="shared" si="325"/>
        <v>7</v>
      </c>
      <c r="D3959">
        <v>45</v>
      </c>
      <c r="E3959">
        <v>26</v>
      </c>
      <c r="F3959">
        <v>53</v>
      </c>
      <c r="G3959">
        <v>0</v>
      </c>
      <c r="I3959" t="str">
        <f t="shared" si="329"/>
        <v/>
      </c>
      <c r="J3959" t="str">
        <f t="shared" si="326"/>
        <v/>
      </c>
      <c r="M3959" s="2">
        <f t="shared" ca="1" si="327"/>
        <v>7</v>
      </c>
      <c r="O3959" s="4">
        <f t="shared" ca="1" si="330"/>
        <v>0.29166666666666669</v>
      </c>
    </row>
    <row r="3960" spans="1:15" x14ac:dyDescent="0.25">
      <c r="A3960" s="1">
        <v>43763.333333333336</v>
      </c>
      <c r="B3960">
        <f t="shared" si="328"/>
        <v>25</v>
      </c>
      <c r="C3960">
        <f t="shared" si="325"/>
        <v>8</v>
      </c>
      <c r="J3960" t="str">
        <f t="shared" si="326"/>
        <v/>
      </c>
      <c r="M3960" s="2">
        <f t="shared" ca="1" si="327"/>
        <v>8</v>
      </c>
      <c r="O3960" s="4">
        <f t="shared" ca="1" si="330"/>
        <v>0.33333333333333331</v>
      </c>
    </row>
    <row r="3961" spans="1:15" x14ac:dyDescent="0.25">
      <c r="A3961" s="1">
        <v>43763.375</v>
      </c>
      <c r="B3961">
        <f t="shared" si="328"/>
        <v>25</v>
      </c>
      <c r="C3961">
        <f t="shared" si="325"/>
        <v>9</v>
      </c>
      <c r="J3961" t="str">
        <f t="shared" si="326"/>
        <v/>
      </c>
      <c r="M3961" s="2">
        <f t="shared" ca="1" si="327"/>
        <v>9</v>
      </c>
      <c r="O3961" s="4">
        <f t="shared" ca="1" si="330"/>
        <v>0.375</v>
      </c>
    </row>
    <row r="3962" spans="1:15" x14ac:dyDescent="0.25">
      <c r="A3962" s="1">
        <v>43763.416666666664</v>
      </c>
      <c r="B3962">
        <f t="shared" si="328"/>
        <v>25</v>
      </c>
      <c r="C3962">
        <f t="shared" ref="C3962:C4025" si="331">HOUR(A3962)</f>
        <v>10</v>
      </c>
      <c r="J3962" t="str">
        <f t="shared" si="326"/>
        <v/>
      </c>
      <c r="M3962" s="2">
        <f t="shared" ca="1" si="327"/>
        <v>10</v>
      </c>
      <c r="O3962" s="4">
        <f t="shared" ca="1" si="330"/>
        <v>0.41666666666666669</v>
      </c>
    </row>
    <row r="3963" spans="1:15" x14ac:dyDescent="0.25">
      <c r="A3963" s="1">
        <v>43763.458333333336</v>
      </c>
      <c r="B3963">
        <f t="shared" si="328"/>
        <v>25</v>
      </c>
      <c r="C3963">
        <f t="shared" si="331"/>
        <v>11</v>
      </c>
      <c r="J3963" t="str">
        <f t="shared" si="326"/>
        <v/>
      </c>
      <c r="M3963" s="2">
        <f t="shared" ca="1" si="327"/>
        <v>11</v>
      </c>
      <c r="O3963" s="4">
        <f t="shared" ca="1" si="330"/>
        <v>0.45833333333333331</v>
      </c>
    </row>
    <row r="3964" spans="1:15" x14ac:dyDescent="0.25">
      <c r="A3964" s="1">
        <v>43763.5</v>
      </c>
      <c r="B3964">
        <f t="shared" si="328"/>
        <v>25</v>
      </c>
      <c r="C3964">
        <f t="shared" si="331"/>
        <v>12</v>
      </c>
      <c r="J3964" t="str">
        <f t="shared" si="326"/>
        <v/>
      </c>
      <c r="M3964" s="2">
        <f t="shared" ca="1" si="327"/>
        <v>12</v>
      </c>
      <c r="O3964" s="4">
        <f t="shared" ca="1" si="330"/>
        <v>0.5</v>
      </c>
    </row>
    <row r="3965" spans="1:15" x14ac:dyDescent="0.25">
      <c r="A3965" s="1">
        <v>43763.541666666664</v>
      </c>
      <c r="B3965">
        <f t="shared" si="328"/>
        <v>25</v>
      </c>
      <c r="C3965">
        <f t="shared" si="331"/>
        <v>13</v>
      </c>
      <c r="J3965" t="str">
        <f t="shared" si="326"/>
        <v/>
      </c>
      <c r="M3965" s="2">
        <f t="shared" ca="1" si="327"/>
        <v>13</v>
      </c>
      <c r="O3965" s="4">
        <f t="shared" ca="1" si="330"/>
        <v>0.54166666666666663</v>
      </c>
    </row>
    <row r="3966" spans="1:15" x14ac:dyDescent="0.25">
      <c r="A3966" s="1">
        <v>43763.583333333336</v>
      </c>
      <c r="B3966">
        <f t="shared" si="328"/>
        <v>25</v>
      </c>
      <c r="C3966">
        <f t="shared" si="331"/>
        <v>14</v>
      </c>
      <c r="J3966" t="str">
        <f t="shared" si="326"/>
        <v/>
      </c>
      <c r="M3966" s="2">
        <f t="shared" ca="1" si="327"/>
        <v>14</v>
      </c>
      <c r="O3966" s="4">
        <f t="shared" ca="1" si="330"/>
        <v>0.58333333333333337</v>
      </c>
    </row>
    <row r="3967" spans="1:15" x14ac:dyDescent="0.25">
      <c r="A3967" s="1">
        <v>43763.625</v>
      </c>
      <c r="B3967">
        <f t="shared" si="328"/>
        <v>25</v>
      </c>
      <c r="C3967">
        <f t="shared" si="331"/>
        <v>15</v>
      </c>
      <c r="J3967" t="str">
        <f t="shared" si="326"/>
        <v/>
      </c>
      <c r="M3967" s="2">
        <f t="shared" ca="1" si="327"/>
        <v>15</v>
      </c>
      <c r="O3967" s="4">
        <f t="shared" ca="1" si="330"/>
        <v>0.625</v>
      </c>
    </row>
    <row r="3968" spans="1:15" x14ac:dyDescent="0.25">
      <c r="A3968" s="1">
        <v>43763.666666666664</v>
      </c>
      <c r="B3968">
        <f t="shared" si="328"/>
        <v>25</v>
      </c>
      <c r="C3968">
        <f t="shared" si="331"/>
        <v>16</v>
      </c>
      <c r="D3968">
        <v>53</v>
      </c>
      <c r="E3968">
        <v>0</v>
      </c>
      <c r="F3968">
        <v>0</v>
      </c>
      <c r="G3968">
        <v>0</v>
      </c>
      <c r="I3968" t="str">
        <f>IF(AND(C3968=C3959,B3968=B3959),"DUP","")</f>
        <v/>
      </c>
      <c r="J3968" t="str">
        <f t="shared" si="326"/>
        <v/>
      </c>
      <c r="M3968" s="2">
        <f t="shared" ca="1" si="327"/>
        <v>16</v>
      </c>
      <c r="O3968" s="4">
        <f t="shared" ca="1" si="330"/>
        <v>0.66666666666666663</v>
      </c>
    </row>
    <row r="3969" spans="1:15" x14ac:dyDescent="0.25">
      <c r="A3969" s="1">
        <v>43763.708333333336</v>
      </c>
      <c r="B3969">
        <f t="shared" si="328"/>
        <v>25</v>
      </c>
      <c r="C3969">
        <f t="shared" si="331"/>
        <v>17</v>
      </c>
      <c r="D3969">
        <v>58</v>
      </c>
      <c r="E3969">
        <v>0</v>
      </c>
      <c r="F3969">
        <v>18</v>
      </c>
      <c r="G3969">
        <v>0</v>
      </c>
      <c r="I3969" t="str">
        <f t="shared" si="329"/>
        <v/>
      </c>
      <c r="J3969" t="str">
        <f t="shared" ref="J3969:J4032" si="332">IF(AND(C3969-C3968&lt;&gt;-23,C3969-C3968&lt;&gt;1,C3969-C3968&lt;&gt;0),C3969-C3968,"")</f>
        <v/>
      </c>
      <c r="M3969" s="2">
        <f t="shared" ca="1" si="327"/>
        <v>17</v>
      </c>
      <c r="O3969" s="4">
        <f t="shared" ca="1" si="330"/>
        <v>0.70833333333333337</v>
      </c>
    </row>
    <row r="3970" spans="1:15" x14ac:dyDescent="0.25">
      <c r="A3970" s="1">
        <v>43763.75</v>
      </c>
      <c r="B3970">
        <f t="shared" si="328"/>
        <v>25</v>
      </c>
      <c r="C3970">
        <f t="shared" si="331"/>
        <v>18</v>
      </c>
      <c r="D3970">
        <v>33</v>
      </c>
      <c r="E3970">
        <v>0</v>
      </c>
      <c r="F3970">
        <v>52</v>
      </c>
      <c r="G3970">
        <v>0</v>
      </c>
      <c r="I3970" t="str">
        <f t="shared" si="329"/>
        <v/>
      </c>
      <c r="J3970" t="str">
        <f t="shared" si="332"/>
        <v/>
      </c>
      <c r="M3970" s="2">
        <f t="shared" ref="M3970:M4033" ca="1" si="333">MOD(CELL("row",M3969)-1911,24)</f>
        <v>18</v>
      </c>
      <c r="O3970" s="4">
        <f t="shared" ca="1" si="330"/>
        <v>0.75</v>
      </c>
    </row>
    <row r="3971" spans="1:15" x14ac:dyDescent="0.25">
      <c r="A3971" s="1">
        <v>43763.791666666664</v>
      </c>
      <c r="B3971">
        <f t="shared" si="328"/>
        <v>25</v>
      </c>
      <c r="C3971">
        <f t="shared" si="331"/>
        <v>19</v>
      </c>
      <c r="D3971">
        <v>58</v>
      </c>
      <c r="E3971">
        <v>7</v>
      </c>
      <c r="F3971">
        <v>48</v>
      </c>
      <c r="G3971">
        <v>0</v>
      </c>
      <c r="I3971" t="str">
        <f t="shared" si="329"/>
        <v/>
      </c>
      <c r="J3971" t="str">
        <f t="shared" si="332"/>
        <v/>
      </c>
      <c r="M3971" s="2">
        <f t="shared" ca="1" si="333"/>
        <v>19</v>
      </c>
      <c r="O3971" s="4">
        <f t="shared" ca="1" si="330"/>
        <v>0.79166666666666663</v>
      </c>
    </row>
    <row r="3972" spans="1:15" x14ac:dyDescent="0.25">
      <c r="A3972" s="1">
        <v>43763.833333333336</v>
      </c>
      <c r="B3972">
        <f t="shared" si="328"/>
        <v>25</v>
      </c>
      <c r="C3972">
        <f t="shared" si="331"/>
        <v>20</v>
      </c>
      <c r="D3972">
        <v>58</v>
      </c>
      <c r="E3972">
        <v>0</v>
      </c>
      <c r="F3972">
        <v>45</v>
      </c>
      <c r="G3972">
        <v>0</v>
      </c>
      <c r="I3972" t="str">
        <f t="shared" si="329"/>
        <v/>
      </c>
      <c r="J3972" t="str">
        <f t="shared" si="332"/>
        <v/>
      </c>
      <c r="M3972" s="2">
        <f t="shared" ca="1" si="333"/>
        <v>20</v>
      </c>
      <c r="O3972" s="4">
        <f t="shared" ca="1" si="330"/>
        <v>0.83333333333333337</v>
      </c>
    </row>
    <row r="3973" spans="1:15" x14ac:dyDescent="0.25">
      <c r="A3973" s="1">
        <v>43763.875</v>
      </c>
      <c r="B3973">
        <f t="shared" si="328"/>
        <v>25</v>
      </c>
      <c r="C3973">
        <f t="shared" si="331"/>
        <v>21</v>
      </c>
      <c r="D3973">
        <v>46</v>
      </c>
      <c r="E3973">
        <v>5</v>
      </c>
      <c r="F3973">
        <v>44</v>
      </c>
      <c r="G3973">
        <v>0</v>
      </c>
      <c r="I3973" t="str">
        <f t="shared" si="329"/>
        <v/>
      </c>
      <c r="J3973" t="str">
        <f t="shared" si="332"/>
        <v/>
      </c>
      <c r="M3973" s="2">
        <f t="shared" ca="1" si="333"/>
        <v>21</v>
      </c>
      <c r="O3973" s="4">
        <f t="shared" ca="1" si="330"/>
        <v>0.875</v>
      </c>
    </row>
    <row r="3974" spans="1:15" x14ac:dyDescent="0.25">
      <c r="A3974" s="1">
        <v>43763.916666666664</v>
      </c>
      <c r="B3974">
        <f t="shared" si="328"/>
        <v>25</v>
      </c>
      <c r="C3974">
        <f t="shared" si="331"/>
        <v>22</v>
      </c>
      <c r="D3974">
        <v>58</v>
      </c>
      <c r="E3974">
        <v>58</v>
      </c>
      <c r="F3974">
        <v>55</v>
      </c>
      <c r="G3974">
        <v>0</v>
      </c>
      <c r="I3974" t="str">
        <f t="shared" si="329"/>
        <v/>
      </c>
      <c r="J3974" t="str">
        <f t="shared" si="332"/>
        <v/>
      </c>
      <c r="M3974" s="2">
        <f t="shared" ca="1" si="333"/>
        <v>22</v>
      </c>
      <c r="O3974" s="4">
        <f t="shared" ca="1" si="330"/>
        <v>0.91666666666666663</v>
      </c>
    </row>
    <row r="3975" spans="1:15" x14ac:dyDescent="0.25">
      <c r="A3975" s="1">
        <v>43763.958333333336</v>
      </c>
      <c r="B3975">
        <f t="shared" si="328"/>
        <v>25</v>
      </c>
      <c r="C3975">
        <f t="shared" si="331"/>
        <v>23</v>
      </c>
      <c r="D3975">
        <v>58</v>
      </c>
      <c r="E3975">
        <v>58</v>
      </c>
      <c r="F3975">
        <v>55</v>
      </c>
      <c r="G3975">
        <v>0</v>
      </c>
      <c r="I3975" t="str">
        <f t="shared" si="329"/>
        <v/>
      </c>
      <c r="J3975" t="str">
        <f t="shared" si="332"/>
        <v/>
      </c>
      <c r="M3975" s="2">
        <f t="shared" ca="1" si="333"/>
        <v>23</v>
      </c>
      <c r="O3975" s="4">
        <f t="shared" ca="1" si="330"/>
        <v>0.95833333333333337</v>
      </c>
    </row>
    <row r="3976" spans="1:15" x14ac:dyDescent="0.25">
      <c r="A3976" s="1">
        <v>43764</v>
      </c>
      <c r="B3976">
        <f t="shared" si="328"/>
        <v>26</v>
      </c>
      <c r="C3976">
        <f t="shared" si="331"/>
        <v>0</v>
      </c>
      <c r="D3976">
        <v>58</v>
      </c>
      <c r="E3976">
        <v>58</v>
      </c>
      <c r="F3976">
        <v>58</v>
      </c>
      <c r="G3976">
        <v>0</v>
      </c>
      <c r="I3976" t="str">
        <f t="shared" si="329"/>
        <v/>
      </c>
      <c r="J3976" t="str">
        <f t="shared" si="332"/>
        <v/>
      </c>
      <c r="M3976" s="2">
        <f t="shared" ca="1" si="333"/>
        <v>0</v>
      </c>
      <c r="O3976" s="4">
        <f t="shared" ca="1" si="330"/>
        <v>0</v>
      </c>
    </row>
    <row r="3977" spans="1:15" x14ac:dyDescent="0.25">
      <c r="A3977" s="1">
        <v>43764.041666666664</v>
      </c>
      <c r="B3977">
        <f t="shared" si="328"/>
        <v>26</v>
      </c>
      <c r="C3977">
        <f t="shared" si="331"/>
        <v>1</v>
      </c>
      <c r="D3977">
        <v>57</v>
      </c>
      <c r="E3977">
        <v>57</v>
      </c>
      <c r="F3977">
        <v>57</v>
      </c>
      <c r="G3977">
        <v>0</v>
      </c>
      <c r="I3977" t="str">
        <f t="shared" si="329"/>
        <v/>
      </c>
      <c r="J3977" t="str">
        <f t="shared" si="332"/>
        <v/>
      </c>
      <c r="M3977" s="2">
        <f t="shared" ca="1" si="333"/>
        <v>1</v>
      </c>
      <c r="O3977" s="4">
        <f t="shared" ca="1" si="330"/>
        <v>4.1666666666666664E-2</v>
      </c>
    </row>
    <row r="3978" spans="1:15" x14ac:dyDescent="0.25">
      <c r="A3978" s="1">
        <v>43764.083333333336</v>
      </c>
      <c r="B3978">
        <f t="shared" si="328"/>
        <v>26</v>
      </c>
      <c r="C3978">
        <f t="shared" si="331"/>
        <v>2</v>
      </c>
      <c r="D3978">
        <v>58</v>
      </c>
      <c r="E3978">
        <v>58</v>
      </c>
      <c r="F3978">
        <v>58</v>
      </c>
      <c r="G3978">
        <v>0</v>
      </c>
      <c r="I3978" t="str">
        <f t="shared" si="329"/>
        <v/>
      </c>
      <c r="J3978" t="str">
        <f t="shared" si="332"/>
        <v/>
      </c>
      <c r="M3978" s="2">
        <f t="shared" ca="1" si="333"/>
        <v>2</v>
      </c>
      <c r="O3978" s="4">
        <f t="shared" ca="1" si="330"/>
        <v>8.3333333333333329E-2</v>
      </c>
    </row>
    <row r="3979" spans="1:15" x14ac:dyDescent="0.25">
      <c r="A3979" s="1">
        <v>43764.125</v>
      </c>
      <c r="B3979">
        <f t="shared" ref="B3979:B4042" si="334">DAY(A3979)</f>
        <v>26</v>
      </c>
      <c r="C3979">
        <f t="shared" si="331"/>
        <v>3</v>
      </c>
      <c r="D3979">
        <v>58</v>
      </c>
      <c r="E3979">
        <v>58</v>
      </c>
      <c r="F3979">
        <v>58</v>
      </c>
      <c r="G3979">
        <v>0</v>
      </c>
      <c r="I3979" t="str">
        <f t="shared" si="329"/>
        <v/>
      </c>
      <c r="J3979" t="str">
        <f t="shared" si="332"/>
        <v/>
      </c>
      <c r="M3979" s="2">
        <f t="shared" ca="1" si="333"/>
        <v>3</v>
      </c>
      <c r="O3979" s="4">
        <f t="shared" ca="1" si="330"/>
        <v>0.125</v>
      </c>
    </row>
    <row r="3980" spans="1:15" x14ac:dyDescent="0.25">
      <c r="A3980" s="1">
        <v>43764.166666666664</v>
      </c>
      <c r="B3980">
        <f t="shared" si="334"/>
        <v>26</v>
      </c>
      <c r="C3980">
        <f t="shared" si="331"/>
        <v>4</v>
      </c>
      <c r="D3980">
        <v>58</v>
      </c>
      <c r="E3980">
        <v>58</v>
      </c>
      <c r="F3980">
        <v>58</v>
      </c>
      <c r="G3980">
        <v>0</v>
      </c>
      <c r="I3980" t="str">
        <f t="shared" si="329"/>
        <v/>
      </c>
      <c r="J3980" t="str">
        <f t="shared" si="332"/>
        <v/>
      </c>
      <c r="M3980" s="2">
        <f t="shared" ca="1" si="333"/>
        <v>4</v>
      </c>
      <c r="O3980" s="4">
        <f t="shared" ca="1" si="330"/>
        <v>0.16666666666666666</v>
      </c>
    </row>
    <row r="3981" spans="1:15" x14ac:dyDescent="0.25">
      <c r="A3981" s="1">
        <v>43764.208333333336</v>
      </c>
      <c r="B3981">
        <f t="shared" si="334"/>
        <v>26</v>
      </c>
      <c r="C3981">
        <f t="shared" si="331"/>
        <v>5</v>
      </c>
      <c r="D3981">
        <v>58</v>
      </c>
      <c r="E3981">
        <v>56</v>
      </c>
      <c r="F3981">
        <v>58</v>
      </c>
      <c r="G3981">
        <v>0</v>
      </c>
      <c r="I3981" t="str">
        <f t="shared" si="329"/>
        <v/>
      </c>
      <c r="J3981" t="str">
        <f t="shared" si="332"/>
        <v/>
      </c>
      <c r="M3981" s="2">
        <f t="shared" ca="1" si="333"/>
        <v>5</v>
      </c>
      <c r="O3981" s="4">
        <f t="shared" ca="1" si="330"/>
        <v>0.20833333333333334</v>
      </c>
    </row>
    <row r="3982" spans="1:15" x14ac:dyDescent="0.25">
      <c r="A3982" s="1">
        <v>43764.25</v>
      </c>
      <c r="B3982">
        <f t="shared" si="334"/>
        <v>26</v>
      </c>
      <c r="C3982">
        <f t="shared" si="331"/>
        <v>6</v>
      </c>
      <c r="D3982">
        <v>57</v>
      </c>
      <c r="E3982">
        <v>57</v>
      </c>
      <c r="F3982">
        <v>57</v>
      </c>
      <c r="G3982">
        <v>0</v>
      </c>
      <c r="I3982" t="str">
        <f t="shared" si="329"/>
        <v/>
      </c>
      <c r="J3982" t="str">
        <f t="shared" si="332"/>
        <v/>
      </c>
      <c r="M3982" s="2">
        <f t="shared" ca="1" si="333"/>
        <v>6</v>
      </c>
      <c r="O3982" s="4">
        <f t="shared" ca="1" si="330"/>
        <v>0.25</v>
      </c>
    </row>
    <row r="3983" spans="1:15" x14ac:dyDescent="0.25">
      <c r="A3983" s="1">
        <v>43764.291666666664</v>
      </c>
      <c r="B3983">
        <f t="shared" si="334"/>
        <v>26</v>
      </c>
      <c r="C3983">
        <f t="shared" si="331"/>
        <v>7</v>
      </c>
      <c r="D3983">
        <v>58</v>
      </c>
      <c r="E3983">
        <v>56</v>
      </c>
      <c r="F3983">
        <v>58</v>
      </c>
      <c r="G3983">
        <v>0</v>
      </c>
      <c r="I3983" t="str">
        <f t="shared" si="329"/>
        <v/>
      </c>
      <c r="J3983" t="str">
        <f t="shared" si="332"/>
        <v/>
      </c>
      <c r="M3983" s="2">
        <f t="shared" ca="1" si="333"/>
        <v>7</v>
      </c>
      <c r="O3983" s="4">
        <f t="shared" ca="1" si="330"/>
        <v>0.29166666666666669</v>
      </c>
    </row>
    <row r="3984" spans="1:15" x14ac:dyDescent="0.25">
      <c r="A3984" s="1">
        <v>43764.333333333336</v>
      </c>
      <c r="B3984">
        <f t="shared" si="334"/>
        <v>26</v>
      </c>
      <c r="C3984">
        <f t="shared" si="331"/>
        <v>8</v>
      </c>
      <c r="D3984">
        <v>9</v>
      </c>
      <c r="E3984">
        <v>5</v>
      </c>
      <c r="F3984">
        <v>58</v>
      </c>
      <c r="G3984">
        <v>0</v>
      </c>
      <c r="I3984" t="str">
        <f t="shared" si="329"/>
        <v/>
      </c>
      <c r="J3984" t="str">
        <f t="shared" si="332"/>
        <v/>
      </c>
      <c r="M3984" s="2">
        <f t="shared" ca="1" si="333"/>
        <v>8</v>
      </c>
      <c r="O3984" s="4">
        <f t="shared" ca="1" si="330"/>
        <v>0.33333333333333331</v>
      </c>
    </row>
    <row r="3985" spans="1:15" x14ac:dyDescent="0.25">
      <c r="A3985" s="1">
        <v>43764.375</v>
      </c>
      <c r="B3985">
        <f t="shared" si="334"/>
        <v>26</v>
      </c>
      <c r="C3985">
        <f t="shared" si="331"/>
        <v>9</v>
      </c>
      <c r="D3985">
        <v>0</v>
      </c>
      <c r="E3985">
        <v>0</v>
      </c>
      <c r="F3985">
        <v>58</v>
      </c>
      <c r="G3985">
        <v>0</v>
      </c>
      <c r="I3985" t="str">
        <f t="shared" si="329"/>
        <v/>
      </c>
      <c r="J3985" t="str">
        <f t="shared" si="332"/>
        <v/>
      </c>
      <c r="M3985" s="2">
        <f t="shared" ca="1" si="333"/>
        <v>9</v>
      </c>
      <c r="O3985" s="4">
        <f t="shared" ca="1" si="330"/>
        <v>0.375</v>
      </c>
    </row>
    <row r="3986" spans="1:15" x14ac:dyDescent="0.25">
      <c r="A3986" s="1">
        <v>43764.416666666664</v>
      </c>
      <c r="B3986">
        <f t="shared" si="334"/>
        <v>26</v>
      </c>
      <c r="C3986">
        <f t="shared" si="331"/>
        <v>10</v>
      </c>
      <c r="D3986">
        <v>0</v>
      </c>
      <c r="E3986">
        <v>0</v>
      </c>
      <c r="F3986">
        <v>58</v>
      </c>
      <c r="G3986">
        <v>0</v>
      </c>
      <c r="I3986" t="str">
        <f t="shared" si="329"/>
        <v/>
      </c>
      <c r="J3986" t="str">
        <f t="shared" si="332"/>
        <v/>
      </c>
      <c r="M3986" s="2">
        <f t="shared" ca="1" si="333"/>
        <v>10</v>
      </c>
      <c r="O3986" s="4">
        <f t="shared" ca="1" si="330"/>
        <v>0.41666666666666669</v>
      </c>
    </row>
    <row r="3987" spans="1:15" x14ac:dyDescent="0.25">
      <c r="A3987" s="1">
        <v>43764.458333333336</v>
      </c>
      <c r="B3987">
        <f t="shared" si="334"/>
        <v>26</v>
      </c>
      <c r="C3987">
        <f t="shared" si="331"/>
        <v>11</v>
      </c>
      <c r="D3987">
        <v>0</v>
      </c>
      <c r="E3987">
        <v>0</v>
      </c>
      <c r="F3987">
        <v>57</v>
      </c>
      <c r="G3987">
        <v>0</v>
      </c>
      <c r="I3987" t="str">
        <f t="shared" si="329"/>
        <v/>
      </c>
      <c r="J3987" t="str">
        <f t="shared" si="332"/>
        <v/>
      </c>
      <c r="M3987" s="2">
        <f t="shared" ca="1" si="333"/>
        <v>11</v>
      </c>
      <c r="O3987" s="4">
        <f t="shared" ca="1" si="330"/>
        <v>0.45833333333333331</v>
      </c>
    </row>
    <row r="3988" spans="1:15" x14ac:dyDescent="0.25">
      <c r="A3988" s="1">
        <v>43764.5</v>
      </c>
      <c r="B3988">
        <f t="shared" si="334"/>
        <v>26</v>
      </c>
      <c r="C3988">
        <f t="shared" si="331"/>
        <v>12</v>
      </c>
      <c r="D3988">
        <v>0</v>
      </c>
      <c r="E3988">
        <v>0</v>
      </c>
      <c r="F3988">
        <v>58</v>
      </c>
      <c r="G3988">
        <v>3</v>
      </c>
      <c r="I3988" t="str">
        <f t="shared" si="329"/>
        <v/>
      </c>
      <c r="J3988" t="str">
        <f t="shared" si="332"/>
        <v/>
      </c>
      <c r="M3988" s="2">
        <f t="shared" ca="1" si="333"/>
        <v>12</v>
      </c>
      <c r="O3988" s="4">
        <f t="shared" ca="1" si="330"/>
        <v>0.5</v>
      </c>
    </row>
    <row r="3989" spans="1:15" x14ac:dyDescent="0.25">
      <c r="A3989" s="1">
        <v>43764.541666666664</v>
      </c>
      <c r="B3989">
        <f t="shared" si="334"/>
        <v>26</v>
      </c>
      <c r="C3989">
        <f t="shared" si="331"/>
        <v>13</v>
      </c>
      <c r="D3989">
        <v>0</v>
      </c>
      <c r="E3989">
        <v>0</v>
      </c>
      <c r="F3989">
        <v>54</v>
      </c>
      <c r="G3989">
        <v>3</v>
      </c>
      <c r="I3989" t="str">
        <f t="shared" si="329"/>
        <v/>
      </c>
      <c r="J3989" t="str">
        <f t="shared" si="332"/>
        <v/>
      </c>
      <c r="M3989" s="2">
        <f t="shared" ca="1" si="333"/>
        <v>13</v>
      </c>
      <c r="O3989" s="4">
        <f t="shared" ca="1" si="330"/>
        <v>0.54166666666666663</v>
      </c>
    </row>
    <row r="3990" spans="1:15" x14ac:dyDescent="0.25">
      <c r="A3990" s="1">
        <v>43764.583333333336</v>
      </c>
      <c r="B3990">
        <f t="shared" si="334"/>
        <v>26</v>
      </c>
      <c r="C3990">
        <f t="shared" si="331"/>
        <v>14</v>
      </c>
      <c r="D3990">
        <v>0</v>
      </c>
      <c r="E3990">
        <v>0</v>
      </c>
      <c r="F3990">
        <v>58</v>
      </c>
      <c r="G3990">
        <v>0</v>
      </c>
      <c r="I3990" t="str">
        <f t="shared" si="329"/>
        <v/>
      </c>
      <c r="J3990" t="str">
        <f t="shared" si="332"/>
        <v/>
      </c>
      <c r="M3990" s="2">
        <f t="shared" ca="1" si="333"/>
        <v>14</v>
      </c>
      <c r="O3990" s="4">
        <f t="shared" ca="1" si="330"/>
        <v>0.58333333333333337</v>
      </c>
    </row>
    <row r="3991" spans="1:15" x14ac:dyDescent="0.25">
      <c r="A3991" s="1">
        <v>43764.625</v>
      </c>
      <c r="B3991">
        <f t="shared" si="334"/>
        <v>26</v>
      </c>
      <c r="C3991">
        <f t="shared" si="331"/>
        <v>15</v>
      </c>
      <c r="D3991">
        <v>0</v>
      </c>
      <c r="E3991">
        <v>0</v>
      </c>
      <c r="F3991">
        <v>52</v>
      </c>
      <c r="G3991">
        <v>0</v>
      </c>
      <c r="I3991" t="str">
        <f t="shared" si="329"/>
        <v/>
      </c>
      <c r="J3991" t="str">
        <f t="shared" si="332"/>
        <v/>
      </c>
      <c r="M3991" s="2">
        <f t="shared" ca="1" si="333"/>
        <v>15</v>
      </c>
      <c r="O3991" s="4">
        <f t="shared" ref="O3991:O4054" ca="1" si="335">TIME(M3991,0,0)</f>
        <v>0.625</v>
      </c>
    </row>
    <row r="3992" spans="1:15" x14ac:dyDescent="0.25">
      <c r="A3992" s="1">
        <v>43764.666666666664</v>
      </c>
      <c r="B3992">
        <f t="shared" si="334"/>
        <v>26</v>
      </c>
      <c r="C3992">
        <f t="shared" si="331"/>
        <v>16</v>
      </c>
      <c r="D3992">
        <v>5</v>
      </c>
      <c r="E3992">
        <v>33</v>
      </c>
      <c r="F3992">
        <v>58</v>
      </c>
      <c r="G3992">
        <v>0</v>
      </c>
      <c r="I3992" t="str">
        <f t="shared" si="329"/>
        <v/>
      </c>
      <c r="J3992" t="str">
        <f t="shared" si="332"/>
        <v/>
      </c>
      <c r="M3992" s="2">
        <f t="shared" ca="1" si="333"/>
        <v>16</v>
      </c>
      <c r="O3992" s="4">
        <f t="shared" ca="1" si="335"/>
        <v>0.66666666666666663</v>
      </c>
    </row>
    <row r="3993" spans="1:15" x14ac:dyDescent="0.25">
      <c r="A3993" s="1">
        <v>43764.708333333336</v>
      </c>
      <c r="B3993">
        <f t="shared" si="334"/>
        <v>26</v>
      </c>
      <c r="C3993">
        <f t="shared" si="331"/>
        <v>17</v>
      </c>
      <c r="D3993">
        <v>39</v>
      </c>
      <c r="E3993">
        <v>0</v>
      </c>
      <c r="F3993">
        <v>39</v>
      </c>
      <c r="G3993">
        <v>0</v>
      </c>
      <c r="I3993" t="str">
        <f t="shared" si="329"/>
        <v/>
      </c>
      <c r="J3993" t="str">
        <f t="shared" si="332"/>
        <v/>
      </c>
      <c r="M3993" s="2">
        <f t="shared" ca="1" si="333"/>
        <v>17</v>
      </c>
      <c r="O3993" s="4">
        <f t="shared" ca="1" si="335"/>
        <v>0.70833333333333337</v>
      </c>
    </row>
    <row r="3994" spans="1:15" x14ac:dyDescent="0.25">
      <c r="A3994" s="1">
        <v>43764.75</v>
      </c>
      <c r="B3994">
        <f t="shared" si="334"/>
        <v>26</v>
      </c>
      <c r="C3994">
        <f t="shared" si="331"/>
        <v>18</v>
      </c>
      <c r="J3994" t="str">
        <f t="shared" si="332"/>
        <v/>
      </c>
      <c r="M3994" s="2">
        <f t="shared" ca="1" si="333"/>
        <v>18</v>
      </c>
      <c r="O3994" s="4">
        <f t="shared" ca="1" si="335"/>
        <v>0.75</v>
      </c>
    </row>
    <row r="3995" spans="1:15" x14ac:dyDescent="0.25">
      <c r="A3995" s="1">
        <v>43764.791666666664</v>
      </c>
      <c r="B3995">
        <f t="shared" si="334"/>
        <v>26</v>
      </c>
      <c r="C3995">
        <f t="shared" si="331"/>
        <v>19</v>
      </c>
      <c r="D3995">
        <v>9</v>
      </c>
      <c r="E3995">
        <v>0</v>
      </c>
      <c r="F3995">
        <v>8</v>
      </c>
      <c r="G3995">
        <v>0</v>
      </c>
      <c r="I3995" t="str">
        <f>IF(AND(C3995=C3993,B3995=B3993),"DUP","")</f>
        <v/>
      </c>
      <c r="J3995" t="str">
        <f t="shared" si="332"/>
        <v/>
      </c>
      <c r="M3995" s="2">
        <f t="shared" ca="1" si="333"/>
        <v>19</v>
      </c>
      <c r="O3995" s="4">
        <f t="shared" ca="1" si="335"/>
        <v>0.79166666666666663</v>
      </c>
    </row>
    <row r="3996" spans="1:15" x14ac:dyDescent="0.25">
      <c r="A3996" s="1">
        <v>43764.833333333336</v>
      </c>
      <c r="B3996">
        <f t="shared" si="334"/>
        <v>26</v>
      </c>
      <c r="C3996">
        <f t="shared" si="331"/>
        <v>20</v>
      </c>
      <c r="D3996">
        <v>57</v>
      </c>
      <c r="E3996">
        <v>0</v>
      </c>
      <c r="F3996">
        <v>48</v>
      </c>
      <c r="G3996">
        <v>0</v>
      </c>
      <c r="I3996" t="str">
        <f t="shared" si="329"/>
        <v/>
      </c>
      <c r="J3996" t="str">
        <f t="shared" si="332"/>
        <v/>
      </c>
      <c r="M3996" s="2">
        <f t="shared" ca="1" si="333"/>
        <v>20</v>
      </c>
      <c r="O3996" s="4">
        <f t="shared" ca="1" si="335"/>
        <v>0.83333333333333337</v>
      </c>
    </row>
    <row r="3997" spans="1:15" x14ac:dyDescent="0.25">
      <c r="A3997" s="1">
        <v>43764.875</v>
      </c>
      <c r="B3997">
        <f t="shared" si="334"/>
        <v>26</v>
      </c>
      <c r="C3997">
        <f t="shared" si="331"/>
        <v>21</v>
      </c>
      <c r="D3997">
        <v>50</v>
      </c>
      <c r="E3997">
        <v>0</v>
      </c>
      <c r="F3997">
        <v>57</v>
      </c>
      <c r="G3997">
        <v>0</v>
      </c>
      <c r="I3997" t="str">
        <f t="shared" si="329"/>
        <v/>
      </c>
      <c r="J3997" t="str">
        <f t="shared" si="332"/>
        <v/>
      </c>
      <c r="M3997" s="2">
        <f t="shared" ca="1" si="333"/>
        <v>21</v>
      </c>
      <c r="O3997" s="4">
        <f t="shared" ca="1" si="335"/>
        <v>0.875</v>
      </c>
    </row>
    <row r="3998" spans="1:15" x14ac:dyDescent="0.25">
      <c r="A3998" s="1">
        <v>43764.916666666664</v>
      </c>
      <c r="B3998">
        <f t="shared" si="334"/>
        <v>26</v>
      </c>
      <c r="C3998">
        <f t="shared" si="331"/>
        <v>22</v>
      </c>
      <c r="D3998">
        <v>53</v>
      </c>
      <c r="E3998">
        <v>0</v>
      </c>
      <c r="F3998">
        <v>56</v>
      </c>
      <c r="G3998">
        <v>0</v>
      </c>
      <c r="I3998" t="str">
        <f t="shared" si="329"/>
        <v/>
      </c>
      <c r="J3998" t="str">
        <f t="shared" si="332"/>
        <v/>
      </c>
      <c r="M3998" s="2">
        <f t="shared" ca="1" si="333"/>
        <v>22</v>
      </c>
      <c r="O3998" s="4">
        <f t="shared" ca="1" si="335"/>
        <v>0.91666666666666663</v>
      </c>
    </row>
    <row r="3999" spans="1:15" x14ac:dyDescent="0.25">
      <c r="A3999" s="1">
        <v>43764.958333333336</v>
      </c>
      <c r="B3999">
        <f t="shared" si="334"/>
        <v>26</v>
      </c>
      <c r="C3999">
        <f t="shared" si="331"/>
        <v>23</v>
      </c>
      <c r="D3999">
        <v>58</v>
      </c>
      <c r="E3999">
        <v>0</v>
      </c>
      <c r="F3999">
        <v>16</v>
      </c>
      <c r="G3999">
        <v>0</v>
      </c>
      <c r="I3999" t="str">
        <f t="shared" si="329"/>
        <v/>
      </c>
      <c r="J3999" t="str">
        <f t="shared" si="332"/>
        <v/>
      </c>
      <c r="M3999" s="2">
        <f t="shared" ca="1" si="333"/>
        <v>23</v>
      </c>
      <c r="O3999" s="4">
        <f t="shared" ca="1" si="335"/>
        <v>0.95833333333333337</v>
      </c>
    </row>
    <row r="4000" spans="1:15" x14ac:dyDescent="0.25">
      <c r="A4000" s="1">
        <v>43765</v>
      </c>
      <c r="B4000">
        <f t="shared" si="334"/>
        <v>27</v>
      </c>
      <c r="C4000">
        <f t="shared" si="331"/>
        <v>0</v>
      </c>
      <c r="D4000">
        <v>58</v>
      </c>
      <c r="E4000">
        <v>0</v>
      </c>
      <c r="F4000">
        <v>0</v>
      </c>
      <c r="G4000">
        <v>0</v>
      </c>
      <c r="I4000" t="str">
        <f t="shared" si="329"/>
        <v/>
      </c>
      <c r="J4000" t="str">
        <f t="shared" si="332"/>
        <v/>
      </c>
      <c r="M4000" s="2">
        <f t="shared" ca="1" si="333"/>
        <v>0</v>
      </c>
      <c r="O4000" s="4">
        <f t="shared" ca="1" si="335"/>
        <v>0</v>
      </c>
    </row>
    <row r="4001" spans="1:15" x14ac:dyDescent="0.25">
      <c r="A4001" s="1">
        <v>43765.041666666664</v>
      </c>
      <c r="B4001">
        <f t="shared" si="334"/>
        <v>27</v>
      </c>
      <c r="C4001">
        <f t="shared" si="331"/>
        <v>1</v>
      </c>
      <c r="D4001">
        <v>58</v>
      </c>
      <c r="E4001">
        <v>0</v>
      </c>
      <c r="F4001">
        <v>0</v>
      </c>
      <c r="G4001">
        <v>0</v>
      </c>
      <c r="I4001" t="str">
        <f t="shared" si="329"/>
        <v/>
      </c>
      <c r="J4001" t="str">
        <f t="shared" si="332"/>
        <v/>
      </c>
      <c r="M4001" s="2">
        <f t="shared" ca="1" si="333"/>
        <v>1</v>
      </c>
      <c r="O4001" s="4">
        <f t="shared" ca="1" si="335"/>
        <v>4.1666666666666664E-2</v>
      </c>
    </row>
    <row r="4002" spans="1:15" x14ac:dyDescent="0.25">
      <c r="A4002" s="1">
        <v>43765.083333333336</v>
      </c>
      <c r="B4002">
        <f t="shared" si="334"/>
        <v>27</v>
      </c>
      <c r="C4002">
        <f t="shared" si="331"/>
        <v>2</v>
      </c>
      <c r="D4002">
        <v>58</v>
      </c>
      <c r="E4002">
        <v>0</v>
      </c>
      <c r="F4002">
        <v>0</v>
      </c>
      <c r="G4002">
        <v>0</v>
      </c>
      <c r="I4002" t="str">
        <f t="shared" si="329"/>
        <v/>
      </c>
      <c r="J4002" t="str">
        <f t="shared" si="332"/>
        <v/>
      </c>
      <c r="M4002" s="2">
        <f t="shared" ca="1" si="333"/>
        <v>2</v>
      </c>
      <c r="O4002" s="4">
        <f t="shared" ca="1" si="335"/>
        <v>8.3333333333333329E-2</v>
      </c>
    </row>
    <row r="4003" spans="1:15" x14ac:dyDescent="0.25">
      <c r="A4003" s="1">
        <v>43765.125</v>
      </c>
      <c r="B4003">
        <f t="shared" si="334"/>
        <v>27</v>
      </c>
      <c r="C4003">
        <f t="shared" si="331"/>
        <v>3</v>
      </c>
      <c r="D4003">
        <v>58</v>
      </c>
      <c r="E4003">
        <v>0</v>
      </c>
      <c r="F4003">
        <v>0</v>
      </c>
      <c r="G4003">
        <v>0</v>
      </c>
      <c r="I4003" t="str">
        <f t="shared" si="329"/>
        <v/>
      </c>
      <c r="J4003" t="str">
        <f t="shared" si="332"/>
        <v/>
      </c>
      <c r="M4003" s="2">
        <f t="shared" ca="1" si="333"/>
        <v>3</v>
      </c>
      <c r="O4003" s="4">
        <f t="shared" ca="1" si="335"/>
        <v>0.125</v>
      </c>
    </row>
    <row r="4004" spans="1:15" x14ac:dyDescent="0.25">
      <c r="A4004" s="1">
        <v>43765.166666666664</v>
      </c>
      <c r="B4004">
        <f t="shared" si="334"/>
        <v>27</v>
      </c>
      <c r="C4004">
        <f t="shared" si="331"/>
        <v>4</v>
      </c>
      <c r="D4004">
        <v>57</v>
      </c>
      <c r="E4004">
        <v>0</v>
      </c>
      <c r="F4004">
        <v>0</v>
      </c>
      <c r="G4004">
        <v>0</v>
      </c>
      <c r="I4004" t="str">
        <f t="shared" si="329"/>
        <v/>
      </c>
      <c r="J4004" t="str">
        <f t="shared" si="332"/>
        <v/>
      </c>
      <c r="M4004" s="2">
        <f t="shared" ca="1" si="333"/>
        <v>4</v>
      </c>
      <c r="O4004" s="4">
        <f t="shared" ca="1" si="335"/>
        <v>0.16666666666666666</v>
      </c>
    </row>
    <row r="4005" spans="1:15" x14ac:dyDescent="0.25">
      <c r="A4005" s="1">
        <v>43765.208333333336</v>
      </c>
      <c r="B4005">
        <f t="shared" si="334"/>
        <v>27</v>
      </c>
      <c r="C4005">
        <f t="shared" si="331"/>
        <v>5</v>
      </c>
      <c r="D4005">
        <v>58</v>
      </c>
      <c r="E4005">
        <v>0</v>
      </c>
      <c r="F4005">
        <v>0</v>
      </c>
      <c r="G4005">
        <v>0</v>
      </c>
      <c r="I4005" t="str">
        <f t="shared" si="329"/>
        <v/>
      </c>
      <c r="J4005" t="str">
        <f t="shared" si="332"/>
        <v/>
      </c>
      <c r="M4005" s="2">
        <f t="shared" ca="1" si="333"/>
        <v>5</v>
      </c>
      <c r="O4005" s="4">
        <f t="shared" ca="1" si="335"/>
        <v>0.20833333333333334</v>
      </c>
    </row>
    <row r="4006" spans="1:15" x14ac:dyDescent="0.25">
      <c r="A4006" s="1">
        <v>43765.25</v>
      </c>
      <c r="B4006">
        <f t="shared" si="334"/>
        <v>27</v>
      </c>
      <c r="C4006">
        <f t="shared" si="331"/>
        <v>6</v>
      </c>
      <c r="D4006">
        <v>58</v>
      </c>
      <c r="E4006">
        <v>0</v>
      </c>
      <c r="F4006">
        <v>0</v>
      </c>
      <c r="G4006">
        <v>0</v>
      </c>
      <c r="I4006" t="str">
        <f t="shared" ref="I4006:I4099" si="336">IF(AND(C4006=C4005,B4006=B4005),"DUP","")</f>
        <v/>
      </c>
      <c r="J4006" t="str">
        <f t="shared" si="332"/>
        <v/>
      </c>
      <c r="M4006" s="2">
        <f t="shared" ca="1" si="333"/>
        <v>6</v>
      </c>
      <c r="O4006" s="4">
        <f t="shared" ca="1" si="335"/>
        <v>0.25</v>
      </c>
    </row>
    <row r="4007" spans="1:15" x14ac:dyDescent="0.25">
      <c r="A4007" s="1">
        <v>43765.291666666664</v>
      </c>
      <c r="B4007">
        <f t="shared" si="334"/>
        <v>27</v>
      </c>
      <c r="C4007">
        <f t="shared" si="331"/>
        <v>7</v>
      </c>
      <c r="D4007">
        <v>58</v>
      </c>
      <c r="E4007">
        <v>0</v>
      </c>
      <c r="F4007">
        <v>0</v>
      </c>
      <c r="G4007">
        <v>0</v>
      </c>
      <c r="I4007" t="str">
        <f t="shared" si="336"/>
        <v/>
      </c>
      <c r="J4007" t="str">
        <f t="shared" si="332"/>
        <v/>
      </c>
      <c r="M4007" s="2">
        <f t="shared" ca="1" si="333"/>
        <v>7</v>
      </c>
      <c r="O4007" s="4">
        <f t="shared" ca="1" si="335"/>
        <v>0.29166666666666669</v>
      </c>
    </row>
    <row r="4008" spans="1:15" x14ac:dyDescent="0.25">
      <c r="A4008" s="1">
        <v>43765.333333333336</v>
      </c>
      <c r="B4008">
        <f t="shared" si="334"/>
        <v>27</v>
      </c>
      <c r="C4008">
        <f t="shared" si="331"/>
        <v>8</v>
      </c>
      <c r="D4008">
        <v>58</v>
      </c>
      <c r="E4008">
        <v>0</v>
      </c>
      <c r="F4008">
        <v>0</v>
      </c>
      <c r="G4008">
        <v>0</v>
      </c>
      <c r="I4008" t="str">
        <f t="shared" si="336"/>
        <v/>
      </c>
      <c r="J4008" t="str">
        <f t="shared" si="332"/>
        <v/>
      </c>
      <c r="M4008" s="2">
        <f t="shared" ca="1" si="333"/>
        <v>8</v>
      </c>
      <c r="O4008" s="4">
        <f t="shared" ca="1" si="335"/>
        <v>0.33333333333333331</v>
      </c>
    </row>
    <row r="4009" spans="1:15" x14ac:dyDescent="0.25">
      <c r="A4009" s="1">
        <v>43765.375</v>
      </c>
      <c r="B4009">
        <f t="shared" si="334"/>
        <v>27</v>
      </c>
      <c r="C4009">
        <f t="shared" si="331"/>
        <v>9</v>
      </c>
      <c r="D4009">
        <v>58</v>
      </c>
      <c r="E4009">
        <v>24</v>
      </c>
      <c r="F4009">
        <v>25</v>
      </c>
      <c r="G4009">
        <v>0</v>
      </c>
      <c r="I4009" t="str">
        <f t="shared" si="336"/>
        <v/>
      </c>
      <c r="J4009" t="str">
        <f t="shared" si="332"/>
        <v/>
      </c>
      <c r="M4009" s="2">
        <f t="shared" ca="1" si="333"/>
        <v>9</v>
      </c>
      <c r="O4009" s="4">
        <f t="shared" ca="1" si="335"/>
        <v>0.375</v>
      </c>
    </row>
    <row r="4010" spans="1:15" x14ac:dyDescent="0.25">
      <c r="A4010" s="1">
        <v>43765.416666666664</v>
      </c>
      <c r="B4010">
        <f t="shared" si="334"/>
        <v>27</v>
      </c>
      <c r="C4010">
        <f t="shared" si="331"/>
        <v>10</v>
      </c>
      <c r="D4010">
        <v>15</v>
      </c>
      <c r="E4010">
        <v>57</v>
      </c>
      <c r="F4010">
        <v>15</v>
      </c>
      <c r="G4010">
        <v>0</v>
      </c>
      <c r="I4010" t="str">
        <f t="shared" si="336"/>
        <v/>
      </c>
      <c r="J4010" t="str">
        <f t="shared" si="332"/>
        <v/>
      </c>
      <c r="M4010" s="2">
        <f t="shared" ca="1" si="333"/>
        <v>10</v>
      </c>
      <c r="O4010" s="4">
        <f t="shared" ca="1" si="335"/>
        <v>0.41666666666666669</v>
      </c>
    </row>
    <row r="4011" spans="1:15" x14ac:dyDescent="0.25">
      <c r="A4011" s="1">
        <v>43765.458333333336</v>
      </c>
      <c r="B4011">
        <f t="shared" si="334"/>
        <v>27</v>
      </c>
      <c r="C4011">
        <f t="shared" si="331"/>
        <v>11</v>
      </c>
      <c r="D4011">
        <v>0</v>
      </c>
      <c r="E4011">
        <v>36</v>
      </c>
      <c r="F4011">
        <v>0</v>
      </c>
      <c r="G4011">
        <v>0</v>
      </c>
      <c r="I4011" t="str">
        <f t="shared" si="336"/>
        <v/>
      </c>
      <c r="J4011" t="str">
        <f t="shared" si="332"/>
        <v/>
      </c>
      <c r="M4011" s="2">
        <f t="shared" ca="1" si="333"/>
        <v>11</v>
      </c>
      <c r="O4011" s="4">
        <f t="shared" ca="1" si="335"/>
        <v>0.45833333333333331</v>
      </c>
    </row>
    <row r="4012" spans="1:15" x14ac:dyDescent="0.25">
      <c r="A4012" s="1">
        <v>43765.499999652777</v>
      </c>
      <c r="B4012">
        <f t="shared" si="334"/>
        <v>27</v>
      </c>
      <c r="C4012">
        <f t="shared" si="331"/>
        <v>12</v>
      </c>
      <c r="J4012" t="str">
        <f t="shared" si="332"/>
        <v/>
      </c>
      <c r="M4012" s="2">
        <f t="shared" ca="1" si="333"/>
        <v>12</v>
      </c>
      <c r="O4012" s="4">
        <f t="shared" ca="1" si="335"/>
        <v>0.5</v>
      </c>
    </row>
    <row r="4013" spans="1:15" x14ac:dyDescent="0.25">
      <c r="A4013" s="1">
        <v>43765.541666666664</v>
      </c>
      <c r="B4013">
        <f t="shared" si="334"/>
        <v>27</v>
      </c>
      <c r="C4013">
        <f t="shared" si="331"/>
        <v>13</v>
      </c>
      <c r="D4013">
        <v>0</v>
      </c>
      <c r="E4013">
        <v>42</v>
      </c>
      <c r="F4013">
        <v>0</v>
      </c>
      <c r="G4013">
        <v>0</v>
      </c>
      <c r="I4013" t="str">
        <f>IF(AND(C4013=C4011,B4013=B4011),"DUP","")</f>
        <v/>
      </c>
      <c r="J4013" t="str">
        <f t="shared" si="332"/>
        <v/>
      </c>
      <c r="M4013" s="2">
        <f t="shared" ca="1" si="333"/>
        <v>13</v>
      </c>
      <c r="O4013" s="4">
        <f t="shared" ca="1" si="335"/>
        <v>0.54166666666666663</v>
      </c>
    </row>
    <row r="4014" spans="1:15" x14ac:dyDescent="0.25">
      <c r="A4014" s="1">
        <v>43765.583333333336</v>
      </c>
      <c r="B4014">
        <f t="shared" si="334"/>
        <v>27</v>
      </c>
      <c r="C4014">
        <f t="shared" si="331"/>
        <v>14</v>
      </c>
      <c r="D4014">
        <v>0</v>
      </c>
      <c r="E4014">
        <v>58</v>
      </c>
      <c r="F4014">
        <v>0</v>
      </c>
      <c r="G4014">
        <v>0</v>
      </c>
      <c r="I4014" t="str">
        <f t="shared" si="336"/>
        <v/>
      </c>
      <c r="J4014" t="str">
        <f t="shared" si="332"/>
        <v/>
      </c>
      <c r="M4014" s="2">
        <f t="shared" ca="1" si="333"/>
        <v>14</v>
      </c>
      <c r="O4014" s="4">
        <f t="shared" ca="1" si="335"/>
        <v>0.58333333333333337</v>
      </c>
    </row>
    <row r="4015" spans="1:15" x14ac:dyDescent="0.25">
      <c r="A4015" s="1">
        <v>43765.625</v>
      </c>
      <c r="B4015">
        <f t="shared" si="334"/>
        <v>27</v>
      </c>
      <c r="C4015">
        <f t="shared" si="331"/>
        <v>15</v>
      </c>
      <c r="D4015">
        <v>57</v>
      </c>
      <c r="E4015">
        <v>27</v>
      </c>
      <c r="F4015">
        <v>56</v>
      </c>
      <c r="G4015">
        <v>0</v>
      </c>
      <c r="I4015" t="str">
        <f t="shared" si="336"/>
        <v/>
      </c>
      <c r="J4015" t="str">
        <f t="shared" si="332"/>
        <v/>
      </c>
      <c r="M4015" s="2">
        <f t="shared" ca="1" si="333"/>
        <v>15</v>
      </c>
      <c r="O4015" s="4">
        <f t="shared" ca="1" si="335"/>
        <v>0.625</v>
      </c>
    </row>
    <row r="4016" spans="1:15" x14ac:dyDescent="0.25">
      <c r="A4016" s="1">
        <v>43765.666666666664</v>
      </c>
      <c r="B4016">
        <f t="shared" si="334"/>
        <v>27</v>
      </c>
      <c r="C4016">
        <f t="shared" si="331"/>
        <v>16</v>
      </c>
      <c r="D4016">
        <v>57</v>
      </c>
      <c r="E4016">
        <v>0</v>
      </c>
      <c r="F4016">
        <v>42</v>
      </c>
      <c r="G4016">
        <v>0</v>
      </c>
      <c r="I4016" t="str">
        <f t="shared" si="336"/>
        <v/>
      </c>
      <c r="J4016" t="str">
        <f t="shared" si="332"/>
        <v/>
      </c>
      <c r="M4016" s="2">
        <f t="shared" ca="1" si="333"/>
        <v>16</v>
      </c>
      <c r="O4016" s="4">
        <f t="shared" ca="1" si="335"/>
        <v>0.66666666666666663</v>
      </c>
    </row>
    <row r="4017" spans="1:15" x14ac:dyDescent="0.25">
      <c r="A4017" s="1">
        <v>43765.708333333336</v>
      </c>
      <c r="B4017">
        <f t="shared" si="334"/>
        <v>27</v>
      </c>
      <c r="C4017">
        <f t="shared" si="331"/>
        <v>17</v>
      </c>
      <c r="D4017">
        <v>58</v>
      </c>
      <c r="E4017">
        <v>0</v>
      </c>
      <c r="F4017">
        <v>44</v>
      </c>
      <c r="G4017">
        <v>0</v>
      </c>
      <c r="I4017" t="str">
        <f t="shared" si="336"/>
        <v/>
      </c>
      <c r="J4017" t="str">
        <f t="shared" si="332"/>
        <v/>
      </c>
      <c r="M4017" s="2">
        <f t="shared" ca="1" si="333"/>
        <v>17</v>
      </c>
      <c r="O4017" s="4">
        <f t="shared" ca="1" si="335"/>
        <v>0.70833333333333337</v>
      </c>
    </row>
    <row r="4018" spans="1:15" x14ac:dyDescent="0.25">
      <c r="A4018" s="1">
        <v>43765.75</v>
      </c>
      <c r="B4018">
        <f t="shared" si="334"/>
        <v>27</v>
      </c>
      <c r="C4018">
        <f t="shared" si="331"/>
        <v>18</v>
      </c>
      <c r="D4018">
        <v>58</v>
      </c>
      <c r="E4018">
        <v>0</v>
      </c>
      <c r="F4018">
        <v>53</v>
      </c>
      <c r="G4018">
        <v>0</v>
      </c>
      <c r="I4018" t="str">
        <f t="shared" si="336"/>
        <v/>
      </c>
      <c r="J4018" t="str">
        <f t="shared" si="332"/>
        <v/>
      </c>
      <c r="M4018" s="2">
        <f t="shared" ca="1" si="333"/>
        <v>18</v>
      </c>
      <c r="O4018" s="4">
        <f t="shared" ca="1" si="335"/>
        <v>0.75</v>
      </c>
    </row>
    <row r="4019" spans="1:15" x14ac:dyDescent="0.25">
      <c r="A4019" s="1">
        <v>43765.791666666664</v>
      </c>
      <c r="B4019">
        <f t="shared" si="334"/>
        <v>27</v>
      </c>
      <c r="C4019">
        <f t="shared" si="331"/>
        <v>19</v>
      </c>
      <c r="D4019">
        <v>58</v>
      </c>
      <c r="E4019">
        <v>0</v>
      </c>
      <c r="F4019">
        <v>58</v>
      </c>
      <c r="G4019">
        <v>0</v>
      </c>
      <c r="I4019" t="str">
        <f t="shared" si="336"/>
        <v/>
      </c>
      <c r="J4019" t="str">
        <f t="shared" si="332"/>
        <v/>
      </c>
      <c r="M4019" s="2">
        <f t="shared" ca="1" si="333"/>
        <v>19</v>
      </c>
      <c r="O4019" s="4">
        <f t="shared" ca="1" si="335"/>
        <v>0.79166666666666663</v>
      </c>
    </row>
    <row r="4020" spans="1:15" x14ac:dyDescent="0.25">
      <c r="A4020" s="1">
        <v>43765.833333333336</v>
      </c>
      <c r="B4020">
        <f t="shared" si="334"/>
        <v>27</v>
      </c>
      <c r="C4020">
        <f t="shared" si="331"/>
        <v>20</v>
      </c>
      <c r="D4020">
        <v>57</v>
      </c>
      <c r="E4020">
        <v>0</v>
      </c>
      <c r="F4020">
        <v>54</v>
      </c>
      <c r="G4020">
        <v>0</v>
      </c>
      <c r="I4020" t="str">
        <f t="shared" si="336"/>
        <v/>
      </c>
      <c r="J4020" t="str">
        <f t="shared" si="332"/>
        <v/>
      </c>
      <c r="M4020" s="2">
        <f t="shared" ca="1" si="333"/>
        <v>20</v>
      </c>
      <c r="O4020" s="4">
        <f t="shared" ca="1" si="335"/>
        <v>0.83333333333333337</v>
      </c>
    </row>
    <row r="4021" spans="1:15" x14ac:dyDescent="0.25">
      <c r="A4021" s="1">
        <v>43765.875</v>
      </c>
      <c r="B4021">
        <f t="shared" si="334"/>
        <v>27</v>
      </c>
      <c r="C4021">
        <f t="shared" si="331"/>
        <v>21</v>
      </c>
      <c r="D4021">
        <v>58</v>
      </c>
      <c r="E4021">
        <v>0</v>
      </c>
      <c r="F4021">
        <v>49</v>
      </c>
      <c r="G4021">
        <v>0</v>
      </c>
      <c r="I4021" t="str">
        <f t="shared" si="336"/>
        <v/>
      </c>
      <c r="J4021" t="str">
        <f t="shared" si="332"/>
        <v/>
      </c>
      <c r="M4021" s="2">
        <f t="shared" ca="1" si="333"/>
        <v>21</v>
      </c>
      <c r="O4021" s="4">
        <f t="shared" ca="1" si="335"/>
        <v>0.875</v>
      </c>
    </row>
    <row r="4022" spans="1:15" x14ac:dyDescent="0.25">
      <c r="A4022" s="1">
        <v>43765.916666666664</v>
      </c>
      <c r="B4022">
        <f t="shared" si="334"/>
        <v>27</v>
      </c>
      <c r="C4022">
        <f t="shared" si="331"/>
        <v>22</v>
      </c>
      <c r="D4022">
        <v>58</v>
      </c>
      <c r="E4022">
        <v>0</v>
      </c>
      <c r="F4022">
        <v>58</v>
      </c>
      <c r="G4022">
        <v>0</v>
      </c>
      <c r="I4022" t="str">
        <f t="shared" si="336"/>
        <v/>
      </c>
      <c r="J4022" t="str">
        <f t="shared" si="332"/>
        <v/>
      </c>
      <c r="M4022" s="2">
        <f t="shared" ca="1" si="333"/>
        <v>22</v>
      </c>
      <c r="O4022" s="4">
        <f t="shared" ca="1" si="335"/>
        <v>0.91666666666666663</v>
      </c>
    </row>
    <row r="4023" spans="1:15" x14ac:dyDescent="0.25">
      <c r="A4023" s="1">
        <v>43765.958333333336</v>
      </c>
      <c r="B4023">
        <f t="shared" si="334"/>
        <v>27</v>
      </c>
      <c r="C4023">
        <f t="shared" si="331"/>
        <v>23</v>
      </c>
      <c r="D4023">
        <v>58</v>
      </c>
      <c r="E4023">
        <v>2</v>
      </c>
      <c r="F4023">
        <v>58</v>
      </c>
      <c r="G4023">
        <v>0</v>
      </c>
      <c r="I4023" t="str">
        <f t="shared" si="336"/>
        <v/>
      </c>
      <c r="J4023" t="str">
        <f t="shared" si="332"/>
        <v/>
      </c>
      <c r="M4023" s="2">
        <f t="shared" ca="1" si="333"/>
        <v>23</v>
      </c>
      <c r="O4023" s="4">
        <f t="shared" ca="1" si="335"/>
        <v>0.95833333333333337</v>
      </c>
    </row>
    <row r="4024" spans="1:15" x14ac:dyDescent="0.25">
      <c r="A4024" s="1">
        <v>43766</v>
      </c>
      <c r="B4024">
        <f t="shared" si="334"/>
        <v>28</v>
      </c>
      <c r="C4024">
        <f t="shared" si="331"/>
        <v>0</v>
      </c>
      <c r="D4024">
        <v>57</v>
      </c>
      <c r="E4024">
        <v>57</v>
      </c>
      <c r="F4024">
        <v>57</v>
      </c>
      <c r="G4024">
        <v>0</v>
      </c>
      <c r="I4024" t="str">
        <f t="shared" si="336"/>
        <v/>
      </c>
      <c r="J4024" t="str">
        <f t="shared" si="332"/>
        <v/>
      </c>
      <c r="M4024" s="2">
        <f t="shared" ca="1" si="333"/>
        <v>0</v>
      </c>
      <c r="O4024" s="4">
        <f t="shared" ca="1" si="335"/>
        <v>0</v>
      </c>
    </row>
    <row r="4025" spans="1:15" x14ac:dyDescent="0.25">
      <c r="A4025" s="1">
        <v>43766.041666666664</v>
      </c>
      <c r="B4025">
        <f t="shared" si="334"/>
        <v>28</v>
      </c>
      <c r="C4025">
        <f t="shared" si="331"/>
        <v>1</v>
      </c>
      <c r="D4025">
        <v>58</v>
      </c>
      <c r="E4025">
        <v>57</v>
      </c>
      <c r="F4025">
        <v>58</v>
      </c>
      <c r="G4025">
        <v>0</v>
      </c>
      <c r="I4025" t="str">
        <f t="shared" si="336"/>
        <v/>
      </c>
      <c r="J4025" t="str">
        <f t="shared" si="332"/>
        <v/>
      </c>
      <c r="M4025" s="2">
        <f t="shared" ca="1" si="333"/>
        <v>1</v>
      </c>
      <c r="O4025" s="4">
        <f t="shared" ca="1" si="335"/>
        <v>4.1666666666666664E-2</v>
      </c>
    </row>
    <row r="4026" spans="1:15" x14ac:dyDescent="0.25">
      <c r="A4026" s="1">
        <v>43766.083333333336</v>
      </c>
      <c r="B4026">
        <f t="shared" si="334"/>
        <v>28</v>
      </c>
      <c r="C4026">
        <f t="shared" ref="C4026:C4089" si="337">HOUR(A4026)</f>
        <v>2</v>
      </c>
      <c r="D4026">
        <v>58</v>
      </c>
      <c r="E4026">
        <v>58</v>
      </c>
      <c r="F4026">
        <v>58</v>
      </c>
      <c r="G4026">
        <v>0</v>
      </c>
      <c r="I4026" t="str">
        <f t="shared" si="336"/>
        <v/>
      </c>
      <c r="J4026" t="str">
        <f t="shared" si="332"/>
        <v/>
      </c>
      <c r="M4026" s="2">
        <f t="shared" ca="1" si="333"/>
        <v>2</v>
      </c>
      <c r="O4026" s="4">
        <f t="shared" ca="1" si="335"/>
        <v>8.3333333333333329E-2</v>
      </c>
    </row>
    <row r="4027" spans="1:15" x14ac:dyDescent="0.25">
      <c r="A4027" s="1">
        <v>43766.125</v>
      </c>
      <c r="B4027">
        <f t="shared" si="334"/>
        <v>28</v>
      </c>
      <c r="C4027">
        <f t="shared" si="337"/>
        <v>3</v>
      </c>
      <c r="D4027">
        <v>58</v>
      </c>
      <c r="E4027">
        <v>58</v>
      </c>
      <c r="F4027">
        <v>58</v>
      </c>
      <c r="G4027">
        <v>0</v>
      </c>
      <c r="I4027" t="str">
        <f t="shared" si="336"/>
        <v/>
      </c>
      <c r="J4027" t="str">
        <f t="shared" si="332"/>
        <v/>
      </c>
      <c r="M4027" s="2">
        <f t="shared" ca="1" si="333"/>
        <v>3</v>
      </c>
      <c r="O4027" s="4">
        <f t="shared" ca="1" si="335"/>
        <v>0.125</v>
      </c>
    </row>
    <row r="4028" spans="1:15" x14ac:dyDescent="0.25">
      <c r="A4028" s="1">
        <v>43766.166666666664</v>
      </c>
      <c r="B4028">
        <f t="shared" si="334"/>
        <v>28</v>
      </c>
      <c r="C4028">
        <f t="shared" si="337"/>
        <v>4</v>
      </c>
      <c r="D4028">
        <v>57</v>
      </c>
      <c r="E4028">
        <v>57</v>
      </c>
      <c r="F4028">
        <v>57</v>
      </c>
      <c r="G4028">
        <v>0</v>
      </c>
      <c r="I4028" t="str">
        <f t="shared" si="336"/>
        <v/>
      </c>
      <c r="J4028" t="str">
        <f t="shared" si="332"/>
        <v/>
      </c>
      <c r="M4028" s="2">
        <f t="shared" ca="1" si="333"/>
        <v>4</v>
      </c>
      <c r="O4028" s="4">
        <f t="shared" ca="1" si="335"/>
        <v>0.16666666666666666</v>
      </c>
    </row>
    <row r="4029" spans="1:15" x14ac:dyDescent="0.25">
      <c r="A4029" s="1">
        <v>43766.208333333336</v>
      </c>
      <c r="B4029">
        <f t="shared" si="334"/>
        <v>28</v>
      </c>
      <c r="C4029">
        <f t="shared" si="337"/>
        <v>5</v>
      </c>
      <c r="D4029">
        <v>58</v>
      </c>
      <c r="E4029">
        <v>54</v>
      </c>
      <c r="F4029">
        <v>58</v>
      </c>
      <c r="G4029">
        <v>0</v>
      </c>
      <c r="I4029" t="str">
        <f t="shared" si="336"/>
        <v/>
      </c>
      <c r="J4029" t="str">
        <f t="shared" si="332"/>
        <v/>
      </c>
      <c r="M4029" s="2">
        <f t="shared" ca="1" si="333"/>
        <v>5</v>
      </c>
      <c r="O4029" s="4">
        <f t="shared" ca="1" si="335"/>
        <v>0.20833333333333334</v>
      </c>
    </row>
    <row r="4030" spans="1:15" x14ac:dyDescent="0.25">
      <c r="A4030" s="1">
        <v>43766.25</v>
      </c>
      <c r="B4030">
        <f t="shared" si="334"/>
        <v>28</v>
      </c>
      <c r="C4030">
        <f t="shared" si="337"/>
        <v>6</v>
      </c>
      <c r="D4030">
        <v>58</v>
      </c>
      <c r="E4030">
        <v>57</v>
      </c>
      <c r="F4030">
        <v>58</v>
      </c>
      <c r="G4030">
        <v>0</v>
      </c>
      <c r="I4030" t="str">
        <f t="shared" si="336"/>
        <v/>
      </c>
      <c r="J4030" t="str">
        <f t="shared" si="332"/>
        <v/>
      </c>
      <c r="M4030" s="2">
        <f t="shared" ca="1" si="333"/>
        <v>6</v>
      </c>
      <c r="O4030" s="4">
        <f t="shared" ca="1" si="335"/>
        <v>0.25</v>
      </c>
    </row>
    <row r="4031" spans="1:15" x14ac:dyDescent="0.25">
      <c r="A4031" s="1">
        <v>43766.291666666664</v>
      </c>
      <c r="B4031">
        <f t="shared" si="334"/>
        <v>28</v>
      </c>
      <c r="C4031">
        <f t="shared" si="337"/>
        <v>7</v>
      </c>
      <c r="D4031">
        <v>58</v>
      </c>
      <c r="E4031">
        <v>58</v>
      </c>
      <c r="F4031">
        <v>31</v>
      </c>
      <c r="G4031">
        <v>0</v>
      </c>
      <c r="I4031" t="str">
        <f t="shared" si="336"/>
        <v/>
      </c>
      <c r="J4031" t="str">
        <f t="shared" si="332"/>
        <v/>
      </c>
      <c r="M4031" s="2">
        <f t="shared" ca="1" si="333"/>
        <v>7</v>
      </c>
      <c r="O4031" s="4">
        <f t="shared" ca="1" si="335"/>
        <v>0.29166666666666669</v>
      </c>
    </row>
    <row r="4032" spans="1:15" x14ac:dyDescent="0.25">
      <c r="A4032" s="1">
        <v>43766.333333333336</v>
      </c>
      <c r="B4032">
        <f t="shared" si="334"/>
        <v>28</v>
      </c>
      <c r="C4032">
        <f t="shared" si="337"/>
        <v>8</v>
      </c>
      <c r="D4032">
        <v>0</v>
      </c>
      <c r="E4032">
        <v>21</v>
      </c>
      <c r="F4032">
        <v>0</v>
      </c>
      <c r="G4032">
        <v>0</v>
      </c>
      <c r="I4032" t="str">
        <f t="shared" si="336"/>
        <v/>
      </c>
      <c r="J4032" t="str">
        <f t="shared" si="332"/>
        <v/>
      </c>
      <c r="M4032" s="2">
        <f t="shared" ca="1" si="333"/>
        <v>8</v>
      </c>
      <c r="O4032" s="4">
        <f t="shared" ca="1" si="335"/>
        <v>0.33333333333333331</v>
      </c>
    </row>
    <row r="4033" spans="1:15" x14ac:dyDescent="0.25">
      <c r="A4033" s="1">
        <v>43766.374999652777</v>
      </c>
      <c r="B4033">
        <f t="shared" si="334"/>
        <v>28</v>
      </c>
      <c r="C4033">
        <f t="shared" si="337"/>
        <v>9</v>
      </c>
      <c r="J4033" t="str">
        <f t="shared" ref="J4033:J4096" si="338">IF(AND(C4033-C4032&lt;&gt;-23,C4033-C4032&lt;&gt;1,C4033-C4032&lt;&gt;0),C4033-C4032,"")</f>
        <v/>
      </c>
      <c r="M4033" s="2">
        <f t="shared" ca="1" si="333"/>
        <v>9</v>
      </c>
      <c r="O4033" s="4">
        <f t="shared" ca="1" si="335"/>
        <v>0.375</v>
      </c>
    </row>
    <row r="4034" spans="1:15" x14ac:dyDescent="0.25">
      <c r="A4034" s="1">
        <v>43766.416666261575</v>
      </c>
      <c r="B4034">
        <f t="shared" si="334"/>
        <v>28</v>
      </c>
      <c r="C4034">
        <f t="shared" si="337"/>
        <v>10</v>
      </c>
      <c r="J4034" t="str">
        <f t="shared" si="338"/>
        <v/>
      </c>
      <c r="M4034" s="2">
        <f t="shared" ref="M4034:M4097" ca="1" si="339">MOD(CELL("row",M4033)-1911,24)</f>
        <v>10</v>
      </c>
      <c r="O4034" s="4">
        <f t="shared" ca="1" si="335"/>
        <v>0.41666666666666669</v>
      </c>
    </row>
    <row r="4035" spans="1:15" x14ac:dyDescent="0.25">
      <c r="A4035" s="1">
        <v>43766.458332870374</v>
      </c>
      <c r="B4035">
        <f t="shared" si="334"/>
        <v>28</v>
      </c>
      <c r="C4035">
        <f t="shared" si="337"/>
        <v>11</v>
      </c>
      <c r="J4035" t="str">
        <f t="shared" si="338"/>
        <v/>
      </c>
      <c r="M4035" s="2">
        <f t="shared" ca="1" si="339"/>
        <v>11</v>
      </c>
      <c r="O4035" s="4">
        <f t="shared" ca="1" si="335"/>
        <v>0.45833333333333331</v>
      </c>
    </row>
    <row r="4036" spans="1:15" x14ac:dyDescent="0.25">
      <c r="A4036" s="1">
        <v>43766.499999479165</v>
      </c>
      <c r="B4036">
        <f t="shared" si="334"/>
        <v>28</v>
      </c>
      <c r="C4036">
        <f t="shared" si="337"/>
        <v>12</v>
      </c>
      <c r="J4036" t="str">
        <f t="shared" si="338"/>
        <v/>
      </c>
      <c r="M4036" s="2">
        <f t="shared" ca="1" si="339"/>
        <v>12</v>
      </c>
      <c r="O4036" s="4">
        <f t="shared" ca="1" si="335"/>
        <v>0.5</v>
      </c>
    </row>
    <row r="4037" spans="1:15" x14ac:dyDescent="0.25">
      <c r="A4037" s="1">
        <v>43766.541666087964</v>
      </c>
      <c r="B4037">
        <f t="shared" si="334"/>
        <v>28</v>
      </c>
      <c r="C4037">
        <f t="shared" si="337"/>
        <v>13</v>
      </c>
      <c r="J4037" t="str">
        <f t="shared" si="338"/>
        <v/>
      </c>
      <c r="M4037" s="2">
        <f t="shared" ca="1" si="339"/>
        <v>13</v>
      </c>
      <c r="O4037" s="4">
        <f t="shared" ca="1" si="335"/>
        <v>0.54166666666666663</v>
      </c>
    </row>
    <row r="4038" spans="1:15" x14ac:dyDescent="0.25">
      <c r="A4038" s="1">
        <v>43766.583332696762</v>
      </c>
      <c r="B4038">
        <f t="shared" si="334"/>
        <v>28</v>
      </c>
      <c r="C4038">
        <f t="shared" si="337"/>
        <v>14</v>
      </c>
      <c r="J4038" t="str">
        <f t="shared" si="338"/>
        <v/>
      </c>
      <c r="M4038" s="2">
        <f t="shared" ca="1" si="339"/>
        <v>14</v>
      </c>
      <c r="O4038" s="4">
        <f t="shared" ca="1" si="335"/>
        <v>0.58333333333333337</v>
      </c>
    </row>
    <row r="4039" spans="1:15" x14ac:dyDescent="0.25">
      <c r="A4039" s="1">
        <v>43766.624999305554</v>
      </c>
      <c r="B4039">
        <f t="shared" si="334"/>
        <v>28</v>
      </c>
      <c r="C4039">
        <f t="shared" si="337"/>
        <v>15</v>
      </c>
      <c r="J4039" t="str">
        <f t="shared" si="338"/>
        <v/>
      </c>
      <c r="M4039" s="2">
        <f t="shared" ca="1" si="339"/>
        <v>15</v>
      </c>
      <c r="O4039" s="4">
        <f t="shared" ca="1" si="335"/>
        <v>0.625</v>
      </c>
    </row>
    <row r="4040" spans="1:15" x14ac:dyDescent="0.25">
      <c r="A4040" s="1">
        <v>43766.666665914352</v>
      </c>
      <c r="B4040">
        <f t="shared" si="334"/>
        <v>28</v>
      </c>
      <c r="C4040">
        <f t="shared" si="337"/>
        <v>16</v>
      </c>
      <c r="J4040" t="str">
        <f t="shared" si="338"/>
        <v/>
      </c>
      <c r="M4040" s="2">
        <f t="shared" ca="1" si="339"/>
        <v>16</v>
      </c>
      <c r="O4040" s="4">
        <f t="shared" ca="1" si="335"/>
        <v>0.66666666666666663</v>
      </c>
    </row>
    <row r="4041" spans="1:15" x14ac:dyDescent="0.25">
      <c r="A4041" s="1">
        <v>43766.708332523151</v>
      </c>
      <c r="B4041">
        <f t="shared" si="334"/>
        <v>28</v>
      </c>
      <c r="C4041">
        <f t="shared" si="337"/>
        <v>17</v>
      </c>
      <c r="J4041" t="str">
        <f t="shared" si="338"/>
        <v/>
      </c>
      <c r="M4041" s="2">
        <f t="shared" ca="1" si="339"/>
        <v>17</v>
      </c>
      <c r="O4041" s="4">
        <f t="shared" ca="1" si="335"/>
        <v>0.70833333333333337</v>
      </c>
    </row>
    <row r="4042" spans="1:15" x14ac:dyDescent="0.25">
      <c r="A4042" s="1">
        <v>43766.75</v>
      </c>
      <c r="B4042">
        <f t="shared" si="334"/>
        <v>28</v>
      </c>
      <c r="C4042">
        <f t="shared" si="337"/>
        <v>18</v>
      </c>
      <c r="D4042">
        <v>0</v>
      </c>
      <c r="E4042">
        <v>0</v>
      </c>
      <c r="F4042">
        <v>55</v>
      </c>
      <c r="G4042">
        <v>0</v>
      </c>
      <c r="I4042" t="str">
        <f>IF(AND(C4042=C4032,B4042=B4032),"DUP","")</f>
        <v/>
      </c>
      <c r="J4042" t="str">
        <f t="shared" si="338"/>
        <v/>
      </c>
      <c r="M4042" s="2">
        <f t="shared" ca="1" si="339"/>
        <v>18</v>
      </c>
      <c r="O4042" s="4">
        <f t="shared" ca="1" si="335"/>
        <v>0.75</v>
      </c>
    </row>
    <row r="4043" spans="1:15" x14ac:dyDescent="0.25">
      <c r="A4043" s="1">
        <v>43766.791666666664</v>
      </c>
      <c r="B4043">
        <f t="shared" ref="B4043:B4106" si="340">DAY(A4043)</f>
        <v>28</v>
      </c>
      <c r="C4043">
        <f t="shared" si="337"/>
        <v>19</v>
      </c>
      <c r="D4043">
        <v>0</v>
      </c>
      <c r="E4043">
        <v>0</v>
      </c>
      <c r="F4043">
        <v>57</v>
      </c>
      <c r="G4043">
        <v>0</v>
      </c>
      <c r="I4043" t="str">
        <f t="shared" si="336"/>
        <v/>
      </c>
      <c r="J4043" t="str">
        <f t="shared" si="338"/>
        <v/>
      </c>
      <c r="M4043" s="2">
        <f t="shared" ca="1" si="339"/>
        <v>19</v>
      </c>
      <c r="O4043" s="4">
        <f t="shared" ca="1" si="335"/>
        <v>0.79166666666666663</v>
      </c>
    </row>
    <row r="4044" spans="1:15" x14ac:dyDescent="0.25">
      <c r="A4044" s="1">
        <v>43766.833333333336</v>
      </c>
      <c r="B4044">
        <f t="shared" si="340"/>
        <v>28</v>
      </c>
      <c r="C4044">
        <f t="shared" si="337"/>
        <v>20</v>
      </c>
      <c r="D4044">
        <v>0</v>
      </c>
      <c r="E4044">
        <v>20</v>
      </c>
      <c r="F4044">
        <v>58</v>
      </c>
      <c r="G4044">
        <v>0</v>
      </c>
      <c r="I4044" t="str">
        <f t="shared" si="336"/>
        <v/>
      </c>
      <c r="J4044" t="str">
        <f t="shared" si="338"/>
        <v/>
      </c>
      <c r="M4044" s="2">
        <f t="shared" ca="1" si="339"/>
        <v>20</v>
      </c>
      <c r="O4044" s="4">
        <f t="shared" ca="1" si="335"/>
        <v>0.83333333333333337</v>
      </c>
    </row>
    <row r="4045" spans="1:15" x14ac:dyDescent="0.25">
      <c r="A4045" s="1">
        <v>43766.875</v>
      </c>
      <c r="B4045">
        <f t="shared" si="340"/>
        <v>28</v>
      </c>
      <c r="C4045">
        <f t="shared" si="337"/>
        <v>21</v>
      </c>
      <c r="D4045">
        <v>49</v>
      </c>
      <c r="E4045">
        <v>54</v>
      </c>
      <c r="F4045">
        <v>57</v>
      </c>
      <c r="G4045">
        <v>0</v>
      </c>
      <c r="I4045" t="str">
        <f t="shared" si="336"/>
        <v/>
      </c>
      <c r="J4045" t="str">
        <f t="shared" si="338"/>
        <v/>
      </c>
      <c r="M4045" s="2">
        <f t="shared" ca="1" si="339"/>
        <v>21</v>
      </c>
      <c r="O4045" s="4">
        <f t="shared" ca="1" si="335"/>
        <v>0.875</v>
      </c>
    </row>
    <row r="4046" spans="1:15" x14ac:dyDescent="0.25">
      <c r="A4046" s="1">
        <v>43766.916666666664</v>
      </c>
      <c r="B4046">
        <f t="shared" si="340"/>
        <v>28</v>
      </c>
      <c r="C4046">
        <f t="shared" si="337"/>
        <v>22</v>
      </c>
      <c r="D4046">
        <v>58</v>
      </c>
      <c r="E4046">
        <v>58</v>
      </c>
      <c r="F4046">
        <v>49</v>
      </c>
      <c r="G4046">
        <v>0</v>
      </c>
      <c r="I4046" t="str">
        <f t="shared" si="336"/>
        <v/>
      </c>
      <c r="J4046" t="str">
        <f t="shared" si="338"/>
        <v/>
      </c>
      <c r="M4046" s="2">
        <f t="shared" ca="1" si="339"/>
        <v>22</v>
      </c>
      <c r="O4046" s="4">
        <f t="shared" ca="1" si="335"/>
        <v>0.91666666666666663</v>
      </c>
    </row>
    <row r="4047" spans="1:15" x14ac:dyDescent="0.25">
      <c r="A4047" s="1">
        <v>43766.958333333336</v>
      </c>
      <c r="B4047">
        <f t="shared" si="340"/>
        <v>28</v>
      </c>
      <c r="C4047">
        <f t="shared" si="337"/>
        <v>23</v>
      </c>
      <c r="D4047">
        <v>57</v>
      </c>
      <c r="E4047">
        <v>57</v>
      </c>
      <c r="F4047">
        <v>57</v>
      </c>
      <c r="G4047">
        <v>0</v>
      </c>
      <c r="I4047" t="str">
        <f t="shared" si="336"/>
        <v/>
      </c>
      <c r="J4047" t="str">
        <f t="shared" si="338"/>
        <v/>
      </c>
      <c r="M4047" s="2">
        <f t="shared" ca="1" si="339"/>
        <v>23</v>
      </c>
      <c r="O4047" s="4">
        <f t="shared" ca="1" si="335"/>
        <v>0.95833333333333337</v>
      </c>
    </row>
    <row r="4048" spans="1:15" x14ac:dyDescent="0.25">
      <c r="A4048" s="1">
        <v>43767</v>
      </c>
      <c r="B4048">
        <f t="shared" si="340"/>
        <v>29</v>
      </c>
      <c r="C4048">
        <f t="shared" si="337"/>
        <v>0</v>
      </c>
      <c r="D4048">
        <v>58</v>
      </c>
      <c r="E4048">
        <v>58</v>
      </c>
      <c r="F4048">
        <v>58</v>
      </c>
      <c r="G4048">
        <v>0</v>
      </c>
      <c r="I4048" t="str">
        <f t="shared" si="336"/>
        <v/>
      </c>
      <c r="J4048" t="str">
        <f t="shared" si="338"/>
        <v/>
      </c>
      <c r="M4048" s="2">
        <f t="shared" ca="1" si="339"/>
        <v>0</v>
      </c>
      <c r="O4048" s="4">
        <f t="shared" ca="1" si="335"/>
        <v>0</v>
      </c>
    </row>
    <row r="4049" spans="1:15" x14ac:dyDescent="0.25">
      <c r="A4049" s="1">
        <v>43767.041666666664</v>
      </c>
      <c r="B4049">
        <f t="shared" si="340"/>
        <v>29</v>
      </c>
      <c r="C4049">
        <f t="shared" si="337"/>
        <v>1</v>
      </c>
      <c r="D4049">
        <v>58</v>
      </c>
      <c r="E4049">
        <v>58</v>
      </c>
      <c r="F4049">
        <v>58</v>
      </c>
      <c r="G4049">
        <v>0</v>
      </c>
      <c r="I4049" t="str">
        <f t="shared" si="336"/>
        <v/>
      </c>
      <c r="J4049" t="str">
        <f t="shared" si="338"/>
        <v/>
      </c>
      <c r="M4049" s="2">
        <f t="shared" ca="1" si="339"/>
        <v>1</v>
      </c>
      <c r="O4049" s="4">
        <f t="shared" ca="1" si="335"/>
        <v>4.1666666666666664E-2</v>
      </c>
    </row>
    <row r="4050" spans="1:15" x14ac:dyDescent="0.25">
      <c r="A4050" s="1">
        <v>43767.083333333336</v>
      </c>
      <c r="B4050">
        <f t="shared" si="340"/>
        <v>29</v>
      </c>
      <c r="C4050">
        <f t="shared" si="337"/>
        <v>2</v>
      </c>
      <c r="D4050">
        <v>58</v>
      </c>
      <c r="E4050">
        <v>58</v>
      </c>
      <c r="F4050">
        <v>58</v>
      </c>
      <c r="G4050">
        <v>0</v>
      </c>
      <c r="I4050" t="str">
        <f t="shared" si="336"/>
        <v/>
      </c>
      <c r="J4050" t="str">
        <f t="shared" si="338"/>
        <v/>
      </c>
      <c r="M4050" s="2">
        <f t="shared" ca="1" si="339"/>
        <v>2</v>
      </c>
      <c r="O4050" s="4">
        <f t="shared" ca="1" si="335"/>
        <v>8.3333333333333329E-2</v>
      </c>
    </row>
    <row r="4051" spans="1:15" x14ac:dyDescent="0.25">
      <c r="A4051" s="1">
        <v>43767.125</v>
      </c>
      <c r="B4051">
        <f t="shared" si="340"/>
        <v>29</v>
      </c>
      <c r="C4051">
        <f t="shared" si="337"/>
        <v>3</v>
      </c>
      <c r="D4051">
        <v>57</v>
      </c>
      <c r="E4051">
        <v>57</v>
      </c>
      <c r="F4051">
        <v>57</v>
      </c>
      <c r="G4051">
        <v>0</v>
      </c>
      <c r="I4051" t="str">
        <f t="shared" si="336"/>
        <v/>
      </c>
      <c r="J4051" t="str">
        <f t="shared" si="338"/>
        <v/>
      </c>
      <c r="M4051" s="2">
        <f t="shared" ca="1" si="339"/>
        <v>3</v>
      </c>
      <c r="O4051" s="4">
        <f t="shared" ca="1" si="335"/>
        <v>0.125</v>
      </c>
    </row>
    <row r="4052" spans="1:15" x14ac:dyDescent="0.25">
      <c r="A4052" s="1">
        <v>43767.166666666664</v>
      </c>
      <c r="B4052">
        <f t="shared" si="340"/>
        <v>29</v>
      </c>
      <c r="C4052">
        <f t="shared" si="337"/>
        <v>4</v>
      </c>
      <c r="D4052">
        <v>58</v>
      </c>
      <c r="E4052">
        <v>57</v>
      </c>
      <c r="F4052">
        <v>58</v>
      </c>
      <c r="G4052">
        <v>0</v>
      </c>
      <c r="I4052" t="str">
        <f t="shared" si="336"/>
        <v/>
      </c>
      <c r="J4052" t="str">
        <f t="shared" si="338"/>
        <v/>
      </c>
      <c r="M4052" s="2">
        <f t="shared" ca="1" si="339"/>
        <v>4</v>
      </c>
      <c r="O4052" s="4">
        <f t="shared" ca="1" si="335"/>
        <v>0.16666666666666666</v>
      </c>
    </row>
    <row r="4053" spans="1:15" x14ac:dyDescent="0.25">
      <c r="A4053" s="1">
        <v>43767.208333333336</v>
      </c>
      <c r="B4053">
        <f t="shared" si="340"/>
        <v>29</v>
      </c>
      <c r="C4053">
        <f t="shared" si="337"/>
        <v>5</v>
      </c>
      <c r="D4053">
        <v>58</v>
      </c>
      <c r="E4053">
        <v>55</v>
      </c>
      <c r="F4053">
        <v>58</v>
      </c>
      <c r="G4053">
        <v>0</v>
      </c>
      <c r="I4053" t="str">
        <f t="shared" si="336"/>
        <v/>
      </c>
      <c r="J4053" t="str">
        <f t="shared" si="338"/>
        <v/>
      </c>
      <c r="M4053" s="2">
        <f t="shared" ca="1" si="339"/>
        <v>5</v>
      </c>
      <c r="O4053" s="4">
        <f t="shared" ca="1" si="335"/>
        <v>0.20833333333333334</v>
      </c>
    </row>
    <row r="4054" spans="1:15" x14ac:dyDescent="0.25">
      <c r="A4054" s="1">
        <v>43767.25</v>
      </c>
      <c r="B4054">
        <f t="shared" si="340"/>
        <v>29</v>
      </c>
      <c r="C4054">
        <f t="shared" si="337"/>
        <v>6</v>
      </c>
      <c r="D4054">
        <v>57</v>
      </c>
      <c r="E4054">
        <v>49</v>
      </c>
      <c r="F4054">
        <v>57</v>
      </c>
      <c r="G4054">
        <v>0</v>
      </c>
      <c r="I4054" t="str">
        <f t="shared" si="336"/>
        <v/>
      </c>
      <c r="J4054" t="str">
        <f t="shared" si="338"/>
        <v/>
      </c>
      <c r="M4054" s="2">
        <f t="shared" ca="1" si="339"/>
        <v>6</v>
      </c>
      <c r="O4054" s="4">
        <f t="shared" ca="1" si="335"/>
        <v>0.25</v>
      </c>
    </row>
    <row r="4055" spans="1:15" x14ac:dyDescent="0.25">
      <c r="A4055" s="1">
        <v>43767.291666666664</v>
      </c>
      <c r="B4055">
        <f t="shared" si="340"/>
        <v>29</v>
      </c>
      <c r="C4055">
        <f t="shared" si="337"/>
        <v>7</v>
      </c>
      <c r="D4055">
        <v>47</v>
      </c>
      <c r="E4055">
        <v>15</v>
      </c>
      <c r="F4055">
        <v>38</v>
      </c>
      <c r="G4055">
        <v>0</v>
      </c>
      <c r="I4055" t="str">
        <f t="shared" si="336"/>
        <v/>
      </c>
      <c r="J4055" t="str">
        <f t="shared" si="338"/>
        <v/>
      </c>
      <c r="M4055" s="2">
        <f t="shared" ca="1" si="339"/>
        <v>7</v>
      </c>
      <c r="O4055" s="4">
        <f t="shared" ref="O4055:O4118" ca="1" si="341">TIME(M4055,0,0)</f>
        <v>0.29166666666666669</v>
      </c>
    </row>
    <row r="4056" spans="1:15" x14ac:dyDescent="0.25">
      <c r="A4056" s="1">
        <v>43767.333333043978</v>
      </c>
      <c r="B4056">
        <f t="shared" si="340"/>
        <v>29</v>
      </c>
      <c r="C4056">
        <f t="shared" si="337"/>
        <v>8</v>
      </c>
      <c r="J4056" t="str">
        <f t="shared" si="338"/>
        <v/>
      </c>
      <c r="M4056" s="2">
        <f t="shared" ca="1" si="339"/>
        <v>8</v>
      </c>
      <c r="O4056" s="4">
        <f t="shared" ca="1" si="341"/>
        <v>0.33333333333333331</v>
      </c>
    </row>
    <row r="4057" spans="1:15" x14ac:dyDescent="0.25">
      <c r="A4057" s="1">
        <v>43767.374999652777</v>
      </c>
      <c r="B4057">
        <f t="shared" si="340"/>
        <v>29</v>
      </c>
      <c r="C4057">
        <f t="shared" si="337"/>
        <v>9</v>
      </c>
      <c r="J4057" t="str">
        <f t="shared" si="338"/>
        <v/>
      </c>
      <c r="M4057" s="2">
        <f t="shared" ca="1" si="339"/>
        <v>9</v>
      </c>
      <c r="O4057" s="4">
        <f t="shared" ca="1" si="341"/>
        <v>0.375</v>
      </c>
    </row>
    <row r="4058" spans="1:15" x14ac:dyDescent="0.25">
      <c r="A4058" s="1">
        <v>43767.416666261575</v>
      </c>
      <c r="B4058">
        <f t="shared" si="340"/>
        <v>29</v>
      </c>
      <c r="C4058">
        <f t="shared" si="337"/>
        <v>10</v>
      </c>
      <c r="J4058" t="str">
        <f t="shared" si="338"/>
        <v/>
      </c>
      <c r="M4058" s="2">
        <f t="shared" ca="1" si="339"/>
        <v>10</v>
      </c>
      <c r="O4058" s="4">
        <f t="shared" ca="1" si="341"/>
        <v>0.41666666666666669</v>
      </c>
    </row>
    <row r="4059" spans="1:15" x14ac:dyDescent="0.25">
      <c r="A4059" s="1">
        <v>43767.458332870374</v>
      </c>
      <c r="B4059">
        <f t="shared" si="340"/>
        <v>29</v>
      </c>
      <c r="C4059">
        <f t="shared" si="337"/>
        <v>11</v>
      </c>
      <c r="J4059" t="str">
        <f t="shared" si="338"/>
        <v/>
      </c>
      <c r="M4059" s="2">
        <f t="shared" ca="1" si="339"/>
        <v>11</v>
      </c>
      <c r="O4059" s="4">
        <f t="shared" ca="1" si="341"/>
        <v>0.45833333333333331</v>
      </c>
    </row>
    <row r="4060" spans="1:15" x14ac:dyDescent="0.25">
      <c r="A4060" s="1">
        <v>43767.499999479165</v>
      </c>
      <c r="B4060">
        <f t="shared" si="340"/>
        <v>29</v>
      </c>
      <c r="C4060">
        <f t="shared" si="337"/>
        <v>12</v>
      </c>
      <c r="J4060" t="str">
        <f t="shared" si="338"/>
        <v/>
      </c>
      <c r="M4060" s="2">
        <f t="shared" ca="1" si="339"/>
        <v>12</v>
      </c>
      <c r="O4060" s="4">
        <f t="shared" ca="1" si="341"/>
        <v>0.5</v>
      </c>
    </row>
    <row r="4061" spans="1:15" x14ac:dyDescent="0.25">
      <c r="A4061" s="1">
        <v>43767.541666087964</v>
      </c>
      <c r="B4061">
        <f t="shared" si="340"/>
        <v>29</v>
      </c>
      <c r="C4061">
        <f t="shared" si="337"/>
        <v>13</v>
      </c>
      <c r="J4061" t="str">
        <f t="shared" si="338"/>
        <v/>
      </c>
      <c r="M4061" s="2">
        <f t="shared" ca="1" si="339"/>
        <v>13</v>
      </c>
      <c r="O4061" s="4">
        <f t="shared" ca="1" si="341"/>
        <v>0.54166666666666663</v>
      </c>
    </row>
    <row r="4062" spans="1:15" x14ac:dyDescent="0.25">
      <c r="A4062" s="1">
        <v>43767.583332696762</v>
      </c>
      <c r="B4062">
        <f t="shared" si="340"/>
        <v>29</v>
      </c>
      <c r="C4062">
        <f t="shared" si="337"/>
        <v>14</v>
      </c>
      <c r="J4062" t="str">
        <f t="shared" si="338"/>
        <v/>
      </c>
      <c r="M4062" s="2">
        <f t="shared" ca="1" si="339"/>
        <v>14</v>
      </c>
      <c r="O4062" s="4">
        <f t="shared" ca="1" si="341"/>
        <v>0.58333333333333337</v>
      </c>
    </row>
    <row r="4063" spans="1:15" x14ac:dyDescent="0.25">
      <c r="A4063" s="1">
        <v>43767.624999305554</v>
      </c>
      <c r="B4063">
        <f t="shared" si="340"/>
        <v>29</v>
      </c>
      <c r="C4063">
        <f t="shared" si="337"/>
        <v>15</v>
      </c>
      <c r="J4063" t="str">
        <f t="shared" si="338"/>
        <v/>
      </c>
      <c r="M4063" s="2">
        <f t="shared" ca="1" si="339"/>
        <v>15</v>
      </c>
      <c r="O4063" s="4">
        <f t="shared" ca="1" si="341"/>
        <v>0.625</v>
      </c>
    </row>
    <row r="4064" spans="1:15" x14ac:dyDescent="0.25">
      <c r="A4064" s="1">
        <v>43767.666665914352</v>
      </c>
      <c r="B4064">
        <f t="shared" si="340"/>
        <v>29</v>
      </c>
      <c r="C4064">
        <f t="shared" si="337"/>
        <v>16</v>
      </c>
      <c r="J4064" t="str">
        <f t="shared" si="338"/>
        <v/>
      </c>
      <c r="M4064" s="2">
        <f t="shared" ca="1" si="339"/>
        <v>16</v>
      </c>
      <c r="O4064" s="4">
        <f t="shared" ca="1" si="341"/>
        <v>0.66666666666666663</v>
      </c>
    </row>
    <row r="4065" spans="1:15" x14ac:dyDescent="0.25">
      <c r="A4065" s="1">
        <v>43767.708333333336</v>
      </c>
      <c r="B4065">
        <f t="shared" si="340"/>
        <v>29</v>
      </c>
      <c r="C4065">
        <f t="shared" si="337"/>
        <v>17</v>
      </c>
      <c r="D4065">
        <v>0</v>
      </c>
      <c r="E4065">
        <v>0</v>
      </c>
      <c r="F4065">
        <v>8</v>
      </c>
      <c r="G4065">
        <v>0</v>
      </c>
      <c r="I4065" t="str">
        <f>IF(AND(C4065=C4055,B4065=B4055),"DUP","")</f>
        <v/>
      </c>
      <c r="J4065" t="str">
        <f t="shared" si="338"/>
        <v/>
      </c>
      <c r="M4065" s="2">
        <f t="shared" ca="1" si="339"/>
        <v>17</v>
      </c>
      <c r="O4065" s="4">
        <f t="shared" ca="1" si="341"/>
        <v>0.70833333333333337</v>
      </c>
    </row>
    <row r="4066" spans="1:15" x14ac:dyDescent="0.25">
      <c r="A4066" s="1">
        <v>43767.75</v>
      </c>
      <c r="B4066">
        <f t="shared" si="340"/>
        <v>29</v>
      </c>
      <c r="C4066">
        <f t="shared" si="337"/>
        <v>18</v>
      </c>
      <c r="D4066">
        <v>0</v>
      </c>
      <c r="E4066">
        <v>0</v>
      </c>
      <c r="F4066">
        <v>57</v>
      </c>
      <c r="G4066">
        <v>0</v>
      </c>
      <c r="I4066" t="str">
        <f t="shared" si="336"/>
        <v/>
      </c>
      <c r="J4066" t="str">
        <f t="shared" si="338"/>
        <v/>
      </c>
      <c r="M4066" s="2">
        <f t="shared" ca="1" si="339"/>
        <v>18</v>
      </c>
      <c r="O4066" s="4">
        <f t="shared" ca="1" si="341"/>
        <v>0.75</v>
      </c>
    </row>
    <row r="4067" spans="1:15" x14ac:dyDescent="0.25">
      <c r="A4067" s="1">
        <v>43767.791666666664</v>
      </c>
      <c r="B4067">
        <f t="shared" si="340"/>
        <v>29</v>
      </c>
      <c r="C4067">
        <f t="shared" si="337"/>
        <v>19</v>
      </c>
      <c r="D4067">
        <v>0</v>
      </c>
      <c r="E4067">
        <v>16</v>
      </c>
      <c r="F4067">
        <v>0</v>
      </c>
      <c r="G4067">
        <v>0</v>
      </c>
      <c r="I4067" t="str">
        <f t="shared" si="336"/>
        <v/>
      </c>
      <c r="J4067" t="str">
        <f t="shared" si="338"/>
        <v/>
      </c>
      <c r="M4067" s="2">
        <f t="shared" ca="1" si="339"/>
        <v>19</v>
      </c>
      <c r="O4067" s="4">
        <f t="shared" ca="1" si="341"/>
        <v>0.79166666666666663</v>
      </c>
    </row>
    <row r="4068" spans="1:15" x14ac:dyDescent="0.25">
      <c r="A4068" s="1">
        <v>43767.833333333336</v>
      </c>
      <c r="B4068">
        <f t="shared" si="340"/>
        <v>29</v>
      </c>
      <c r="C4068">
        <f t="shared" si="337"/>
        <v>20</v>
      </c>
      <c r="D4068">
        <v>0</v>
      </c>
      <c r="E4068">
        <v>58</v>
      </c>
      <c r="F4068">
        <v>0</v>
      </c>
      <c r="G4068">
        <v>0</v>
      </c>
      <c r="I4068" t="str">
        <f t="shared" si="336"/>
        <v/>
      </c>
      <c r="J4068" t="str">
        <f t="shared" si="338"/>
        <v/>
      </c>
      <c r="M4068" s="2">
        <f t="shared" ca="1" si="339"/>
        <v>20</v>
      </c>
      <c r="O4068" s="4">
        <f t="shared" ca="1" si="341"/>
        <v>0.83333333333333337</v>
      </c>
    </row>
    <row r="4069" spans="1:15" x14ac:dyDescent="0.25">
      <c r="A4069" s="1">
        <v>43767.875</v>
      </c>
      <c r="B4069">
        <f t="shared" si="340"/>
        <v>29</v>
      </c>
      <c r="C4069">
        <f t="shared" si="337"/>
        <v>21</v>
      </c>
      <c r="D4069">
        <v>42</v>
      </c>
      <c r="E4069">
        <v>57</v>
      </c>
      <c r="F4069">
        <v>53</v>
      </c>
      <c r="G4069">
        <v>0</v>
      </c>
      <c r="I4069" t="str">
        <f t="shared" si="336"/>
        <v/>
      </c>
      <c r="J4069" t="str">
        <f t="shared" si="338"/>
        <v/>
      </c>
      <c r="M4069" s="2">
        <f t="shared" ca="1" si="339"/>
        <v>21</v>
      </c>
      <c r="O4069" s="4">
        <f t="shared" ca="1" si="341"/>
        <v>0.875</v>
      </c>
    </row>
    <row r="4070" spans="1:15" x14ac:dyDescent="0.25">
      <c r="A4070" s="1">
        <v>43767.916666666664</v>
      </c>
      <c r="B4070">
        <f t="shared" si="340"/>
        <v>29</v>
      </c>
      <c r="C4070">
        <f t="shared" si="337"/>
        <v>22</v>
      </c>
      <c r="D4070">
        <v>58</v>
      </c>
      <c r="E4070">
        <v>58</v>
      </c>
      <c r="F4070">
        <v>58</v>
      </c>
      <c r="G4070">
        <v>0</v>
      </c>
      <c r="I4070" t="str">
        <f t="shared" si="336"/>
        <v/>
      </c>
      <c r="J4070" t="str">
        <f t="shared" si="338"/>
        <v/>
      </c>
      <c r="M4070" s="2">
        <f t="shared" ca="1" si="339"/>
        <v>22</v>
      </c>
      <c r="O4070" s="4">
        <f t="shared" ca="1" si="341"/>
        <v>0.91666666666666663</v>
      </c>
    </row>
    <row r="4071" spans="1:15" x14ac:dyDescent="0.25">
      <c r="A4071" s="1">
        <v>43767.958333333336</v>
      </c>
      <c r="B4071">
        <f t="shared" si="340"/>
        <v>29</v>
      </c>
      <c r="C4071">
        <f t="shared" si="337"/>
        <v>23</v>
      </c>
      <c r="D4071">
        <v>58</v>
      </c>
      <c r="E4071">
        <v>58</v>
      </c>
      <c r="F4071">
        <v>58</v>
      </c>
      <c r="G4071">
        <v>0</v>
      </c>
      <c r="I4071" t="str">
        <f t="shared" si="336"/>
        <v/>
      </c>
      <c r="J4071" t="str">
        <f t="shared" si="338"/>
        <v/>
      </c>
      <c r="M4071" s="2">
        <f t="shared" ca="1" si="339"/>
        <v>23</v>
      </c>
      <c r="O4071" s="4">
        <f t="shared" ca="1" si="341"/>
        <v>0.95833333333333337</v>
      </c>
    </row>
    <row r="4072" spans="1:15" x14ac:dyDescent="0.25">
      <c r="A4072" s="1">
        <v>43768</v>
      </c>
      <c r="B4072">
        <f t="shared" si="340"/>
        <v>30</v>
      </c>
      <c r="C4072">
        <f t="shared" si="337"/>
        <v>0</v>
      </c>
      <c r="D4072">
        <v>58</v>
      </c>
      <c r="E4072">
        <v>58</v>
      </c>
      <c r="F4072">
        <v>58</v>
      </c>
      <c r="G4072">
        <v>0</v>
      </c>
      <c r="I4072" t="str">
        <f t="shared" si="336"/>
        <v/>
      </c>
      <c r="J4072" t="str">
        <f t="shared" si="338"/>
        <v/>
      </c>
      <c r="M4072" s="2">
        <f t="shared" ca="1" si="339"/>
        <v>0</v>
      </c>
      <c r="O4072" s="4">
        <f t="shared" ca="1" si="341"/>
        <v>0</v>
      </c>
    </row>
    <row r="4073" spans="1:15" x14ac:dyDescent="0.25">
      <c r="A4073" s="1">
        <v>43768.041666666664</v>
      </c>
      <c r="B4073">
        <f t="shared" si="340"/>
        <v>30</v>
      </c>
      <c r="C4073">
        <f t="shared" si="337"/>
        <v>1</v>
      </c>
      <c r="D4073">
        <v>57</v>
      </c>
      <c r="E4073">
        <v>57</v>
      </c>
      <c r="F4073">
        <v>57</v>
      </c>
      <c r="G4073">
        <v>0</v>
      </c>
      <c r="I4073" t="str">
        <f t="shared" si="336"/>
        <v/>
      </c>
      <c r="J4073" t="str">
        <f t="shared" si="338"/>
        <v/>
      </c>
      <c r="M4073" s="2">
        <f t="shared" ca="1" si="339"/>
        <v>1</v>
      </c>
      <c r="O4073" s="4">
        <f t="shared" ca="1" si="341"/>
        <v>4.1666666666666664E-2</v>
      </c>
    </row>
    <row r="4074" spans="1:15" x14ac:dyDescent="0.25">
      <c r="A4074" s="1">
        <v>43768.083333333336</v>
      </c>
      <c r="B4074">
        <f t="shared" si="340"/>
        <v>30</v>
      </c>
      <c r="C4074">
        <f t="shared" si="337"/>
        <v>2</v>
      </c>
      <c r="D4074">
        <v>58</v>
      </c>
      <c r="E4074">
        <v>58</v>
      </c>
      <c r="F4074">
        <v>58</v>
      </c>
      <c r="G4074">
        <v>0</v>
      </c>
      <c r="I4074" t="str">
        <f t="shared" si="336"/>
        <v/>
      </c>
      <c r="J4074" t="str">
        <f t="shared" si="338"/>
        <v/>
      </c>
      <c r="M4074" s="2">
        <f t="shared" ca="1" si="339"/>
        <v>2</v>
      </c>
      <c r="O4074" s="4">
        <f t="shared" ca="1" si="341"/>
        <v>8.3333333333333329E-2</v>
      </c>
    </row>
    <row r="4075" spans="1:15" x14ac:dyDescent="0.25">
      <c r="A4075" s="1">
        <v>43768.125</v>
      </c>
      <c r="B4075">
        <f t="shared" si="340"/>
        <v>30</v>
      </c>
      <c r="C4075">
        <f t="shared" si="337"/>
        <v>3</v>
      </c>
      <c r="D4075">
        <v>58</v>
      </c>
      <c r="E4075">
        <v>58</v>
      </c>
      <c r="F4075">
        <v>58</v>
      </c>
      <c r="G4075">
        <v>0</v>
      </c>
      <c r="I4075" t="str">
        <f t="shared" si="336"/>
        <v/>
      </c>
      <c r="J4075" t="str">
        <f t="shared" si="338"/>
        <v/>
      </c>
      <c r="M4075" s="2">
        <f t="shared" ca="1" si="339"/>
        <v>3</v>
      </c>
      <c r="O4075" s="4">
        <f t="shared" ca="1" si="341"/>
        <v>0.125</v>
      </c>
    </row>
    <row r="4076" spans="1:15" x14ac:dyDescent="0.25">
      <c r="A4076" s="1">
        <v>43768.166666666664</v>
      </c>
      <c r="B4076">
        <f t="shared" si="340"/>
        <v>30</v>
      </c>
      <c r="C4076">
        <f t="shared" si="337"/>
        <v>4</v>
      </c>
      <c r="D4076">
        <v>58</v>
      </c>
      <c r="E4076">
        <v>57</v>
      </c>
      <c r="F4076">
        <v>58</v>
      </c>
      <c r="G4076">
        <v>0</v>
      </c>
      <c r="I4076" t="str">
        <f t="shared" si="336"/>
        <v/>
      </c>
      <c r="J4076" t="str">
        <f t="shared" si="338"/>
        <v/>
      </c>
      <c r="M4076" s="2">
        <f t="shared" ca="1" si="339"/>
        <v>4</v>
      </c>
      <c r="O4076" s="4">
        <f t="shared" ca="1" si="341"/>
        <v>0.16666666666666666</v>
      </c>
    </row>
    <row r="4077" spans="1:15" x14ac:dyDescent="0.25">
      <c r="A4077" s="1">
        <v>43768.208333333336</v>
      </c>
      <c r="B4077">
        <f t="shared" si="340"/>
        <v>30</v>
      </c>
      <c r="C4077">
        <f t="shared" si="337"/>
        <v>5</v>
      </c>
      <c r="D4077">
        <v>57</v>
      </c>
      <c r="E4077">
        <v>57</v>
      </c>
      <c r="F4077">
        <v>57</v>
      </c>
      <c r="G4077">
        <v>0</v>
      </c>
      <c r="I4077" t="str">
        <f t="shared" si="336"/>
        <v/>
      </c>
      <c r="J4077" t="str">
        <f t="shared" si="338"/>
        <v/>
      </c>
      <c r="M4077" s="2">
        <f t="shared" ca="1" si="339"/>
        <v>5</v>
      </c>
      <c r="O4077" s="4">
        <f t="shared" ca="1" si="341"/>
        <v>0.20833333333333334</v>
      </c>
    </row>
    <row r="4078" spans="1:15" x14ac:dyDescent="0.25">
      <c r="A4078" s="1">
        <v>43768.25</v>
      </c>
      <c r="B4078">
        <f t="shared" si="340"/>
        <v>30</v>
      </c>
      <c r="C4078">
        <f t="shared" si="337"/>
        <v>6</v>
      </c>
      <c r="D4078">
        <v>58</v>
      </c>
      <c r="E4078">
        <v>58</v>
      </c>
      <c r="F4078">
        <v>58</v>
      </c>
      <c r="G4078">
        <v>0</v>
      </c>
      <c r="I4078" t="str">
        <f t="shared" si="336"/>
        <v/>
      </c>
      <c r="J4078" t="str">
        <f t="shared" si="338"/>
        <v/>
      </c>
      <c r="M4078" s="2">
        <f t="shared" ca="1" si="339"/>
        <v>6</v>
      </c>
      <c r="O4078" s="4">
        <f t="shared" ca="1" si="341"/>
        <v>0.25</v>
      </c>
    </row>
    <row r="4079" spans="1:15" x14ac:dyDescent="0.25">
      <c r="A4079" s="1">
        <v>43768.291666666664</v>
      </c>
      <c r="B4079">
        <f t="shared" si="340"/>
        <v>30</v>
      </c>
      <c r="C4079">
        <f t="shared" si="337"/>
        <v>7</v>
      </c>
      <c r="D4079">
        <v>58</v>
      </c>
      <c r="E4079">
        <v>50</v>
      </c>
      <c r="F4079">
        <v>51</v>
      </c>
      <c r="G4079">
        <v>0</v>
      </c>
      <c r="I4079" t="str">
        <f t="shared" si="336"/>
        <v/>
      </c>
      <c r="J4079" t="str">
        <f t="shared" si="338"/>
        <v/>
      </c>
      <c r="M4079" s="2">
        <f t="shared" ca="1" si="339"/>
        <v>7</v>
      </c>
      <c r="O4079" s="4">
        <f t="shared" ca="1" si="341"/>
        <v>0.29166666666666669</v>
      </c>
    </row>
    <row r="4080" spans="1:15" x14ac:dyDescent="0.25">
      <c r="A4080" s="1">
        <v>43768.333333333336</v>
      </c>
      <c r="B4080">
        <f t="shared" si="340"/>
        <v>30</v>
      </c>
      <c r="C4080">
        <f t="shared" si="337"/>
        <v>8</v>
      </c>
      <c r="D4080">
        <v>40</v>
      </c>
      <c r="E4080">
        <v>0</v>
      </c>
      <c r="F4080">
        <v>0</v>
      </c>
      <c r="G4080">
        <v>0</v>
      </c>
      <c r="I4080" t="str">
        <f t="shared" si="336"/>
        <v/>
      </c>
      <c r="J4080" t="str">
        <f t="shared" si="338"/>
        <v/>
      </c>
      <c r="M4080" s="2">
        <f t="shared" ca="1" si="339"/>
        <v>8</v>
      </c>
      <c r="O4080" s="4">
        <f t="shared" ca="1" si="341"/>
        <v>0.33333333333333331</v>
      </c>
    </row>
    <row r="4081" spans="1:15" x14ac:dyDescent="0.25">
      <c r="A4081" s="1">
        <v>43768.375</v>
      </c>
      <c r="B4081">
        <f t="shared" si="340"/>
        <v>30</v>
      </c>
      <c r="C4081">
        <f t="shared" si="337"/>
        <v>9</v>
      </c>
      <c r="J4081" t="str">
        <f t="shared" si="338"/>
        <v/>
      </c>
      <c r="M4081" s="2">
        <f t="shared" ca="1" si="339"/>
        <v>9</v>
      </c>
      <c r="O4081" s="4">
        <f t="shared" ca="1" si="341"/>
        <v>0.375</v>
      </c>
    </row>
    <row r="4082" spans="1:15" x14ac:dyDescent="0.25">
      <c r="A4082" s="1">
        <v>43768.416666666664</v>
      </c>
      <c r="B4082">
        <f t="shared" si="340"/>
        <v>30</v>
      </c>
      <c r="C4082">
        <f t="shared" si="337"/>
        <v>10</v>
      </c>
      <c r="J4082" t="str">
        <f t="shared" si="338"/>
        <v/>
      </c>
      <c r="M4082" s="2">
        <f t="shared" ca="1" si="339"/>
        <v>10</v>
      </c>
      <c r="O4082" s="4">
        <f t="shared" ca="1" si="341"/>
        <v>0.41666666666666669</v>
      </c>
    </row>
    <row r="4083" spans="1:15" x14ac:dyDescent="0.25">
      <c r="A4083" s="1">
        <v>43768.458333333336</v>
      </c>
      <c r="B4083">
        <f t="shared" si="340"/>
        <v>30</v>
      </c>
      <c r="C4083">
        <f t="shared" si="337"/>
        <v>11</v>
      </c>
      <c r="J4083" t="str">
        <f t="shared" si="338"/>
        <v/>
      </c>
      <c r="M4083" s="2">
        <f t="shared" ca="1" si="339"/>
        <v>11</v>
      </c>
      <c r="O4083" s="4">
        <f t="shared" ca="1" si="341"/>
        <v>0.45833333333333331</v>
      </c>
    </row>
    <row r="4084" spans="1:15" x14ac:dyDescent="0.25">
      <c r="A4084" s="1">
        <v>43768.5</v>
      </c>
      <c r="B4084">
        <f t="shared" si="340"/>
        <v>30</v>
      </c>
      <c r="C4084">
        <f t="shared" si="337"/>
        <v>12</v>
      </c>
      <c r="J4084" t="str">
        <f t="shared" si="338"/>
        <v/>
      </c>
      <c r="M4084" s="2">
        <f t="shared" ca="1" si="339"/>
        <v>12</v>
      </c>
      <c r="O4084" s="4">
        <f t="shared" ca="1" si="341"/>
        <v>0.5</v>
      </c>
    </row>
    <row r="4085" spans="1:15" x14ac:dyDescent="0.25">
      <c r="A4085" s="1">
        <v>43768.541666666664</v>
      </c>
      <c r="B4085">
        <f t="shared" si="340"/>
        <v>30</v>
      </c>
      <c r="C4085">
        <f t="shared" si="337"/>
        <v>13</v>
      </c>
      <c r="J4085" t="str">
        <f t="shared" si="338"/>
        <v/>
      </c>
      <c r="M4085" s="2">
        <f t="shared" ca="1" si="339"/>
        <v>13</v>
      </c>
      <c r="O4085" s="4">
        <f t="shared" ca="1" si="341"/>
        <v>0.54166666666666663</v>
      </c>
    </row>
    <row r="4086" spans="1:15" x14ac:dyDescent="0.25">
      <c r="A4086" s="1">
        <v>43768.583333333336</v>
      </c>
      <c r="B4086">
        <f t="shared" si="340"/>
        <v>30</v>
      </c>
      <c r="C4086">
        <f t="shared" si="337"/>
        <v>14</v>
      </c>
      <c r="J4086" t="str">
        <f t="shared" si="338"/>
        <v/>
      </c>
      <c r="M4086" s="2">
        <f t="shared" ca="1" si="339"/>
        <v>14</v>
      </c>
      <c r="O4086" s="4">
        <f t="shared" ca="1" si="341"/>
        <v>0.58333333333333337</v>
      </c>
    </row>
    <row r="4087" spans="1:15" x14ac:dyDescent="0.25">
      <c r="A4087" s="1">
        <v>43768.625</v>
      </c>
      <c r="B4087">
        <f t="shared" si="340"/>
        <v>30</v>
      </c>
      <c r="C4087">
        <f t="shared" si="337"/>
        <v>15</v>
      </c>
      <c r="J4087" t="str">
        <f t="shared" si="338"/>
        <v/>
      </c>
      <c r="M4087" s="2">
        <f t="shared" ca="1" si="339"/>
        <v>15</v>
      </c>
      <c r="O4087" s="4">
        <f t="shared" ca="1" si="341"/>
        <v>0.625</v>
      </c>
    </row>
    <row r="4088" spans="1:15" x14ac:dyDescent="0.25">
      <c r="A4088" s="1">
        <v>43768.666666666664</v>
      </c>
      <c r="B4088">
        <f t="shared" si="340"/>
        <v>30</v>
      </c>
      <c r="C4088">
        <f t="shared" si="337"/>
        <v>16</v>
      </c>
      <c r="J4088" t="str">
        <f t="shared" si="338"/>
        <v/>
      </c>
      <c r="M4088" s="2">
        <f t="shared" ca="1" si="339"/>
        <v>16</v>
      </c>
      <c r="O4088" s="4">
        <f t="shared" ca="1" si="341"/>
        <v>0.66666666666666663</v>
      </c>
    </row>
    <row r="4089" spans="1:15" x14ac:dyDescent="0.25">
      <c r="A4089" s="1">
        <v>43768.708333333336</v>
      </c>
      <c r="B4089">
        <f t="shared" si="340"/>
        <v>30</v>
      </c>
      <c r="C4089">
        <f t="shared" si="337"/>
        <v>17</v>
      </c>
      <c r="D4089">
        <v>0</v>
      </c>
      <c r="E4089">
        <v>0</v>
      </c>
      <c r="F4089">
        <v>11</v>
      </c>
      <c r="G4089">
        <v>0</v>
      </c>
      <c r="I4089" t="str">
        <f>IF(AND(C4089=C4080,B4089=B4080),"DUP","")</f>
        <v/>
      </c>
      <c r="J4089" t="str">
        <f t="shared" si="338"/>
        <v/>
      </c>
      <c r="M4089" s="2">
        <f t="shared" ca="1" si="339"/>
        <v>17</v>
      </c>
      <c r="O4089" s="4">
        <f t="shared" ca="1" si="341"/>
        <v>0.70833333333333337</v>
      </c>
    </row>
    <row r="4090" spans="1:15" x14ac:dyDescent="0.25">
      <c r="A4090" s="1">
        <v>43768.750000231485</v>
      </c>
      <c r="B4090">
        <f t="shared" si="340"/>
        <v>30</v>
      </c>
      <c r="C4090">
        <f t="shared" ref="C4090:C4153" si="342">HOUR(A4090)</f>
        <v>18</v>
      </c>
      <c r="J4090" t="str">
        <f t="shared" si="338"/>
        <v/>
      </c>
      <c r="M4090" s="2">
        <f t="shared" ca="1" si="339"/>
        <v>18</v>
      </c>
      <c r="O4090" s="4">
        <f t="shared" ca="1" si="341"/>
        <v>0.75</v>
      </c>
    </row>
    <row r="4091" spans="1:15" x14ac:dyDescent="0.25">
      <c r="A4091" s="1">
        <v>43768.791666956022</v>
      </c>
      <c r="B4091">
        <f t="shared" si="340"/>
        <v>30</v>
      </c>
      <c r="C4091">
        <f t="shared" si="342"/>
        <v>19</v>
      </c>
      <c r="J4091" t="str">
        <f t="shared" si="338"/>
        <v/>
      </c>
      <c r="M4091" s="2">
        <f t="shared" ca="1" si="339"/>
        <v>19</v>
      </c>
      <c r="O4091" s="4">
        <f t="shared" ca="1" si="341"/>
        <v>0.79166666666666663</v>
      </c>
    </row>
    <row r="4092" spans="1:15" x14ac:dyDescent="0.25">
      <c r="A4092" s="1">
        <v>43768.833333680559</v>
      </c>
      <c r="B4092">
        <f t="shared" si="340"/>
        <v>30</v>
      </c>
      <c r="C4092">
        <f t="shared" si="342"/>
        <v>20</v>
      </c>
      <c r="J4092" t="str">
        <f t="shared" si="338"/>
        <v/>
      </c>
      <c r="M4092" s="2">
        <f t="shared" ca="1" si="339"/>
        <v>20</v>
      </c>
      <c r="O4092" s="4">
        <f t="shared" ca="1" si="341"/>
        <v>0.83333333333333337</v>
      </c>
    </row>
    <row r="4093" spans="1:15" x14ac:dyDescent="0.25">
      <c r="A4093" s="1">
        <v>43768.875</v>
      </c>
      <c r="B4093">
        <f t="shared" si="340"/>
        <v>30</v>
      </c>
      <c r="C4093">
        <f t="shared" si="342"/>
        <v>21</v>
      </c>
      <c r="D4093">
        <v>51</v>
      </c>
      <c r="E4093">
        <v>0</v>
      </c>
      <c r="F4093">
        <v>11</v>
      </c>
      <c r="G4093">
        <v>0</v>
      </c>
      <c r="I4093" t="str">
        <f>IF(AND(C4093=C4089,B4093=B4089),"DUP","")</f>
        <v/>
      </c>
      <c r="J4093" t="str">
        <f t="shared" si="338"/>
        <v/>
      </c>
      <c r="M4093" s="2">
        <f t="shared" ca="1" si="339"/>
        <v>21</v>
      </c>
      <c r="O4093" s="4">
        <f t="shared" ca="1" si="341"/>
        <v>0.875</v>
      </c>
    </row>
    <row r="4094" spans="1:15" x14ac:dyDescent="0.25">
      <c r="A4094" s="1">
        <v>43768.916666666664</v>
      </c>
      <c r="B4094">
        <f t="shared" si="340"/>
        <v>30</v>
      </c>
      <c r="C4094">
        <f t="shared" si="342"/>
        <v>22</v>
      </c>
      <c r="D4094">
        <v>57</v>
      </c>
      <c r="E4094">
        <v>32</v>
      </c>
      <c r="F4094">
        <v>53</v>
      </c>
      <c r="G4094">
        <v>0</v>
      </c>
      <c r="I4094" t="str">
        <f t="shared" si="336"/>
        <v/>
      </c>
      <c r="J4094" t="str">
        <f t="shared" si="338"/>
        <v/>
      </c>
      <c r="M4094" s="2">
        <f t="shared" ca="1" si="339"/>
        <v>22</v>
      </c>
      <c r="O4094" s="4">
        <f t="shared" ca="1" si="341"/>
        <v>0.91666666666666663</v>
      </c>
    </row>
    <row r="4095" spans="1:15" x14ac:dyDescent="0.25">
      <c r="A4095" s="1">
        <v>43768.958333333336</v>
      </c>
      <c r="B4095">
        <f t="shared" si="340"/>
        <v>30</v>
      </c>
      <c r="C4095">
        <f t="shared" si="342"/>
        <v>23</v>
      </c>
      <c r="D4095">
        <v>58</v>
      </c>
      <c r="E4095">
        <v>58</v>
      </c>
      <c r="F4095">
        <v>58</v>
      </c>
      <c r="G4095">
        <v>0</v>
      </c>
      <c r="I4095" t="str">
        <f t="shared" si="336"/>
        <v/>
      </c>
      <c r="J4095" t="str">
        <f t="shared" si="338"/>
        <v/>
      </c>
      <c r="M4095" s="2">
        <f t="shared" ca="1" si="339"/>
        <v>23</v>
      </c>
      <c r="O4095" s="4">
        <f t="shared" ca="1" si="341"/>
        <v>0.95833333333333337</v>
      </c>
    </row>
    <row r="4096" spans="1:15" x14ac:dyDescent="0.25">
      <c r="A4096" s="1">
        <v>43769</v>
      </c>
      <c r="B4096">
        <f t="shared" si="340"/>
        <v>31</v>
      </c>
      <c r="C4096">
        <f t="shared" si="342"/>
        <v>0</v>
      </c>
      <c r="D4096">
        <v>58</v>
      </c>
      <c r="E4096">
        <v>58</v>
      </c>
      <c r="F4096">
        <v>58</v>
      </c>
      <c r="G4096">
        <v>0</v>
      </c>
      <c r="I4096" t="str">
        <f t="shared" si="336"/>
        <v/>
      </c>
      <c r="J4096" t="str">
        <f t="shared" si="338"/>
        <v/>
      </c>
      <c r="M4096" s="2">
        <f t="shared" ca="1" si="339"/>
        <v>0</v>
      </c>
      <c r="O4096" s="4">
        <f t="shared" ca="1" si="341"/>
        <v>0</v>
      </c>
    </row>
    <row r="4097" spans="1:15" x14ac:dyDescent="0.25">
      <c r="A4097" s="1">
        <v>43769.041666666664</v>
      </c>
      <c r="B4097">
        <f t="shared" si="340"/>
        <v>31</v>
      </c>
      <c r="C4097">
        <f t="shared" si="342"/>
        <v>1</v>
      </c>
      <c r="D4097">
        <v>58</v>
      </c>
      <c r="E4097">
        <v>58</v>
      </c>
      <c r="F4097">
        <v>58</v>
      </c>
      <c r="G4097">
        <v>0</v>
      </c>
      <c r="I4097" t="str">
        <f t="shared" si="336"/>
        <v/>
      </c>
      <c r="J4097" t="str">
        <f t="shared" ref="J4097:J4160" si="343">IF(AND(C4097-C4096&lt;&gt;-23,C4097-C4096&lt;&gt;1,C4097-C4096&lt;&gt;0),C4097-C4096,"")</f>
        <v/>
      </c>
      <c r="M4097" s="2">
        <f t="shared" ca="1" si="339"/>
        <v>1</v>
      </c>
      <c r="O4097" s="4">
        <f t="shared" ca="1" si="341"/>
        <v>4.1666666666666664E-2</v>
      </c>
    </row>
    <row r="4098" spans="1:15" x14ac:dyDescent="0.25">
      <c r="A4098" s="1">
        <v>43769.083333333336</v>
      </c>
      <c r="B4098">
        <f t="shared" si="340"/>
        <v>31</v>
      </c>
      <c r="C4098">
        <f t="shared" si="342"/>
        <v>2</v>
      </c>
      <c r="D4098">
        <v>57</v>
      </c>
      <c r="E4098">
        <v>57</v>
      </c>
      <c r="F4098">
        <v>57</v>
      </c>
      <c r="G4098">
        <v>0</v>
      </c>
      <c r="I4098" t="str">
        <f t="shared" si="336"/>
        <v/>
      </c>
      <c r="J4098" t="str">
        <f t="shared" si="343"/>
        <v/>
      </c>
      <c r="M4098" s="2">
        <f t="shared" ref="M4098:M4161" ca="1" si="344">MOD(CELL("row",M4097)-1911,24)</f>
        <v>2</v>
      </c>
      <c r="O4098" s="4">
        <f t="shared" ca="1" si="341"/>
        <v>8.3333333333333329E-2</v>
      </c>
    </row>
    <row r="4099" spans="1:15" x14ac:dyDescent="0.25">
      <c r="A4099" s="1">
        <v>43769.125</v>
      </c>
      <c r="B4099">
        <f t="shared" si="340"/>
        <v>31</v>
      </c>
      <c r="C4099">
        <f t="shared" si="342"/>
        <v>3</v>
      </c>
      <c r="D4099">
        <v>58</v>
      </c>
      <c r="E4099">
        <v>58</v>
      </c>
      <c r="F4099">
        <v>58</v>
      </c>
      <c r="G4099">
        <v>0</v>
      </c>
      <c r="I4099" t="str">
        <f t="shared" si="336"/>
        <v/>
      </c>
      <c r="J4099" t="str">
        <f t="shared" si="343"/>
        <v/>
      </c>
      <c r="M4099" s="2">
        <f t="shared" ca="1" si="344"/>
        <v>3</v>
      </c>
      <c r="O4099" s="4">
        <f t="shared" ca="1" si="341"/>
        <v>0.125</v>
      </c>
    </row>
    <row r="4100" spans="1:15" x14ac:dyDescent="0.25">
      <c r="A4100" s="1">
        <v>43769.166666666664</v>
      </c>
      <c r="B4100">
        <f t="shared" si="340"/>
        <v>31</v>
      </c>
      <c r="C4100">
        <f t="shared" si="342"/>
        <v>4</v>
      </c>
      <c r="D4100">
        <v>58</v>
      </c>
      <c r="E4100">
        <v>58</v>
      </c>
      <c r="F4100">
        <v>58</v>
      </c>
      <c r="G4100">
        <v>0</v>
      </c>
      <c r="I4100" t="str">
        <f t="shared" ref="I4100:I4179" si="345">IF(AND(C4100=C4099,B4100=B4099),"DUP","")</f>
        <v/>
      </c>
      <c r="J4100" t="str">
        <f t="shared" si="343"/>
        <v/>
      </c>
      <c r="M4100" s="2">
        <f t="shared" ca="1" si="344"/>
        <v>4</v>
      </c>
      <c r="O4100" s="4">
        <f t="shared" ca="1" si="341"/>
        <v>0.16666666666666666</v>
      </c>
    </row>
    <row r="4101" spans="1:15" x14ac:dyDescent="0.25">
      <c r="A4101" s="1">
        <v>43769.208333333336</v>
      </c>
      <c r="B4101">
        <f t="shared" si="340"/>
        <v>31</v>
      </c>
      <c r="C4101">
        <f t="shared" si="342"/>
        <v>5</v>
      </c>
      <c r="D4101">
        <v>58</v>
      </c>
      <c r="E4101">
        <v>58</v>
      </c>
      <c r="F4101">
        <v>58</v>
      </c>
      <c r="G4101">
        <v>0</v>
      </c>
      <c r="I4101" t="str">
        <f t="shared" si="345"/>
        <v/>
      </c>
      <c r="J4101" t="str">
        <f t="shared" si="343"/>
        <v/>
      </c>
      <c r="M4101" s="2">
        <f t="shared" ca="1" si="344"/>
        <v>5</v>
      </c>
      <c r="O4101" s="4">
        <f t="shared" ca="1" si="341"/>
        <v>0.20833333333333334</v>
      </c>
    </row>
    <row r="4102" spans="1:15" x14ac:dyDescent="0.25">
      <c r="A4102" s="1">
        <v>43769.25</v>
      </c>
      <c r="B4102">
        <f t="shared" si="340"/>
        <v>31</v>
      </c>
      <c r="C4102">
        <f t="shared" si="342"/>
        <v>6</v>
      </c>
      <c r="D4102">
        <v>57</v>
      </c>
      <c r="E4102">
        <v>57</v>
      </c>
      <c r="F4102">
        <v>57</v>
      </c>
      <c r="G4102">
        <v>0</v>
      </c>
      <c r="I4102" t="str">
        <f t="shared" si="345"/>
        <v/>
      </c>
      <c r="J4102" t="str">
        <f t="shared" si="343"/>
        <v/>
      </c>
      <c r="M4102" s="2">
        <f t="shared" ca="1" si="344"/>
        <v>6</v>
      </c>
      <c r="O4102" s="4">
        <f t="shared" ca="1" si="341"/>
        <v>0.25</v>
      </c>
    </row>
    <row r="4103" spans="1:15" x14ac:dyDescent="0.25">
      <c r="A4103" s="1">
        <v>43769.291666666664</v>
      </c>
      <c r="B4103">
        <f t="shared" si="340"/>
        <v>31</v>
      </c>
      <c r="C4103">
        <f t="shared" si="342"/>
        <v>7</v>
      </c>
      <c r="D4103">
        <v>33</v>
      </c>
      <c r="E4103">
        <v>58</v>
      </c>
      <c r="F4103">
        <v>58</v>
      </c>
      <c r="G4103">
        <v>0</v>
      </c>
      <c r="I4103" t="str">
        <f t="shared" si="345"/>
        <v/>
      </c>
      <c r="J4103" t="str">
        <f t="shared" si="343"/>
        <v/>
      </c>
      <c r="M4103" s="2">
        <f t="shared" ca="1" si="344"/>
        <v>7</v>
      </c>
      <c r="O4103" s="4">
        <f t="shared" ca="1" si="341"/>
        <v>0.29166666666666669</v>
      </c>
    </row>
    <row r="4104" spans="1:15" x14ac:dyDescent="0.25">
      <c r="A4104" s="1">
        <v>43769.333333333336</v>
      </c>
      <c r="B4104">
        <f t="shared" si="340"/>
        <v>31</v>
      </c>
      <c r="C4104">
        <f t="shared" si="342"/>
        <v>8</v>
      </c>
      <c r="D4104">
        <v>0</v>
      </c>
      <c r="E4104">
        <v>18</v>
      </c>
      <c r="F4104">
        <v>0</v>
      </c>
      <c r="G4104">
        <v>0</v>
      </c>
      <c r="I4104" t="str">
        <f t="shared" si="345"/>
        <v/>
      </c>
      <c r="J4104" t="str">
        <f t="shared" si="343"/>
        <v/>
      </c>
      <c r="M4104" s="2">
        <f t="shared" ca="1" si="344"/>
        <v>8</v>
      </c>
      <c r="O4104" s="4">
        <f t="shared" ca="1" si="341"/>
        <v>0.33333333333333331</v>
      </c>
    </row>
    <row r="4105" spans="1:15" x14ac:dyDescent="0.25">
      <c r="A4105" s="1">
        <v>43769.375000231485</v>
      </c>
      <c r="B4105">
        <f t="shared" si="340"/>
        <v>31</v>
      </c>
      <c r="C4105">
        <f t="shared" si="342"/>
        <v>9</v>
      </c>
      <c r="J4105" t="str">
        <f t="shared" si="343"/>
        <v/>
      </c>
      <c r="M4105" s="2">
        <f t="shared" ca="1" si="344"/>
        <v>9</v>
      </c>
      <c r="O4105" s="4">
        <f t="shared" ca="1" si="341"/>
        <v>0.375</v>
      </c>
    </row>
    <row r="4106" spans="1:15" x14ac:dyDescent="0.25">
      <c r="A4106" s="1">
        <v>43769.416666956022</v>
      </c>
      <c r="B4106">
        <f t="shared" si="340"/>
        <v>31</v>
      </c>
      <c r="C4106">
        <f t="shared" si="342"/>
        <v>10</v>
      </c>
      <c r="J4106" t="str">
        <f t="shared" si="343"/>
        <v/>
      </c>
      <c r="M4106" s="2">
        <f t="shared" ca="1" si="344"/>
        <v>10</v>
      </c>
      <c r="O4106" s="4">
        <f t="shared" ca="1" si="341"/>
        <v>0.41666666666666669</v>
      </c>
    </row>
    <row r="4107" spans="1:15" x14ac:dyDescent="0.25">
      <c r="A4107" s="1">
        <v>43769.458333680559</v>
      </c>
      <c r="B4107">
        <f t="shared" ref="B4107:B4170" si="346">DAY(A4107)</f>
        <v>31</v>
      </c>
      <c r="C4107">
        <f t="shared" si="342"/>
        <v>11</v>
      </c>
      <c r="J4107" t="str">
        <f t="shared" si="343"/>
        <v/>
      </c>
      <c r="M4107" s="2">
        <f t="shared" ca="1" si="344"/>
        <v>11</v>
      </c>
      <c r="O4107" s="4">
        <f t="shared" ca="1" si="341"/>
        <v>0.45833333333333331</v>
      </c>
    </row>
    <row r="4108" spans="1:15" x14ac:dyDescent="0.25">
      <c r="A4108" s="1">
        <v>43769.500000405096</v>
      </c>
      <c r="B4108">
        <f t="shared" si="346"/>
        <v>31</v>
      </c>
      <c r="C4108">
        <f t="shared" si="342"/>
        <v>12</v>
      </c>
      <c r="J4108" t="str">
        <f t="shared" si="343"/>
        <v/>
      </c>
      <c r="M4108" s="2">
        <f t="shared" ca="1" si="344"/>
        <v>12</v>
      </c>
      <c r="O4108" s="4">
        <f t="shared" ca="1" si="341"/>
        <v>0.5</v>
      </c>
    </row>
    <row r="4109" spans="1:15" x14ac:dyDescent="0.25">
      <c r="A4109" s="1">
        <v>43769.541667129626</v>
      </c>
      <c r="B4109">
        <f t="shared" si="346"/>
        <v>31</v>
      </c>
      <c r="C4109">
        <f t="shared" si="342"/>
        <v>13</v>
      </c>
      <c r="J4109" t="str">
        <f t="shared" si="343"/>
        <v/>
      </c>
      <c r="M4109" s="2">
        <f t="shared" ca="1" si="344"/>
        <v>13</v>
      </c>
      <c r="O4109" s="4">
        <f t="shared" ca="1" si="341"/>
        <v>0.54166666666666663</v>
      </c>
    </row>
    <row r="4110" spans="1:15" x14ac:dyDescent="0.25">
      <c r="A4110" s="1">
        <v>43769.583333854163</v>
      </c>
      <c r="B4110">
        <f t="shared" si="346"/>
        <v>31</v>
      </c>
      <c r="C4110">
        <f t="shared" si="342"/>
        <v>14</v>
      </c>
      <c r="J4110" t="str">
        <f t="shared" si="343"/>
        <v/>
      </c>
      <c r="M4110" s="2">
        <f t="shared" ca="1" si="344"/>
        <v>14</v>
      </c>
      <c r="O4110" s="4">
        <f t="shared" ca="1" si="341"/>
        <v>0.58333333333333337</v>
      </c>
    </row>
    <row r="4111" spans="1:15" x14ac:dyDescent="0.25">
      <c r="A4111" s="1">
        <v>43769.625000578701</v>
      </c>
      <c r="B4111">
        <f t="shared" si="346"/>
        <v>31</v>
      </c>
      <c r="C4111">
        <f t="shared" si="342"/>
        <v>15</v>
      </c>
      <c r="J4111" t="str">
        <f t="shared" si="343"/>
        <v/>
      </c>
      <c r="M4111" s="2">
        <f t="shared" ca="1" si="344"/>
        <v>15</v>
      </c>
      <c r="O4111" s="4">
        <f t="shared" ca="1" si="341"/>
        <v>0.625</v>
      </c>
    </row>
    <row r="4112" spans="1:15" x14ac:dyDescent="0.25">
      <c r="A4112" s="1">
        <v>43769.666667303238</v>
      </c>
      <c r="B4112">
        <f t="shared" si="346"/>
        <v>31</v>
      </c>
      <c r="C4112">
        <f t="shared" si="342"/>
        <v>16</v>
      </c>
      <c r="J4112" t="str">
        <f t="shared" si="343"/>
        <v/>
      </c>
      <c r="M4112" s="2">
        <f t="shared" ca="1" si="344"/>
        <v>16</v>
      </c>
      <c r="O4112" s="4">
        <f t="shared" ca="1" si="341"/>
        <v>0.66666666666666663</v>
      </c>
    </row>
    <row r="4113" spans="1:15" x14ac:dyDescent="0.25">
      <c r="A4113" s="1">
        <v>43769.708333333336</v>
      </c>
      <c r="B4113">
        <f t="shared" si="346"/>
        <v>31</v>
      </c>
      <c r="C4113">
        <f t="shared" si="342"/>
        <v>17</v>
      </c>
      <c r="D4113">
        <v>0</v>
      </c>
      <c r="E4113">
        <v>0</v>
      </c>
      <c r="F4113">
        <v>10</v>
      </c>
      <c r="G4113">
        <v>0</v>
      </c>
      <c r="I4113" t="str">
        <f>IF(AND(C4113=C4104,B4113=B4104),"DUP","")</f>
        <v/>
      </c>
      <c r="J4113" t="str">
        <f t="shared" si="343"/>
        <v/>
      </c>
      <c r="M4113" s="2">
        <f t="shared" ca="1" si="344"/>
        <v>17</v>
      </c>
      <c r="O4113" s="4">
        <f t="shared" ca="1" si="341"/>
        <v>0.70833333333333337</v>
      </c>
    </row>
    <row r="4114" spans="1:15" x14ac:dyDescent="0.25">
      <c r="A4114" s="1">
        <v>43769.75</v>
      </c>
      <c r="B4114">
        <f t="shared" si="346"/>
        <v>31</v>
      </c>
      <c r="C4114">
        <f t="shared" si="342"/>
        <v>18</v>
      </c>
      <c r="D4114">
        <v>17</v>
      </c>
      <c r="E4114">
        <v>0</v>
      </c>
      <c r="F4114">
        <v>41</v>
      </c>
      <c r="G4114">
        <v>0</v>
      </c>
      <c r="I4114" t="str">
        <f t="shared" si="345"/>
        <v/>
      </c>
      <c r="J4114" t="str">
        <f t="shared" si="343"/>
        <v/>
      </c>
      <c r="M4114" s="2">
        <f t="shared" ca="1" si="344"/>
        <v>18</v>
      </c>
      <c r="O4114" s="4">
        <f t="shared" ca="1" si="341"/>
        <v>0.75</v>
      </c>
    </row>
    <row r="4115" spans="1:15" x14ac:dyDescent="0.25">
      <c r="A4115" s="1">
        <v>43769.791666666664</v>
      </c>
      <c r="B4115">
        <f t="shared" si="346"/>
        <v>31</v>
      </c>
      <c r="C4115">
        <f t="shared" si="342"/>
        <v>19</v>
      </c>
      <c r="D4115">
        <v>39</v>
      </c>
      <c r="E4115">
        <v>48</v>
      </c>
      <c r="F4115">
        <v>39</v>
      </c>
      <c r="G4115">
        <v>0</v>
      </c>
      <c r="I4115" t="str">
        <f t="shared" si="345"/>
        <v/>
      </c>
      <c r="J4115" t="str">
        <f t="shared" si="343"/>
        <v/>
      </c>
      <c r="M4115" s="2">
        <f t="shared" ca="1" si="344"/>
        <v>19</v>
      </c>
      <c r="O4115" s="4">
        <f t="shared" ca="1" si="341"/>
        <v>0.79166666666666663</v>
      </c>
    </row>
    <row r="4116" spans="1:15" x14ac:dyDescent="0.25">
      <c r="A4116" s="1">
        <v>43769.833333333336</v>
      </c>
      <c r="B4116">
        <f t="shared" si="346"/>
        <v>31</v>
      </c>
      <c r="C4116">
        <f t="shared" si="342"/>
        <v>20</v>
      </c>
      <c r="D4116">
        <v>58</v>
      </c>
      <c r="E4116">
        <v>58</v>
      </c>
      <c r="F4116">
        <v>58</v>
      </c>
      <c r="G4116">
        <v>0</v>
      </c>
      <c r="I4116" t="str">
        <f t="shared" si="345"/>
        <v/>
      </c>
      <c r="J4116" t="str">
        <f t="shared" si="343"/>
        <v/>
      </c>
      <c r="M4116" s="2">
        <f t="shared" ca="1" si="344"/>
        <v>20</v>
      </c>
      <c r="O4116" s="4">
        <f t="shared" ca="1" si="341"/>
        <v>0.83333333333333337</v>
      </c>
    </row>
    <row r="4117" spans="1:15" x14ac:dyDescent="0.25">
      <c r="A4117" s="1">
        <v>43769.875</v>
      </c>
      <c r="B4117">
        <f t="shared" si="346"/>
        <v>31</v>
      </c>
      <c r="C4117">
        <f t="shared" si="342"/>
        <v>21</v>
      </c>
      <c r="D4117">
        <v>58</v>
      </c>
      <c r="E4117">
        <v>58</v>
      </c>
      <c r="F4117">
        <v>53</v>
      </c>
      <c r="G4117">
        <v>0</v>
      </c>
      <c r="I4117" t="str">
        <f t="shared" si="345"/>
        <v/>
      </c>
      <c r="J4117" t="str">
        <f t="shared" si="343"/>
        <v/>
      </c>
      <c r="M4117" s="2">
        <f t="shared" ca="1" si="344"/>
        <v>21</v>
      </c>
      <c r="O4117" s="4">
        <f t="shared" ca="1" si="341"/>
        <v>0.875</v>
      </c>
    </row>
    <row r="4118" spans="1:15" x14ac:dyDescent="0.25">
      <c r="A4118" s="1">
        <v>43769.916666666664</v>
      </c>
      <c r="B4118">
        <f t="shared" si="346"/>
        <v>31</v>
      </c>
      <c r="C4118">
        <f t="shared" si="342"/>
        <v>22</v>
      </c>
      <c r="D4118">
        <v>58</v>
      </c>
      <c r="E4118">
        <v>58</v>
      </c>
      <c r="F4118">
        <v>46</v>
      </c>
      <c r="G4118">
        <v>0</v>
      </c>
      <c r="I4118" t="str">
        <f t="shared" si="345"/>
        <v/>
      </c>
      <c r="J4118" t="str">
        <f t="shared" si="343"/>
        <v/>
      </c>
      <c r="M4118" s="2">
        <f t="shared" ca="1" si="344"/>
        <v>22</v>
      </c>
      <c r="O4118" s="4">
        <f t="shared" ca="1" si="341"/>
        <v>0.91666666666666663</v>
      </c>
    </row>
    <row r="4119" spans="1:15" x14ac:dyDescent="0.25">
      <c r="A4119" s="1">
        <v>43769.958333333336</v>
      </c>
      <c r="B4119">
        <f t="shared" si="346"/>
        <v>31</v>
      </c>
      <c r="C4119">
        <f t="shared" si="342"/>
        <v>23</v>
      </c>
      <c r="D4119">
        <v>57</v>
      </c>
      <c r="E4119">
        <v>57</v>
      </c>
      <c r="F4119">
        <v>57</v>
      </c>
      <c r="G4119">
        <v>0</v>
      </c>
      <c r="I4119" t="str">
        <f t="shared" si="345"/>
        <v/>
      </c>
      <c r="J4119" t="str">
        <f t="shared" si="343"/>
        <v/>
      </c>
      <c r="M4119" s="2">
        <f t="shared" ca="1" si="344"/>
        <v>23</v>
      </c>
      <c r="O4119" s="4">
        <f t="shared" ref="O4119:O4182" ca="1" si="347">TIME(M4119,0,0)</f>
        <v>0.95833333333333337</v>
      </c>
    </row>
    <row r="4120" spans="1:15" x14ac:dyDescent="0.25">
      <c r="A4120" s="1">
        <v>43770</v>
      </c>
      <c r="B4120">
        <f t="shared" si="346"/>
        <v>1</v>
      </c>
      <c r="C4120">
        <f t="shared" si="342"/>
        <v>0</v>
      </c>
      <c r="D4120">
        <v>58</v>
      </c>
      <c r="E4120">
        <v>58</v>
      </c>
      <c r="F4120">
        <v>58</v>
      </c>
      <c r="G4120">
        <v>0</v>
      </c>
      <c r="I4120" t="str">
        <f t="shared" si="345"/>
        <v/>
      </c>
      <c r="J4120" t="str">
        <f t="shared" si="343"/>
        <v/>
      </c>
      <c r="M4120" s="2">
        <f t="shared" ca="1" si="344"/>
        <v>0</v>
      </c>
      <c r="O4120" s="4">
        <f t="shared" ca="1" si="347"/>
        <v>0</v>
      </c>
    </row>
    <row r="4121" spans="1:15" x14ac:dyDescent="0.25">
      <c r="A4121" s="1">
        <v>43770.041666666664</v>
      </c>
      <c r="B4121">
        <f t="shared" si="346"/>
        <v>1</v>
      </c>
      <c r="C4121">
        <f t="shared" si="342"/>
        <v>1</v>
      </c>
      <c r="D4121">
        <v>58</v>
      </c>
      <c r="E4121">
        <v>58</v>
      </c>
      <c r="F4121">
        <v>58</v>
      </c>
      <c r="G4121">
        <v>0</v>
      </c>
      <c r="I4121" t="str">
        <f t="shared" si="345"/>
        <v/>
      </c>
      <c r="J4121" t="str">
        <f t="shared" si="343"/>
        <v/>
      </c>
      <c r="M4121" s="2">
        <f t="shared" ca="1" si="344"/>
        <v>1</v>
      </c>
      <c r="O4121" s="4">
        <f t="shared" ca="1" si="347"/>
        <v>4.1666666666666664E-2</v>
      </c>
    </row>
    <row r="4122" spans="1:15" x14ac:dyDescent="0.25">
      <c r="A4122" s="1">
        <v>43770.083333333336</v>
      </c>
      <c r="B4122">
        <f t="shared" si="346"/>
        <v>1</v>
      </c>
      <c r="C4122">
        <f t="shared" si="342"/>
        <v>2</v>
      </c>
      <c r="D4122">
        <v>58</v>
      </c>
      <c r="E4122">
        <v>58</v>
      </c>
      <c r="F4122">
        <v>58</v>
      </c>
      <c r="G4122">
        <v>0</v>
      </c>
      <c r="I4122" t="str">
        <f t="shared" si="345"/>
        <v/>
      </c>
      <c r="J4122" t="str">
        <f t="shared" si="343"/>
        <v/>
      </c>
      <c r="M4122" s="2">
        <f t="shared" ca="1" si="344"/>
        <v>2</v>
      </c>
      <c r="O4122" s="4">
        <f t="shared" ca="1" si="347"/>
        <v>8.3333333333333329E-2</v>
      </c>
    </row>
    <row r="4123" spans="1:15" x14ac:dyDescent="0.25">
      <c r="A4123" s="1">
        <v>43770.125</v>
      </c>
      <c r="B4123">
        <f t="shared" si="346"/>
        <v>1</v>
      </c>
      <c r="C4123">
        <f t="shared" si="342"/>
        <v>3</v>
      </c>
      <c r="D4123">
        <v>57</v>
      </c>
      <c r="E4123">
        <v>57</v>
      </c>
      <c r="F4123">
        <v>57</v>
      </c>
      <c r="G4123">
        <v>0</v>
      </c>
      <c r="I4123" t="str">
        <f t="shared" si="345"/>
        <v/>
      </c>
      <c r="J4123" t="str">
        <f t="shared" si="343"/>
        <v/>
      </c>
      <c r="M4123" s="2">
        <f t="shared" ca="1" si="344"/>
        <v>3</v>
      </c>
      <c r="O4123" s="4">
        <f t="shared" ca="1" si="347"/>
        <v>0.125</v>
      </c>
    </row>
    <row r="4124" spans="1:15" x14ac:dyDescent="0.25">
      <c r="A4124" s="1">
        <v>43770.166666666664</v>
      </c>
      <c r="B4124">
        <f t="shared" si="346"/>
        <v>1</v>
      </c>
      <c r="C4124">
        <f t="shared" si="342"/>
        <v>4</v>
      </c>
      <c r="D4124">
        <v>58</v>
      </c>
      <c r="E4124">
        <v>56</v>
      </c>
      <c r="F4124">
        <v>58</v>
      </c>
      <c r="G4124">
        <v>0</v>
      </c>
      <c r="I4124" t="str">
        <f t="shared" si="345"/>
        <v/>
      </c>
      <c r="J4124" t="str">
        <f t="shared" si="343"/>
        <v/>
      </c>
      <c r="M4124" s="2">
        <f t="shared" ca="1" si="344"/>
        <v>4</v>
      </c>
      <c r="O4124" s="4">
        <f t="shared" ca="1" si="347"/>
        <v>0.16666666666666666</v>
      </c>
    </row>
    <row r="4125" spans="1:15" x14ac:dyDescent="0.25">
      <c r="A4125" s="1">
        <v>43770.208333333336</v>
      </c>
      <c r="B4125">
        <f t="shared" si="346"/>
        <v>1</v>
      </c>
      <c r="C4125">
        <f t="shared" si="342"/>
        <v>5</v>
      </c>
      <c r="D4125">
        <v>58</v>
      </c>
      <c r="E4125">
        <v>58</v>
      </c>
      <c r="F4125">
        <v>58</v>
      </c>
      <c r="G4125">
        <v>0</v>
      </c>
      <c r="I4125" t="str">
        <f t="shared" si="345"/>
        <v/>
      </c>
      <c r="J4125" t="str">
        <f t="shared" si="343"/>
        <v/>
      </c>
      <c r="M4125" s="2">
        <f t="shared" ca="1" si="344"/>
        <v>5</v>
      </c>
      <c r="O4125" s="4">
        <f t="shared" ca="1" si="347"/>
        <v>0.20833333333333334</v>
      </c>
    </row>
    <row r="4126" spans="1:15" x14ac:dyDescent="0.25">
      <c r="A4126" s="1">
        <v>43770.25</v>
      </c>
      <c r="B4126">
        <f t="shared" si="346"/>
        <v>1</v>
      </c>
      <c r="C4126">
        <f t="shared" si="342"/>
        <v>6</v>
      </c>
      <c r="D4126">
        <v>58</v>
      </c>
      <c r="E4126">
        <v>58</v>
      </c>
      <c r="F4126">
        <v>58</v>
      </c>
      <c r="G4126">
        <v>0</v>
      </c>
      <c r="I4126" t="str">
        <f t="shared" si="345"/>
        <v/>
      </c>
      <c r="J4126" t="str">
        <f t="shared" si="343"/>
        <v/>
      </c>
      <c r="M4126" s="2">
        <f t="shared" ca="1" si="344"/>
        <v>6</v>
      </c>
      <c r="O4126" s="4">
        <f t="shared" ca="1" si="347"/>
        <v>0.25</v>
      </c>
    </row>
    <row r="4127" spans="1:15" x14ac:dyDescent="0.25">
      <c r="A4127" s="1">
        <v>43770.291666666664</v>
      </c>
      <c r="B4127">
        <f t="shared" si="346"/>
        <v>1</v>
      </c>
      <c r="C4127">
        <f t="shared" si="342"/>
        <v>7</v>
      </c>
      <c r="D4127">
        <v>32</v>
      </c>
      <c r="E4127">
        <v>57</v>
      </c>
      <c r="F4127">
        <v>57</v>
      </c>
      <c r="G4127">
        <v>0</v>
      </c>
      <c r="I4127" t="str">
        <f t="shared" si="345"/>
        <v/>
      </c>
      <c r="J4127" t="str">
        <f t="shared" si="343"/>
        <v/>
      </c>
      <c r="M4127" s="2">
        <f t="shared" ca="1" si="344"/>
        <v>7</v>
      </c>
      <c r="O4127" s="4">
        <f t="shared" ca="1" si="347"/>
        <v>0.29166666666666669</v>
      </c>
    </row>
    <row r="4128" spans="1:15" x14ac:dyDescent="0.25">
      <c r="A4128" s="1">
        <v>43770.333333333336</v>
      </c>
      <c r="B4128">
        <f t="shared" si="346"/>
        <v>1</v>
      </c>
      <c r="C4128">
        <f t="shared" si="342"/>
        <v>8</v>
      </c>
      <c r="D4128">
        <v>0</v>
      </c>
      <c r="E4128">
        <v>58</v>
      </c>
      <c r="F4128">
        <v>1</v>
      </c>
      <c r="G4128">
        <v>0</v>
      </c>
      <c r="I4128" t="str">
        <f t="shared" si="345"/>
        <v/>
      </c>
      <c r="J4128" t="str">
        <f t="shared" si="343"/>
        <v/>
      </c>
      <c r="M4128" s="2">
        <f t="shared" ca="1" si="344"/>
        <v>8</v>
      </c>
      <c r="O4128" s="4">
        <f t="shared" ca="1" si="347"/>
        <v>0.33333333333333331</v>
      </c>
    </row>
    <row r="4129" spans="1:15" x14ac:dyDescent="0.25">
      <c r="A4129" s="1">
        <v>43770.375</v>
      </c>
      <c r="B4129">
        <f t="shared" si="346"/>
        <v>1</v>
      </c>
      <c r="C4129">
        <f t="shared" si="342"/>
        <v>9</v>
      </c>
      <c r="D4129">
        <v>0</v>
      </c>
      <c r="E4129">
        <v>5</v>
      </c>
      <c r="F4129">
        <v>0</v>
      </c>
      <c r="G4129">
        <v>0</v>
      </c>
      <c r="I4129" t="str">
        <f t="shared" si="345"/>
        <v/>
      </c>
      <c r="J4129" t="str">
        <f t="shared" si="343"/>
        <v/>
      </c>
      <c r="M4129" s="2">
        <f t="shared" ca="1" si="344"/>
        <v>9</v>
      </c>
      <c r="O4129" s="4">
        <f t="shared" ca="1" si="347"/>
        <v>0.375</v>
      </c>
    </row>
    <row r="4130" spans="1:15" x14ac:dyDescent="0.25">
      <c r="A4130" s="1">
        <v>43770.416666435187</v>
      </c>
      <c r="B4130">
        <f t="shared" si="346"/>
        <v>1</v>
      </c>
      <c r="C4130">
        <f t="shared" si="342"/>
        <v>10</v>
      </c>
      <c r="J4130" t="str">
        <f t="shared" si="343"/>
        <v/>
      </c>
      <c r="M4130" s="2">
        <f t="shared" ca="1" si="344"/>
        <v>10</v>
      </c>
      <c r="O4130" s="4">
        <f t="shared" ca="1" si="347"/>
        <v>0.41666666666666669</v>
      </c>
    </row>
    <row r="4131" spans="1:15" x14ac:dyDescent="0.25">
      <c r="A4131" s="1">
        <v>43770.458333043978</v>
      </c>
      <c r="B4131">
        <f t="shared" si="346"/>
        <v>1</v>
      </c>
      <c r="C4131">
        <f t="shared" si="342"/>
        <v>11</v>
      </c>
      <c r="J4131" t="str">
        <f t="shared" si="343"/>
        <v/>
      </c>
      <c r="M4131" s="2">
        <f t="shared" ca="1" si="344"/>
        <v>11</v>
      </c>
      <c r="O4131" s="4">
        <f t="shared" ca="1" si="347"/>
        <v>0.45833333333333331</v>
      </c>
    </row>
    <row r="4132" spans="1:15" x14ac:dyDescent="0.25">
      <c r="A4132" s="1">
        <v>43770.499999652777</v>
      </c>
      <c r="B4132">
        <f t="shared" si="346"/>
        <v>1</v>
      </c>
      <c r="C4132">
        <f t="shared" si="342"/>
        <v>12</v>
      </c>
      <c r="J4132" t="str">
        <f t="shared" si="343"/>
        <v/>
      </c>
      <c r="M4132" s="2">
        <f t="shared" ca="1" si="344"/>
        <v>12</v>
      </c>
      <c r="O4132" s="4">
        <f t="shared" ca="1" si="347"/>
        <v>0.5</v>
      </c>
    </row>
    <row r="4133" spans="1:15" x14ac:dyDescent="0.25">
      <c r="A4133" s="1">
        <v>43770.541666261575</v>
      </c>
      <c r="B4133">
        <f t="shared" si="346"/>
        <v>1</v>
      </c>
      <c r="C4133">
        <f t="shared" si="342"/>
        <v>13</v>
      </c>
      <c r="J4133" t="str">
        <f t="shared" si="343"/>
        <v/>
      </c>
      <c r="M4133" s="2">
        <f t="shared" ca="1" si="344"/>
        <v>13</v>
      </c>
      <c r="O4133" s="4">
        <f t="shared" ca="1" si="347"/>
        <v>0.54166666666666663</v>
      </c>
    </row>
    <row r="4134" spans="1:15" x14ac:dyDescent="0.25">
      <c r="A4134" s="1">
        <v>43770.583332870374</v>
      </c>
      <c r="B4134">
        <f t="shared" si="346"/>
        <v>1</v>
      </c>
      <c r="C4134">
        <f t="shared" si="342"/>
        <v>14</v>
      </c>
      <c r="J4134" t="str">
        <f t="shared" si="343"/>
        <v/>
      </c>
      <c r="M4134" s="2">
        <f t="shared" ca="1" si="344"/>
        <v>14</v>
      </c>
      <c r="O4134" s="4">
        <f t="shared" ca="1" si="347"/>
        <v>0.58333333333333337</v>
      </c>
    </row>
    <row r="4135" spans="1:15" x14ac:dyDescent="0.25">
      <c r="A4135" s="1">
        <v>43770.624999479165</v>
      </c>
      <c r="B4135">
        <f t="shared" si="346"/>
        <v>1</v>
      </c>
      <c r="C4135">
        <f t="shared" si="342"/>
        <v>15</v>
      </c>
      <c r="J4135" t="str">
        <f t="shared" si="343"/>
        <v/>
      </c>
      <c r="M4135" s="2">
        <f t="shared" ca="1" si="344"/>
        <v>15</v>
      </c>
      <c r="O4135" s="4">
        <f t="shared" ca="1" si="347"/>
        <v>0.625</v>
      </c>
    </row>
    <row r="4136" spans="1:15" x14ac:dyDescent="0.25">
      <c r="A4136" s="1">
        <v>43770.666666666664</v>
      </c>
      <c r="B4136">
        <f t="shared" si="346"/>
        <v>1</v>
      </c>
      <c r="C4136">
        <f t="shared" si="342"/>
        <v>16</v>
      </c>
      <c r="D4136">
        <v>37</v>
      </c>
      <c r="E4136">
        <v>0</v>
      </c>
      <c r="F4136">
        <v>0</v>
      </c>
      <c r="G4136">
        <v>0</v>
      </c>
      <c r="I4136" t="str">
        <f>IF(AND(C4136=C4129,B4136=B4129),"DUP","")</f>
        <v/>
      </c>
      <c r="J4136" t="str">
        <f t="shared" si="343"/>
        <v/>
      </c>
      <c r="M4136" s="2">
        <f t="shared" ca="1" si="344"/>
        <v>16</v>
      </c>
      <c r="O4136" s="4">
        <f t="shared" ca="1" si="347"/>
        <v>0.66666666666666663</v>
      </c>
    </row>
    <row r="4137" spans="1:15" x14ac:dyDescent="0.25">
      <c r="A4137" s="1">
        <v>43770.708333333336</v>
      </c>
      <c r="B4137">
        <f t="shared" si="346"/>
        <v>1</v>
      </c>
      <c r="C4137">
        <f t="shared" si="342"/>
        <v>17</v>
      </c>
      <c r="D4137">
        <v>57</v>
      </c>
      <c r="E4137">
        <v>0</v>
      </c>
      <c r="F4137">
        <v>0</v>
      </c>
      <c r="G4137">
        <v>0</v>
      </c>
      <c r="I4137" t="str">
        <f t="shared" si="345"/>
        <v/>
      </c>
      <c r="J4137" t="str">
        <f t="shared" si="343"/>
        <v/>
      </c>
      <c r="M4137" s="2">
        <f t="shared" ca="1" si="344"/>
        <v>17</v>
      </c>
      <c r="O4137" s="4">
        <f t="shared" ca="1" si="347"/>
        <v>0.70833333333333337</v>
      </c>
    </row>
    <row r="4138" spans="1:15" x14ac:dyDescent="0.25">
      <c r="A4138" s="1">
        <v>43770.75</v>
      </c>
      <c r="B4138">
        <f t="shared" si="346"/>
        <v>1</v>
      </c>
      <c r="C4138">
        <f t="shared" si="342"/>
        <v>18</v>
      </c>
      <c r="D4138">
        <v>32</v>
      </c>
      <c r="E4138">
        <v>0</v>
      </c>
      <c r="F4138">
        <v>0</v>
      </c>
      <c r="G4138">
        <v>0</v>
      </c>
      <c r="I4138" t="str">
        <f t="shared" si="345"/>
        <v/>
      </c>
      <c r="J4138" t="str">
        <f t="shared" si="343"/>
        <v/>
      </c>
      <c r="M4138" s="2">
        <f t="shared" ca="1" si="344"/>
        <v>18</v>
      </c>
      <c r="O4138" s="4">
        <f t="shared" ca="1" si="347"/>
        <v>0.75</v>
      </c>
    </row>
    <row r="4139" spans="1:15" x14ac:dyDescent="0.25">
      <c r="A4139" s="1">
        <v>43770.791666666664</v>
      </c>
      <c r="B4139">
        <f t="shared" si="346"/>
        <v>1</v>
      </c>
      <c r="C4139">
        <f t="shared" si="342"/>
        <v>19</v>
      </c>
      <c r="D4139">
        <v>0</v>
      </c>
      <c r="E4139">
        <v>0</v>
      </c>
      <c r="F4139">
        <v>51</v>
      </c>
      <c r="G4139">
        <v>0</v>
      </c>
      <c r="I4139" t="str">
        <f t="shared" si="345"/>
        <v/>
      </c>
      <c r="J4139" t="str">
        <f t="shared" si="343"/>
        <v/>
      </c>
      <c r="M4139" s="2">
        <f t="shared" ca="1" si="344"/>
        <v>19</v>
      </c>
      <c r="O4139" s="4">
        <f t="shared" ca="1" si="347"/>
        <v>0.79166666666666663</v>
      </c>
    </row>
    <row r="4140" spans="1:15" x14ac:dyDescent="0.25">
      <c r="A4140" s="1">
        <v>43770.833333333336</v>
      </c>
      <c r="B4140">
        <f t="shared" si="346"/>
        <v>1</v>
      </c>
      <c r="C4140">
        <f t="shared" si="342"/>
        <v>20</v>
      </c>
      <c r="D4140">
        <v>10</v>
      </c>
      <c r="E4140">
        <v>0</v>
      </c>
      <c r="F4140">
        <v>58</v>
      </c>
      <c r="G4140">
        <v>0</v>
      </c>
      <c r="I4140" t="str">
        <f t="shared" si="345"/>
        <v/>
      </c>
      <c r="J4140" t="str">
        <f t="shared" si="343"/>
        <v/>
      </c>
      <c r="M4140" s="2">
        <f t="shared" ca="1" si="344"/>
        <v>20</v>
      </c>
      <c r="O4140" s="4">
        <f t="shared" ca="1" si="347"/>
        <v>0.83333333333333337</v>
      </c>
    </row>
    <row r="4141" spans="1:15" x14ac:dyDescent="0.25">
      <c r="A4141" s="1">
        <v>43770.875</v>
      </c>
      <c r="B4141">
        <f t="shared" si="346"/>
        <v>1</v>
      </c>
      <c r="C4141">
        <f t="shared" si="342"/>
        <v>21</v>
      </c>
      <c r="D4141">
        <v>58</v>
      </c>
      <c r="E4141">
        <v>42</v>
      </c>
      <c r="F4141">
        <v>58</v>
      </c>
      <c r="G4141">
        <v>0</v>
      </c>
      <c r="I4141" t="str">
        <f t="shared" si="345"/>
        <v/>
      </c>
      <c r="J4141" t="str">
        <f t="shared" si="343"/>
        <v/>
      </c>
      <c r="M4141" s="2">
        <f t="shared" ca="1" si="344"/>
        <v>21</v>
      </c>
      <c r="O4141" s="4">
        <f t="shared" ca="1" si="347"/>
        <v>0.875</v>
      </c>
    </row>
    <row r="4142" spans="1:15" x14ac:dyDescent="0.25">
      <c r="A4142" s="1">
        <v>43770.916666666664</v>
      </c>
      <c r="B4142">
        <f t="shared" si="346"/>
        <v>1</v>
      </c>
      <c r="C4142">
        <f t="shared" si="342"/>
        <v>22</v>
      </c>
      <c r="D4142">
        <v>57</v>
      </c>
      <c r="E4142">
        <v>57</v>
      </c>
      <c r="F4142">
        <v>57</v>
      </c>
      <c r="G4142">
        <v>0</v>
      </c>
      <c r="I4142" t="str">
        <f t="shared" si="345"/>
        <v/>
      </c>
      <c r="J4142" t="str">
        <f t="shared" si="343"/>
        <v/>
      </c>
      <c r="M4142" s="2">
        <f t="shared" ca="1" si="344"/>
        <v>22</v>
      </c>
      <c r="O4142" s="4">
        <f t="shared" ca="1" si="347"/>
        <v>0.91666666666666663</v>
      </c>
    </row>
    <row r="4143" spans="1:15" x14ac:dyDescent="0.25">
      <c r="A4143" s="1">
        <v>43770.958333333336</v>
      </c>
      <c r="B4143">
        <f t="shared" si="346"/>
        <v>1</v>
      </c>
      <c r="C4143">
        <f t="shared" si="342"/>
        <v>23</v>
      </c>
      <c r="D4143">
        <v>58</v>
      </c>
      <c r="E4143">
        <v>58</v>
      </c>
      <c r="F4143">
        <v>58</v>
      </c>
      <c r="G4143">
        <v>0</v>
      </c>
      <c r="I4143" t="str">
        <f t="shared" si="345"/>
        <v/>
      </c>
      <c r="J4143" t="str">
        <f t="shared" si="343"/>
        <v/>
      </c>
      <c r="M4143" s="2">
        <f t="shared" ca="1" si="344"/>
        <v>23</v>
      </c>
      <c r="O4143" s="4">
        <f t="shared" ca="1" si="347"/>
        <v>0.95833333333333337</v>
      </c>
    </row>
    <row r="4144" spans="1:15" x14ac:dyDescent="0.25">
      <c r="A4144" s="1">
        <v>43771</v>
      </c>
      <c r="B4144">
        <f t="shared" si="346"/>
        <v>2</v>
      </c>
      <c r="C4144">
        <f t="shared" si="342"/>
        <v>0</v>
      </c>
      <c r="D4144">
        <v>58</v>
      </c>
      <c r="E4144">
        <v>58</v>
      </c>
      <c r="F4144">
        <v>58</v>
      </c>
      <c r="G4144">
        <v>0</v>
      </c>
      <c r="I4144" t="str">
        <f t="shared" si="345"/>
        <v/>
      </c>
      <c r="J4144" t="str">
        <f t="shared" si="343"/>
        <v/>
      </c>
      <c r="M4144" s="2">
        <f t="shared" ca="1" si="344"/>
        <v>0</v>
      </c>
      <c r="O4144" s="4">
        <f t="shared" ca="1" si="347"/>
        <v>0</v>
      </c>
    </row>
    <row r="4145" spans="1:15" x14ac:dyDescent="0.25">
      <c r="A4145" s="1">
        <v>43771.041666666664</v>
      </c>
      <c r="B4145">
        <f t="shared" si="346"/>
        <v>2</v>
      </c>
      <c r="C4145">
        <f t="shared" si="342"/>
        <v>1</v>
      </c>
      <c r="D4145">
        <v>58</v>
      </c>
      <c r="E4145">
        <v>58</v>
      </c>
      <c r="F4145">
        <v>58</v>
      </c>
      <c r="G4145">
        <v>0</v>
      </c>
      <c r="I4145" t="str">
        <f t="shared" si="345"/>
        <v/>
      </c>
      <c r="J4145" t="str">
        <f t="shared" si="343"/>
        <v/>
      </c>
      <c r="M4145" s="2">
        <f t="shared" ca="1" si="344"/>
        <v>1</v>
      </c>
      <c r="O4145" s="4">
        <f t="shared" ca="1" si="347"/>
        <v>4.1666666666666664E-2</v>
      </c>
    </row>
    <row r="4146" spans="1:15" x14ac:dyDescent="0.25">
      <c r="A4146" s="1">
        <v>43771.083333333336</v>
      </c>
      <c r="B4146">
        <f t="shared" si="346"/>
        <v>2</v>
      </c>
      <c r="C4146">
        <f t="shared" si="342"/>
        <v>2</v>
      </c>
      <c r="D4146">
        <v>57</v>
      </c>
      <c r="E4146">
        <v>57</v>
      </c>
      <c r="F4146">
        <v>57</v>
      </c>
      <c r="G4146">
        <v>0</v>
      </c>
      <c r="I4146" t="str">
        <f t="shared" si="345"/>
        <v/>
      </c>
      <c r="J4146" t="str">
        <f t="shared" si="343"/>
        <v/>
      </c>
      <c r="M4146" s="2">
        <f t="shared" ca="1" si="344"/>
        <v>2</v>
      </c>
      <c r="O4146" s="4">
        <f t="shared" ca="1" si="347"/>
        <v>8.3333333333333329E-2</v>
      </c>
    </row>
    <row r="4147" spans="1:15" x14ac:dyDescent="0.25">
      <c r="A4147" s="1">
        <v>43771.125</v>
      </c>
      <c r="B4147">
        <f t="shared" si="346"/>
        <v>2</v>
      </c>
      <c r="C4147">
        <f t="shared" si="342"/>
        <v>3</v>
      </c>
      <c r="D4147">
        <v>58</v>
      </c>
      <c r="E4147">
        <v>58</v>
      </c>
      <c r="F4147">
        <v>58</v>
      </c>
      <c r="G4147">
        <v>0</v>
      </c>
      <c r="I4147" t="str">
        <f t="shared" si="345"/>
        <v/>
      </c>
      <c r="J4147" t="str">
        <f t="shared" si="343"/>
        <v/>
      </c>
      <c r="M4147" s="2">
        <f t="shared" ca="1" si="344"/>
        <v>3</v>
      </c>
      <c r="O4147" s="4">
        <f t="shared" ca="1" si="347"/>
        <v>0.125</v>
      </c>
    </row>
    <row r="4148" spans="1:15" x14ac:dyDescent="0.25">
      <c r="A4148" s="1">
        <v>43771.166666666664</v>
      </c>
      <c r="B4148">
        <f t="shared" si="346"/>
        <v>2</v>
      </c>
      <c r="C4148">
        <f t="shared" si="342"/>
        <v>4</v>
      </c>
      <c r="D4148">
        <v>58</v>
      </c>
      <c r="E4148">
        <v>58</v>
      </c>
      <c r="F4148">
        <v>58</v>
      </c>
      <c r="G4148">
        <v>0</v>
      </c>
      <c r="I4148" t="str">
        <f t="shared" si="345"/>
        <v/>
      </c>
      <c r="J4148" t="str">
        <f t="shared" si="343"/>
        <v/>
      </c>
      <c r="M4148" s="2">
        <f t="shared" ca="1" si="344"/>
        <v>4</v>
      </c>
      <c r="O4148" s="4">
        <f t="shared" ca="1" si="347"/>
        <v>0.16666666666666666</v>
      </c>
    </row>
    <row r="4149" spans="1:15" x14ac:dyDescent="0.25">
      <c r="A4149" s="1">
        <v>43771.208333333336</v>
      </c>
      <c r="B4149">
        <f t="shared" si="346"/>
        <v>2</v>
      </c>
      <c r="C4149">
        <f t="shared" si="342"/>
        <v>5</v>
      </c>
      <c r="D4149">
        <v>58</v>
      </c>
      <c r="E4149">
        <v>58</v>
      </c>
      <c r="F4149">
        <v>58</v>
      </c>
      <c r="G4149">
        <v>0</v>
      </c>
      <c r="I4149" t="str">
        <f t="shared" si="345"/>
        <v/>
      </c>
      <c r="J4149" t="str">
        <f t="shared" si="343"/>
        <v/>
      </c>
      <c r="M4149" s="2">
        <f t="shared" ca="1" si="344"/>
        <v>5</v>
      </c>
      <c r="O4149" s="4">
        <f t="shared" ca="1" si="347"/>
        <v>0.20833333333333334</v>
      </c>
    </row>
    <row r="4150" spans="1:15" x14ac:dyDescent="0.25">
      <c r="A4150" s="1">
        <v>43771.25</v>
      </c>
      <c r="B4150">
        <f t="shared" si="346"/>
        <v>2</v>
      </c>
      <c r="C4150">
        <f t="shared" si="342"/>
        <v>6</v>
      </c>
      <c r="D4150">
        <v>57</v>
      </c>
      <c r="E4150">
        <v>57</v>
      </c>
      <c r="F4150">
        <v>57</v>
      </c>
      <c r="G4150">
        <v>0</v>
      </c>
      <c r="I4150" t="str">
        <f t="shared" si="345"/>
        <v/>
      </c>
      <c r="J4150" t="str">
        <f t="shared" si="343"/>
        <v/>
      </c>
      <c r="M4150" s="2">
        <f t="shared" ca="1" si="344"/>
        <v>6</v>
      </c>
      <c r="O4150" s="4">
        <f t="shared" ca="1" si="347"/>
        <v>0.25</v>
      </c>
    </row>
    <row r="4151" spans="1:15" x14ac:dyDescent="0.25">
      <c r="A4151" s="1">
        <v>43771.291666666664</v>
      </c>
      <c r="B4151">
        <f t="shared" si="346"/>
        <v>2</v>
      </c>
      <c r="C4151">
        <f t="shared" si="342"/>
        <v>7</v>
      </c>
      <c r="D4151">
        <v>58</v>
      </c>
      <c r="E4151">
        <v>58</v>
      </c>
      <c r="F4151">
        <v>58</v>
      </c>
      <c r="G4151">
        <v>0</v>
      </c>
      <c r="I4151" t="str">
        <f t="shared" si="345"/>
        <v/>
      </c>
      <c r="J4151" t="str">
        <f t="shared" si="343"/>
        <v/>
      </c>
      <c r="M4151" s="2">
        <f t="shared" ca="1" si="344"/>
        <v>7</v>
      </c>
      <c r="O4151" s="4">
        <f t="shared" ca="1" si="347"/>
        <v>0.29166666666666669</v>
      </c>
    </row>
    <row r="4152" spans="1:15" x14ac:dyDescent="0.25">
      <c r="A4152" s="1">
        <v>43771.333333333336</v>
      </c>
      <c r="B4152">
        <f t="shared" si="346"/>
        <v>2</v>
      </c>
      <c r="C4152">
        <f t="shared" si="342"/>
        <v>8</v>
      </c>
      <c r="D4152">
        <v>58</v>
      </c>
      <c r="E4152">
        <v>58</v>
      </c>
      <c r="F4152">
        <v>58</v>
      </c>
      <c r="G4152">
        <v>0</v>
      </c>
      <c r="I4152" t="str">
        <f t="shared" si="345"/>
        <v/>
      </c>
      <c r="J4152" t="str">
        <f t="shared" si="343"/>
        <v/>
      </c>
      <c r="M4152" s="2">
        <f t="shared" ca="1" si="344"/>
        <v>8</v>
      </c>
      <c r="O4152" s="4">
        <f t="shared" ca="1" si="347"/>
        <v>0.33333333333333331</v>
      </c>
    </row>
    <row r="4153" spans="1:15" x14ac:dyDescent="0.25">
      <c r="A4153" s="1">
        <v>43771.375</v>
      </c>
      <c r="B4153">
        <f t="shared" si="346"/>
        <v>2</v>
      </c>
      <c r="C4153">
        <f t="shared" si="342"/>
        <v>9</v>
      </c>
      <c r="D4153">
        <v>53</v>
      </c>
      <c r="E4153">
        <v>46</v>
      </c>
      <c r="F4153">
        <v>58</v>
      </c>
      <c r="G4153">
        <v>0</v>
      </c>
      <c r="I4153" t="str">
        <f t="shared" si="345"/>
        <v/>
      </c>
      <c r="J4153" t="str">
        <f t="shared" si="343"/>
        <v/>
      </c>
      <c r="M4153" s="2">
        <f t="shared" ca="1" si="344"/>
        <v>9</v>
      </c>
      <c r="O4153" s="4">
        <f t="shared" ca="1" si="347"/>
        <v>0.375</v>
      </c>
    </row>
    <row r="4154" spans="1:15" x14ac:dyDescent="0.25">
      <c r="A4154" s="1">
        <v>43771.416666666664</v>
      </c>
      <c r="B4154">
        <f t="shared" si="346"/>
        <v>2</v>
      </c>
      <c r="C4154">
        <f t="shared" ref="C4154:C4217" si="348">HOUR(A4154)</f>
        <v>10</v>
      </c>
      <c r="D4154">
        <v>58</v>
      </c>
      <c r="E4154">
        <v>0</v>
      </c>
      <c r="F4154">
        <v>58</v>
      </c>
      <c r="G4154">
        <v>0</v>
      </c>
      <c r="I4154" t="str">
        <f t="shared" si="345"/>
        <v/>
      </c>
      <c r="J4154" t="str">
        <f t="shared" si="343"/>
        <v/>
      </c>
      <c r="M4154" s="2">
        <f t="shared" ca="1" si="344"/>
        <v>10</v>
      </c>
      <c r="O4154" s="4">
        <f t="shared" ca="1" si="347"/>
        <v>0.41666666666666669</v>
      </c>
    </row>
    <row r="4155" spans="1:15" x14ac:dyDescent="0.25">
      <c r="A4155" s="1">
        <v>43771.458333333336</v>
      </c>
      <c r="B4155">
        <f t="shared" si="346"/>
        <v>2</v>
      </c>
      <c r="C4155">
        <f t="shared" si="348"/>
        <v>11</v>
      </c>
      <c r="D4155">
        <v>57</v>
      </c>
      <c r="E4155">
        <v>0</v>
      </c>
      <c r="F4155">
        <v>57</v>
      </c>
      <c r="G4155">
        <v>0</v>
      </c>
      <c r="I4155" t="str">
        <f t="shared" si="345"/>
        <v/>
      </c>
      <c r="J4155" t="str">
        <f t="shared" si="343"/>
        <v/>
      </c>
      <c r="M4155" s="2">
        <f t="shared" ca="1" si="344"/>
        <v>11</v>
      </c>
      <c r="O4155" s="4">
        <f t="shared" ca="1" si="347"/>
        <v>0.45833333333333331</v>
      </c>
    </row>
    <row r="4156" spans="1:15" x14ac:dyDescent="0.25">
      <c r="A4156" s="1">
        <v>43771.5</v>
      </c>
      <c r="B4156">
        <f t="shared" si="346"/>
        <v>2</v>
      </c>
      <c r="C4156">
        <f t="shared" si="348"/>
        <v>12</v>
      </c>
      <c r="D4156">
        <v>58</v>
      </c>
      <c r="E4156">
        <v>0</v>
      </c>
      <c r="F4156">
        <v>58</v>
      </c>
      <c r="G4156">
        <v>0</v>
      </c>
      <c r="I4156" t="str">
        <f t="shared" si="345"/>
        <v/>
      </c>
      <c r="J4156" t="str">
        <f t="shared" si="343"/>
        <v/>
      </c>
      <c r="M4156" s="2">
        <f t="shared" ca="1" si="344"/>
        <v>12</v>
      </c>
      <c r="O4156" s="4">
        <f t="shared" ca="1" si="347"/>
        <v>0.5</v>
      </c>
    </row>
    <row r="4157" spans="1:15" x14ac:dyDescent="0.25">
      <c r="A4157" s="1">
        <v>43771.541666666664</v>
      </c>
      <c r="B4157">
        <f t="shared" si="346"/>
        <v>2</v>
      </c>
      <c r="C4157">
        <f t="shared" si="348"/>
        <v>13</v>
      </c>
      <c r="D4157">
        <v>58</v>
      </c>
      <c r="E4157">
        <v>0</v>
      </c>
      <c r="F4157">
        <v>58</v>
      </c>
      <c r="G4157">
        <v>0</v>
      </c>
      <c r="I4157" t="str">
        <f t="shared" si="345"/>
        <v/>
      </c>
      <c r="J4157" t="str">
        <f t="shared" si="343"/>
        <v/>
      </c>
      <c r="M4157" s="2">
        <f t="shared" ca="1" si="344"/>
        <v>13</v>
      </c>
      <c r="O4157" s="4">
        <f t="shared" ca="1" si="347"/>
        <v>0.54166666666666663</v>
      </c>
    </row>
    <row r="4158" spans="1:15" x14ac:dyDescent="0.25">
      <c r="A4158" s="1">
        <v>43771.583333333336</v>
      </c>
      <c r="B4158">
        <f t="shared" si="346"/>
        <v>2</v>
      </c>
      <c r="C4158">
        <f t="shared" si="348"/>
        <v>14</v>
      </c>
      <c r="D4158">
        <v>23</v>
      </c>
      <c r="E4158">
        <v>0</v>
      </c>
      <c r="F4158">
        <v>23</v>
      </c>
      <c r="G4158">
        <v>0</v>
      </c>
      <c r="I4158" t="str">
        <f t="shared" si="345"/>
        <v/>
      </c>
      <c r="J4158" t="str">
        <f t="shared" si="343"/>
        <v/>
      </c>
      <c r="M4158" s="2">
        <f t="shared" ca="1" si="344"/>
        <v>14</v>
      </c>
      <c r="O4158" s="4">
        <f t="shared" ca="1" si="347"/>
        <v>0.58333333333333337</v>
      </c>
    </row>
    <row r="4159" spans="1:15" x14ac:dyDescent="0.25">
      <c r="A4159" s="1">
        <v>43771.625</v>
      </c>
      <c r="B4159">
        <f t="shared" si="346"/>
        <v>2</v>
      </c>
      <c r="C4159">
        <f t="shared" si="348"/>
        <v>15</v>
      </c>
      <c r="D4159">
        <v>6</v>
      </c>
      <c r="E4159">
        <v>0</v>
      </c>
      <c r="F4159">
        <v>9</v>
      </c>
      <c r="G4159">
        <v>0</v>
      </c>
      <c r="I4159" t="str">
        <f t="shared" si="345"/>
        <v/>
      </c>
      <c r="J4159" t="str">
        <f t="shared" si="343"/>
        <v/>
      </c>
      <c r="M4159" s="2">
        <f t="shared" ca="1" si="344"/>
        <v>15</v>
      </c>
      <c r="O4159" s="4">
        <f t="shared" ca="1" si="347"/>
        <v>0.625</v>
      </c>
    </row>
    <row r="4160" spans="1:15" x14ac:dyDescent="0.25">
      <c r="A4160" s="1">
        <v>43771.666666666664</v>
      </c>
      <c r="B4160">
        <f t="shared" si="346"/>
        <v>2</v>
      </c>
      <c r="C4160">
        <f t="shared" si="348"/>
        <v>16</v>
      </c>
      <c r="D4160">
        <v>58</v>
      </c>
      <c r="E4160">
        <v>0</v>
      </c>
      <c r="F4160">
        <v>53</v>
      </c>
      <c r="G4160">
        <v>0</v>
      </c>
      <c r="I4160" t="str">
        <f t="shared" si="345"/>
        <v/>
      </c>
      <c r="J4160" t="str">
        <f t="shared" si="343"/>
        <v/>
      </c>
      <c r="M4160" s="2">
        <f t="shared" ca="1" si="344"/>
        <v>16</v>
      </c>
      <c r="O4160" s="4">
        <f t="shared" ca="1" si="347"/>
        <v>0.66666666666666663</v>
      </c>
    </row>
    <row r="4161" spans="1:15" x14ac:dyDescent="0.25">
      <c r="A4161" s="1">
        <v>43771.708333333336</v>
      </c>
      <c r="B4161">
        <f t="shared" si="346"/>
        <v>2</v>
      </c>
      <c r="C4161">
        <f t="shared" si="348"/>
        <v>17</v>
      </c>
      <c r="D4161">
        <v>58</v>
      </c>
      <c r="E4161">
        <v>0</v>
      </c>
      <c r="F4161">
        <v>55</v>
      </c>
      <c r="G4161">
        <v>0</v>
      </c>
      <c r="I4161" t="str">
        <f t="shared" si="345"/>
        <v/>
      </c>
      <c r="J4161" t="str">
        <f t="shared" ref="J4161:J4224" si="349">IF(AND(C4161-C4160&lt;&gt;-23,C4161-C4160&lt;&gt;1,C4161-C4160&lt;&gt;0),C4161-C4160,"")</f>
        <v/>
      </c>
      <c r="M4161" s="2">
        <f t="shared" ca="1" si="344"/>
        <v>17</v>
      </c>
      <c r="O4161" s="4">
        <f t="shared" ca="1" si="347"/>
        <v>0.70833333333333337</v>
      </c>
    </row>
    <row r="4162" spans="1:15" x14ac:dyDescent="0.25">
      <c r="A4162" s="1">
        <v>43771.75</v>
      </c>
      <c r="B4162">
        <f t="shared" si="346"/>
        <v>2</v>
      </c>
      <c r="C4162">
        <f t="shared" si="348"/>
        <v>18</v>
      </c>
      <c r="D4162">
        <v>58</v>
      </c>
      <c r="E4162">
        <v>0</v>
      </c>
      <c r="F4162">
        <v>58</v>
      </c>
      <c r="G4162">
        <v>0</v>
      </c>
      <c r="I4162" t="str">
        <f t="shared" si="345"/>
        <v/>
      </c>
      <c r="J4162" t="str">
        <f t="shared" si="349"/>
        <v/>
      </c>
      <c r="M4162" s="2">
        <f t="shared" ref="M4162:M4225" ca="1" si="350">MOD(CELL("row",M4161)-1911,24)</f>
        <v>18</v>
      </c>
      <c r="O4162" s="4">
        <f t="shared" ca="1" si="347"/>
        <v>0.75</v>
      </c>
    </row>
    <row r="4163" spans="1:15" x14ac:dyDescent="0.25">
      <c r="A4163" s="1">
        <v>43771.791666666664</v>
      </c>
      <c r="B4163">
        <f t="shared" si="346"/>
        <v>2</v>
      </c>
      <c r="C4163">
        <f t="shared" si="348"/>
        <v>19</v>
      </c>
      <c r="D4163">
        <v>57</v>
      </c>
      <c r="E4163">
        <v>0</v>
      </c>
      <c r="F4163">
        <v>14</v>
      </c>
      <c r="G4163">
        <v>0</v>
      </c>
      <c r="I4163" t="str">
        <f t="shared" si="345"/>
        <v/>
      </c>
      <c r="J4163" t="str">
        <f t="shared" si="349"/>
        <v/>
      </c>
      <c r="M4163" s="2">
        <f t="shared" ca="1" si="350"/>
        <v>19</v>
      </c>
      <c r="O4163" s="4">
        <f t="shared" ca="1" si="347"/>
        <v>0.79166666666666663</v>
      </c>
    </row>
    <row r="4164" spans="1:15" x14ac:dyDescent="0.25">
      <c r="A4164" s="1">
        <v>43771.833333333336</v>
      </c>
      <c r="B4164">
        <f t="shared" si="346"/>
        <v>2</v>
      </c>
      <c r="C4164">
        <f t="shared" si="348"/>
        <v>20</v>
      </c>
      <c r="D4164">
        <v>32</v>
      </c>
      <c r="E4164">
        <v>0</v>
      </c>
      <c r="F4164">
        <v>0</v>
      </c>
      <c r="G4164">
        <v>0</v>
      </c>
      <c r="I4164" t="str">
        <f t="shared" si="345"/>
        <v/>
      </c>
      <c r="J4164" t="str">
        <f t="shared" si="349"/>
        <v/>
      </c>
      <c r="M4164" s="2">
        <f t="shared" ca="1" si="350"/>
        <v>20</v>
      </c>
      <c r="O4164" s="4">
        <f t="shared" ca="1" si="347"/>
        <v>0.83333333333333337</v>
      </c>
    </row>
    <row r="4165" spans="1:15" x14ac:dyDescent="0.25">
      <c r="A4165" s="1">
        <v>43771.874999652777</v>
      </c>
      <c r="B4165">
        <f t="shared" si="346"/>
        <v>2</v>
      </c>
      <c r="C4165">
        <f t="shared" si="348"/>
        <v>21</v>
      </c>
      <c r="J4165" t="str">
        <f t="shared" si="349"/>
        <v/>
      </c>
      <c r="M4165" s="2">
        <f t="shared" ca="1" si="350"/>
        <v>21</v>
      </c>
      <c r="O4165" s="4">
        <f t="shared" ca="1" si="347"/>
        <v>0.875</v>
      </c>
    </row>
    <row r="4166" spans="1:15" x14ac:dyDescent="0.25">
      <c r="A4166" s="1">
        <v>43771.916666261575</v>
      </c>
      <c r="B4166">
        <f t="shared" si="346"/>
        <v>2</v>
      </c>
      <c r="C4166">
        <f t="shared" si="348"/>
        <v>22</v>
      </c>
      <c r="J4166" t="str">
        <f t="shared" si="349"/>
        <v/>
      </c>
      <c r="M4166" s="2">
        <f t="shared" ca="1" si="350"/>
        <v>22</v>
      </c>
      <c r="O4166" s="4">
        <f t="shared" ca="1" si="347"/>
        <v>0.91666666666666663</v>
      </c>
    </row>
    <row r="4167" spans="1:15" x14ac:dyDescent="0.25">
      <c r="A4167" s="1">
        <v>43771.958333333336</v>
      </c>
      <c r="B4167">
        <f t="shared" si="346"/>
        <v>2</v>
      </c>
      <c r="C4167">
        <f t="shared" si="348"/>
        <v>23</v>
      </c>
      <c r="D4167">
        <v>15</v>
      </c>
      <c r="E4167">
        <v>0</v>
      </c>
      <c r="F4167">
        <v>34</v>
      </c>
      <c r="G4167">
        <v>0</v>
      </c>
      <c r="I4167" t="str">
        <f>IF(AND(C4167=C4164,B4167=B4164),"DUP","")</f>
        <v/>
      </c>
      <c r="J4167" t="str">
        <f t="shared" si="349"/>
        <v/>
      </c>
      <c r="M4167" s="2">
        <f t="shared" ca="1" si="350"/>
        <v>23</v>
      </c>
      <c r="O4167" s="4">
        <f t="shared" ca="1" si="347"/>
        <v>0.95833333333333337</v>
      </c>
    </row>
    <row r="4168" spans="1:15" x14ac:dyDescent="0.25">
      <c r="A4168" s="1">
        <v>43772</v>
      </c>
      <c r="B4168">
        <f t="shared" si="346"/>
        <v>3</v>
      </c>
      <c r="C4168">
        <f t="shared" si="348"/>
        <v>0</v>
      </c>
      <c r="D4168">
        <v>58</v>
      </c>
      <c r="E4168">
        <v>0</v>
      </c>
      <c r="F4168">
        <v>58</v>
      </c>
      <c r="G4168">
        <v>0</v>
      </c>
      <c r="I4168" t="str">
        <f t="shared" si="345"/>
        <v/>
      </c>
      <c r="J4168" t="str">
        <f t="shared" si="349"/>
        <v/>
      </c>
      <c r="M4168" s="2">
        <f t="shared" ca="1" si="350"/>
        <v>0</v>
      </c>
      <c r="O4168" s="4">
        <f t="shared" ca="1" si="347"/>
        <v>0</v>
      </c>
    </row>
    <row r="4169" spans="1:15" x14ac:dyDescent="0.25">
      <c r="A4169" s="1">
        <v>43772.041666666664</v>
      </c>
      <c r="B4169">
        <f t="shared" si="346"/>
        <v>3</v>
      </c>
      <c r="C4169">
        <f t="shared" si="348"/>
        <v>1</v>
      </c>
      <c r="D4169">
        <v>116</v>
      </c>
      <c r="E4169">
        <v>0</v>
      </c>
      <c r="F4169">
        <v>116</v>
      </c>
      <c r="G4169">
        <v>0</v>
      </c>
      <c r="I4169" t="str">
        <f t="shared" si="345"/>
        <v/>
      </c>
      <c r="J4169" t="str">
        <f t="shared" si="349"/>
        <v/>
      </c>
      <c r="M4169" s="2">
        <f t="shared" ca="1" si="350"/>
        <v>1</v>
      </c>
      <c r="O4169" s="4">
        <f t="shared" ca="1" si="347"/>
        <v>4.1666666666666664E-2</v>
      </c>
    </row>
    <row r="4170" spans="1:15" x14ac:dyDescent="0.25">
      <c r="A4170" s="1">
        <v>43772.083333333336</v>
      </c>
      <c r="B4170">
        <f t="shared" si="346"/>
        <v>3</v>
      </c>
      <c r="C4170">
        <f t="shared" si="348"/>
        <v>2</v>
      </c>
      <c r="D4170">
        <v>58</v>
      </c>
      <c r="E4170">
        <v>0</v>
      </c>
      <c r="F4170">
        <v>58</v>
      </c>
      <c r="G4170">
        <v>0</v>
      </c>
      <c r="I4170" t="str">
        <f t="shared" si="345"/>
        <v/>
      </c>
      <c r="J4170" t="str">
        <f t="shared" si="349"/>
        <v/>
      </c>
      <c r="M4170" s="2">
        <f t="shared" ca="1" si="350"/>
        <v>2</v>
      </c>
      <c r="O4170" s="4">
        <f t="shared" ca="1" si="347"/>
        <v>8.3333333333333329E-2</v>
      </c>
    </row>
    <row r="4171" spans="1:15" x14ac:dyDescent="0.25">
      <c r="A4171" s="1">
        <v>43772.125</v>
      </c>
      <c r="B4171">
        <f t="shared" ref="B4171:B4234" si="351">DAY(A4171)</f>
        <v>3</v>
      </c>
      <c r="C4171">
        <f t="shared" si="348"/>
        <v>3</v>
      </c>
      <c r="D4171">
        <v>58</v>
      </c>
      <c r="E4171">
        <v>0</v>
      </c>
      <c r="F4171">
        <v>58</v>
      </c>
      <c r="G4171">
        <v>0</v>
      </c>
      <c r="I4171" t="str">
        <f t="shared" si="345"/>
        <v/>
      </c>
      <c r="J4171" t="str">
        <f t="shared" si="349"/>
        <v/>
      </c>
      <c r="M4171" s="2">
        <f t="shared" ca="1" si="350"/>
        <v>3</v>
      </c>
      <c r="O4171" s="4">
        <f t="shared" ca="1" si="347"/>
        <v>0.125</v>
      </c>
    </row>
    <row r="4172" spans="1:15" x14ac:dyDescent="0.25">
      <c r="A4172" s="1">
        <v>43772.166666666664</v>
      </c>
      <c r="B4172">
        <f t="shared" si="351"/>
        <v>3</v>
      </c>
      <c r="C4172">
        <f t="shared" si="348"/>
        <v>4</v>
      </c>
      <c r="D4172">
        <v>57</v>
      </c>
      <c r="E4172">
        <v>0</v>
      </c>
      <c r="F4172">
        <v>57</v>
      </c>
      <c r="G4172">
        <v>0</v>
      </c>
      <c r="I4172" t="str">
        <f t="shared" si="345"/>
        <v/>
      </c>
      <c r="J4172" t="str">
        <f t="shared" si="349"/>
        <v/>
      </c>
      <c r="M4172" s="2">
        <f t="shared" ca="1" si="350"/>
        <v>4</v>
      </c>
      <c r="O4172" s="4">
        <f t="shared" ca="1" si="347"/>
        <v>0.16666666666666666</v>
      </c>
    </row>
    <row r="4173" spans="1:15" x14ac:dyDescent="0.25">
      <c r="A4173" s="1">
        <v>43772.208333333336</v>
      </c>
      <c r="B4173">
        <f t="shared" si="351"/>
        <v>3</v>
      </c>
      <c r="C4173">
        <f t="shared" si="348"/>
        <v>5</v>
      </c>
      <c r="D4173">
        <v>58</v>
      </c>
      <c r="E4173">
        <v>0</v>
      </c>
      <c r="F4173">
        <v>58</v>
      </c>
      <c r="G4173">
        <v>0</v>
      </c>
      <c r="I4173" t="str">
        <f t="shared" si="345"/>
        <v/>
      </c>
      <c r="J4173" t="str">
        <f t="shared" si="349"/>
        <v/>
      </c>
      <c r="M4173" s="2">
        <f t="shared" ca="1" si="350"/>
        <v>5</v>
      </c>
      <c r="O4173" s="4">
        <f t="shared" ca="1" si="347"/>
        <v>0.20833333333333334</v>
      </c>
    </row>
    <row r="4174" spans="1:15" x14ac:dyDescent="0.25">
      <c r="A4174" s="1">
        <v>43772.25</v>
      </c>
      <c r="B4174">
        <f t="shared" si="351"/>
        <v>3</v>
      </c>
      <c r="C4174">
        <f t="shared" si="348"/>
        <v>6</v>
      </c>
      <c r="D4174">
        <v>58</v>
      </c>
      <c r="E4174">
        <v>0</v>
      </c>
      <c r="F4174">
        <v>58</v>
      </c>
      <c r="G4174">
        <v>0</v>
      </c>
      <c r="I4174" t="str">
        <f t="shared" si="345"/>
        <v/>
      </c>
      <c r="J4174" t="str">
        <f t="shared" si="349"/>
        <v/>
      </c>
      <c r="M4174" s="2">
        <f t="shared" ca="1" si="350"/>
        <v>6</v>
      </c>
      <c r="O4174" s="4">
        <f t="shared" ca="1" si="347"/>
        <v>0.25</v>
      </c>
    </row>
    <row r="4175" spans="1:15" x14ac:dyDescent="0.25">
      <c r="A4175" s="1">
        <v>43772.291666666664</v>
      </c>
      <c r="B4175">
        <f t="shared" si="351"/>
        <v>3</v>
      </c>
      <c r="C4175">
        <f t="shared" si="348"/>
        <v>7</v>
      </c>
      <c r="D4175">
        <v>58</v>
      </c>
      <c r="E4175">
        <v>0</v>
      </c>
      <c r="F4175">
        <v>58</v>
      </c>
      <c r="G4175">
        <v>0</v>
      </c>
      <c r="I4175" t="str">
        <f t="shared" si="345"/>
        <v/>
      </c>
      <c r="J4175" t="str">
        <f t="shared" si="349"/>
        <v/>
      </c>
      <c r="M4175" s="2">
        <f t="shared" ca="1" si="350"/>
        <v>7</v>
      </c>
      <c r="O4175" s="4">
        <f t="shared" ca="1" si="347"/>
        <v>0.29166666666666669</v>
      </c>
    </row>
    <row r="4176" spans="1:15" x14ac:dyDescent="0.25">
      <c r="A4176" s="1">
        <v>43772.333333333336</v>
      </c>
      <c r="B4176">
        <f t="shared" si="351"/>
        <v>3</v>
      </c>
      <c r="C4176">
        <f t="shared" si="348"/>
        <v>8</v>
      </c>
      <c r="D4176">
        <v>18</v>
      </c>
      <c r="E4176">
        <v>0</v>
      </c>
      <c r="F4176">
        <v>58</v>
      </c>
      <c r="G4176">
        <v>0</v>
      </c>
      <c r="I4176" t="str">
        <f t="shared" si="345"/>
        <v/>
      </c>
      <c r="J4176" t="str">
        <f t="shared" si="349"/>
        <v/>
      </c>
      <c r="M4176" s="2">
        <f t="shared" ca="1" si="350"/>
        <v>8</v>
      </c>
      <c r="O4176" s="4">
        <f t="shared" ca="1" si="347"/>
        <v>0.33333333333333331</v>
      </c>
    </row>
    <row r="4177" spans="1:15" x14ac:dyDescent="0.25">
      <c r="A4177" s="1">
        <v>43772.375</v>
      </c>
      <c r="B4177">
        <f t="shared" si="351"/>
        <v>3</v>
      </c>
      <c r="C4177">
        <f t="shared" si="348"/>
        <v>9</v>
      </c>
      <c r="D4177">
        <v>0</v>
      </c>
      <c r="E4177">
        <v>0</v>
      </c>
      <c r="F4177">
        <v>57</v>
      </c>
      <c r="G4177">
        <v>0</v>
      </c>
      <c r="I4177" t="str">
        <f t="shared" si="345"/>
        <v/>
      </c>
      <c r="J4177" t="str">
        <f t="shared" si="349"/>
        <v/>
      </c>
      <c r="M4177" s="2">
        <f t="shared" ca="1" si="350"/>
        <v>9</v>
      </c>
      <c r="O4177" s="4">
        <f t="shared" ca="1" si="347"/>
        <v>0.375</v>
      </c>
    </row>
    <row r="4178" spans="1:15" x14ac:dyDescent="0.25">
      <c r="A4178" s="1">
        <v>43772.416666666664</v>
      </c>
      <c r="B4178">
        <f t="shared" si="351"/>
        <v>3</v>
      </c>
      <c r="C4178">
        <f t="shared" si="348"/>
        <v>10</v>
      </c>
      <c r="D4178">
        <v>0</v>
      </c>
      <c r="E4178">
        <v>0</v>
      </c>
      <c r="F4178">
        <v>58</v>
      </c>
      <c r="G4178">
        <v>0</v>
      </c>
      <c r="I4178" t="str">
        <f t="shared" si="345"/>
        <v/>
      </c>
      <c r="J4178" t="str">
        <f t="shared" si="349"/>
        <v/>
      </c>
      <c r="M4178" s="2">
        <f t="shared" ca="1" si="350"/>
        <v>10</v>
      </c>
      <c r="O4178" s="4">
        <f t="shared" ca="1" si="347"/>
        <v>0.41666666666666669</v>
      </c>
    </row>
    <row r="4179" spans="1:15" x14ac:dyDescent="0.25">
      <c r="A4179" s="1">
        <v>43772.458333333336</v>
      </c>
      <c r="B4179">
        <f t="shared" si="351"/>
        <v>3</v>
      </c>
      <c r="C4179">
        <f t="shared" si="348"/>
        <v>11</v>
      </c>
      <c r="D4179">
        <v>0</v>
      </c>
      <c r="E4179">
        <v>0</v>
      </c>
      <c r="F4179">
        <v>6</v>
      </c>
      <c r="G4179">
        <v>0</v>
      </c>
      <c r="I4179" t="str">
        <f t="shared" si="345"/>
        <v/>
      </c>
      <c r="J4179" t="str">
        <f t="shared" si="349"/>
        <v/>
      </c>
      <c r="M4179" s="2">
        <f t="shared" ca="1" si="350"/>
        <v>11</v>
      </c>
      <c r="O4179" s="4">
        <f t="shared" ca="1" si="347"/>
        <v>0.45833333333333331</v>
      </c>
    </row>
    <row r="4180" spans="1:15" x14ac:dyDescent="0.25">
      <c r="A4180" s="1">
        <v>43772.500000231485</v>
      </c>
      <c r="B4180">
        <f t="shared" si="351"/>
        <v>3</v>
      </c>
      <c r="C4180">
        <f t="shared" si="348"/>
        <v>12</v>
      </c>
      <c r="J4180" t="str">
        <f t="shared" si="349"/>
        <v/>
      </c>
      <c r="M4180" s="2">
        <f t="shared" ca="1" si="350"/>
        <v>12</v>
      </c>
      <c r="O4180" s="4">
        <f t="shared" ca="1" si="347"/>
        <v>0.5</v>
      </c>
    </row>
    <row r="4181" spans="1:15" x14ac:dyDescent="0.25">
      <c r="A4181" s="1">
        <v>43772.541666666664</v>
      </c>
      <c r="B4181">
        <f t="shared" si="351"/>
        <v>3</v>
      </c>
      <c r="C4181">
        <f t="shared" si="348"/>
        <v>13</v>
      </c>
      <c r="D4181">
        <v>25</v>
      </c>
      <c r="E4181">
        <v>0</v>
      </c>
      <c r="F4181">
        <v>0</v>
      </c>
      <c r="G4181">
        <v>0</v>
      </c>
      <c r="I4181" t="str">
        <f>IF(AND(C4181=C4179,B4181=B4179),"DUP","")</f>
        <v/>
      </c>
      <c r="J4181" t="str">
        <f t="shared" si="349"/>
        <v/>
      </c>
      <c r="M4181" s="2">
        <f t="shared" ca="1" si="350"/>
        <v>13</v>
      </c>
      <c r="O4181" s="4">
        <f t="shared" ca="1" si="347"/>
        <v>0.54166666666666663</v>
      </c>
    </row>
    <row r="4182" spans="1:15" x14ac:dyDescent="0.25">
      <c r="A4182" s="1">
        <v>43772.583333333336</v>
      </c>
      <c r="B4182">
        <f t="shared" si="351"/>
        <v>3</v>
      </c>
      <c r="C4182">
        <f t="shared" si="348"/>
        <v>14</v>
      </c>
      <c r="D4182">
        <v>57</v>
      </c>
      <c r="E4182">
        <v>0</v>
      </c>
      <c r="F4182">
        <v>0</v>
      </c>
      <c r="G4182">
        <v>0</v>
      </c>
      <c r="I4182" t="str">
        <f t="shared" ref="I4182:I4277" si="352">IF(AND(C4182=C4181,B4182=B4181),"DUP","")</f>
        <v/>
      </c>
      <c r="J4182" t="str">
        <f t="shared" si="349"/>
        <v/>
      </c>
      <c r="M4182" s="2">
        <f t="shared" ca="1" si="350"/>
        <v>14</v>
      </c>
      <c r="O4182" s="4">
        <f t="shared" ca="1" si="347"/>
        <v>0.58333333333333337</v>
      </c>
    </row>
    <row r="4183" spans="1:15" x14ac:dyDescent="0.25">
      <c r="A4183" s="1">
        <v>43772.625</v>
      </c>
      <c r="B4183">
        <f t="shared" si="351"/>
        <v>3</v>
      </c>
      <c r="C4183">
        <f t="shared" si="348"/>
        <v>15</v>
      </c>
      <c r="D4183">
        <v>58</v>
      </c>
      <c r="E4183">
        <v>0</v>
      </c>
      <c r="F4183">
        <v>0</v>
      </c>
      <c r="G4183">
        <v>0</v>
      </c>
      <c r="I4183" t="str">
        <f t="shared" si="352"/>
        <v/>
      </c>
      <c r="J4183" t="str">
        <f t="shared" si="349"/>
        <v/>
      </c>
      <c r="M4183" s="2">
        <f t="shared" ca="1" si="350"/>
        <v>15</v>
      </c>
      <c r="O4183" s="4">
        <f t="shared" ref="O4183:O4246" ca="1" si="353">TIME(M4183,0,0)</f>
        <v>0.625</v>
      </c>
    </row>
    <row r="4184" spans="1:15" x14ac:dyDescent="0.25">
      <c r="A4184" s="1">
        <v>43772.666666666664</v>
      </c>
      <c r="B4184">
        <f t="shared" si="351"/>
        <v>3</v>
      </c>
      <c r="C4184">
        <f t="shared" si="348"/>
        <v>16</v>
      </c>
      <c r="D4184">
        <v>58</v>
      </c>
      <c r="E4184">
        <v>0</v>
      </c>
      <c r="F4184">
        <v>45</v>
      </c>
      <c r="G4184">
        <v>0</v>
      </c>
      <c r="I4184" t="str">
        <f t="shared" si="352"/>
        <v/>
      </c>
      <c r="J4184" t="str">
        <f t="shared" si="349"/>
        <v/>
      </c>
      <c r="M4184" s="2">
        <f t="shared" ca="1" si="350"/>
        <v>16</v>
      </c>
      <c r="O4184" s="4">
        <f t="shared" ca="1" si="353"/>
        <v>0.66666666666666663</v>
      </c>
    </row>
    <row r="4185" spans="1:15" x14ac:dyDescent="0.25">
      <c r="A4185" s="1">
        <v>43772.708333333336</v>
      </c>
      <c r="B4185">
        <f t="shared" si="351"/>
        <v>3</v>
      </c>
      <c r="C4185">
        <f t="shared" si="348"/>
        <v>17</v>
      </c>
      <c r="D4185">
        <v>24</v>
      </c>
      <c r="E4185">
        <v>0</v>
      </c>
      <c r="F4185">
        <v>21</v>
      </c>
      <c r="G4185">
        <v>0</v>
      </c>
      <c r="I4185" t="str">
        <f t="shared" si="352"/>
        <v/>
      </c>
      <c r="J4185" t="str">
        <f t="shared" si="349"/>
        <v/>
      </c>
      <c r="M4185" s="2">
        <f t="shared" ca="1" si="350"/>
        <v>17</v>
      </c>
      <c r="O4185" s="4">
        <f t="shared" ca="1" si="353"/>
        <v>0.70833333333333337</v>
      </c>
    </row>
    <row r="4186" spans="1:15" x14ac:dyDescent="0.25">
      <c r="A4186" s="1">
        <v>43772.75</v>
      </c>
      <c r="B4186">
        <f t="shared" si="351"/>
        <v>3</v>
      </c>
      <c r="C4186">
        <f t="shared" si="348"/>
        <v>18</v>
      </c>
      <c r="D4186">
        <v>58</v>
      </c>
      <c r="E4186">
        <v>0</v>
      </c>
      <c r="F4186">
        <v>58</v>
      </c>
      <c r="G4186">
        <v>0</v>
      </c>
      <c r="I4186" t="str">
        <f t="shared" si="352"/>
        <v/>
      </c>
      <c r="J4186" t="str">
        <f t="shared" si="349"/>
        <v/>
      </c>
      <c r="M4186" s="2">
        <f t="shared" ca="1" si="350"/>
        <v>18</v>
      </c>
      <c r="O4186" s="4">
        <f t="shared" ca="1" si="353"/>
        <v>0.75</v>
      </c>
    </row>
    <row r="4187" spans="1:15" x14ac:dyDescent="0.25">
      <c r="A4187" s="1">
        <v>43772.791666666664</v>
      </c>
      <c r="B4187">
        <f t="shared" si="351"/>
        <v>3</v>
      </c>
      <c r="C4187">
        <f t="shared" si="348"/>
        <v>19</v>
      </c>
      <c r="D4187">
        <v>57</v>
      </c>
      <c r="E4187">
        <v>0</v>
      </c>
      <c r="F4187">
        <v>57</v>
      </c>
      <c r="G4187">
        <v>0</v>
      </c>
      <c r="I4187" t="str">
        <f t="shared" si="352"/>
        <v/>
      </c>
      <c r="J4187" t="str">
        <f t="shared" si="349"/>
        <v/>
      </c>
      <c r="M4187" s="2">
        <f t="shared" ca="1" si="350"/>
        <v>19</v>
      </c>
      <c r="O4187" s="4">
        <f t="shared" ca="1" si="353"/>
        <v>0.79166666666666663</v>
      </c>
    </row>
    <row r="4188" spans="1:15" x14ac:dyDescent="0.25">
      <c r="A4188" s="1">
        <v>43772.833333333336</v>
      </c>
      <c r="B4188">
        <f t="shared" si="351"/>
        <v>3</v>
      </c>
      <c r="C4188">
        <f t="shared" si="348"/>
        <v>20</v>
      </c>
      <c r="D4188">
        <v>58</v>
      </c>
      <c r="E4188">
        <v>17</v>
      </c>
      <c r="F4188">
        <v>56</v>
      </c>
      <c r="G4188">
        <v>0</v>
      </c>
      <c r="I4188" t="str">
        <f t="shared" si="352"/>
        <v/>
      </c>
      <c r="J4188" t="str">
        <f t="shared" si="349"/>
        <v/>
      </c>
      <c r="M4188" s="2">
        <f t="shared" ca="1" si="350"/>
        <v>20</v>
      </c>
      <c r="O4188" s="4">
        <f t="shared" ca="1" si="353"/>
        <v>0.83333333333333337</v>
      </c>
    </row>
    <row r="4189" spans="1:15" x14ac:dyDescent="0.25">
      <c r="A4189" s="1">
        <v>43772.875</v>
      </c>
      <c r="B4189">
        <f t="shared" si="351"/>
        <v>3</v>
      </c>
      <c r="C4189">
        <f t="shared" si="348"/>
        <v>21</v>
      </c>
      <c r="D4189">
        <v>58</v>
      </c>
      <c r="E4189">
        <v>53</v>
      </c>
      <c r="F4189">
        <v>57</v>
      </c>
      <c r="G4189">
        <v>0</v>
      </c>
      <c r="I4189" t="str">
        <f t="shared" si="352"/>
        <v/>
      </c>
      <c r="J4189" t="str">
        <f t="shared" si="349"/>
        <v/>
      </c>
      <c r="M4189" s="2">
        <f t="shared" ca="1" si="350"/>
        <v>21</v>
      </c>
      <c r="O4189" s="4">
        <f t="shared" ca="1" si="353"/>
        <v>0.875</v>
      </c>
    </row>
    <row r="4190" spans="1:15" x14ac:dyDescent="0.25">
      <c r="A4190" s="1">
        <v>43772.916666666664</v>
      </c>
      <c r="B4190">
        <f t="shared" si="351"/>
        <v>3</v>
      </c>
      <c r="C4190">
        <f t="shared" si="348"/>
        <v>22</v>
      </c>
      <c r="D4190">
        <v>58</v>
      </c>
      <c r="E4190">
        <v>58</v>
      </c>
      <c r="F4190">
        <v>58</v>
      </c>
      <c r="G4190">
        <v>0</v>
      </c>
      <c r="I4190" t="str">
        <f t="shared" si="352"/>
        <v/>
      </c>
      <c r="J4190" t="str">
        <f t="shared" si="349"/>
        <v/>
      </c>
      <c r="M4190" s="2">
        <f t="shared" ca="1" si="350"/>
        <v>22</v>
      </c>
      <c r="O4190" s="4">
        <f t="shared" ca="1" si="353"/>
        <v>0.91666666666666663</v>
      </c>
    </row>
    <row r="4191" spans="1:15" x14ac:dyDescent="0.25">
      <c r="A4191" s="1">
        <v>43772.958333333336</v>
      </c>
      <c r="B4191">
        <f t="shared" si="351"/>
        <v>3</v>
      </c>
      <c r="C4191">
        <f t="shared" si="348"/>
        <v>23</v>
      </c>
      <c r="D4191">
        <v>57</v>
      </c>
      <c r="E4191">
        <v>57</v>
      </c>
      <c r="F4191">
        <v>57</v>
      </c>
      <c r="G4191">
        <v>0</v>
      </c>
      <c r="I4191" t="str">
        <f t="shared" si="352"/>
        <v/>
      </c>
      <c r="J4191" t="str">
        <f t="shared" si="349"/>
        <v/>
      </c>
      <c r="M4191" s="2">
        <f t="shared" ca="1" si="350"/>
        <v>23</v>
      </c>
      <c r="O4191" s="4">
        <f t="shared" ca="1" si="353"/>
        <v>0.95833333333333337</v>
      </c>
    </row>
    <row r="4192" spans="1:15" x14ac:dyDescent="0.25">
      <c r="A4192" s="1">
        <v>43773</v>
      </c>
      <c r="B4192">
        <f t="shared" si="351"/>
        <v>4</v>
      </c>
      <c r="C4192">
        <f t="shared" si="348"/>
        <v>0</v>
      </c>
      <c r="D4192">
        <v>58</v>
      </c>
      <c r="E4192">
        <v>57</v>
      </c>
      <c r="F4192">
        <v>58</v>
      </c>
      <c r="G4192">
        <v>0</v>
      </c>
      <c r="I4192" t="str">
        <f t="shared" si="352"/>
        <v/>
      </c>
      <c r="J4192" t="str">
        <f t="shared" si="349"/>
        <v/>
      </c>
      <c r="M4192" s="2">
        <f t="shared" ca="1" si="350"/>
        <v>0</v>
      </c>
      <c r="O4192" s="4">
        <f t="shared" ca="1" si="353"/>
        <v>0</v>
      </c>
    </row>
    <row r="4193" spans="1:15" x14ac:dyDescent="0.25">
      <c r="A4193" s="1">
        <v>43773.041666666664</v>
      </c>
      <c r="B4193">
        <f t="shared" si="351"/>
        <v>4</v>
      </c>
      <c r="C4193">
        <f t="shared" si="348"/>
        <v>1</v>
      </c>
      <c r="D4193">
        <v>58</v>
      </c>
      <c r="E4193">
        <v>54</v>
      </c>
      <c r="F4193">
        <v>58</v>
      </c>
      <c r="G4193">
        <v>0</v>
      </c>
      <c r="I4193" t="str">
        <f t="shared" si="352"/>
        <v/>
      </c>
      <c r="J4193" t="str">
        <f t="shared" si="349"/>
        <v/>
      </c>
      <c r="M4193" s="2">
        <f t="shared" ca="1" si="350"/>
        <v>1</v>
      </c>
      <c r="O4193" s="4">
        <f t="shared" ca="1" si="353"/>
        <v>4.1666666666666664E-2</v>
      </c>
    </row>
    <row r="4194" spans="1:15" x14ac:dyDescent="0.25">
      <c r="A4194" s="1">
        <v>43773.083333333336</v>
      </c>
      <c r="B4194">
        <f t="shared" si="351"/>
        <v>4</v>
      </c>
      <c r="C4194">
        <f t="shared" si="348"/>
        <v>2</v>
      </c>
      <c r="D4194">
        <v>58</v>
      </c>
      <c r="E4194">
        <v>52</v>
      </c>
      <c r="F4194">
        <v>58</v>
      </c>
      <c r="G4194">
        <v>0</v>
      </c>
      <c r="I4194" t="str">
        <f t="shared" si="352"/>
        <v/>
      </c>
      <c r="J4194" t="str">
        <f t="shared" si="349"/>
        <v/>
      </c>
      <c r="M4194" s="2">
        <f t="shared" ca="1" si="350"/>
        <v>2</v>
      </c>
      <c r="O4194" s="4">
        <f t="shared" ca="1" si="353"/>
        <v>8.3333333333333329E-2</v>
      </c>
    </row>
    <row r="4195" spans="1:15" x14ac:dyDescent="0.25">
      <c r="A4195" s="1">
        <v>43773.125</v>
      </c>
      <c r="B4195">
        <f t="shared" si="351"/>
        <v>4</v>
      </c>
      <c r="C4195">
        <f t="shared" si="348"/>
        <v>3</v>
      </c>
      <c r="D4195">
        <v>57</v>
      </c>
      <c r="E4195">
        <v>56</v>
      </c>
      <c r="F4195">
        <v>57</v>
      </c>
      <c r="G4195">
        <v>0</v>
      </c>
      <c r="I4195" t="str">
        <f t="shared" si="352"/>
        <v/>
      </c>
      <c r="J4195" t="str">
        <f t="shared" si="349"/>
        <v/>
      </c>
      <c r="M4195" s="2">
        <f t="shared" ca="1" si="350"/>
        <v>3</v>
      </c>
      <c r="O4195" s="4">
        <f t="shared" ca="1" si="353"/>
        <v>0.125</v>
      </c>
    </row>
    <row r="4196" spans="1:15" x14ac:dyDescent="0.25">
      <c r="A4196" s="1">
        <v>43773.166666666664</v>
      </c>
      <c r="B4196">
        <f t="shared" si="351"/>
        <v>4</v>
      </c>
      <c r="C4196">
        <f t="shared" si="348"/>
        <v>4</v>
      </c>
      <c r="D4196">
        <v>58</v>
      </c>
      <c r="E4196">
        <v>53</v>
      </c>
      <c r="F4196">
        <v>58</v>
      </c>
      <c r="G4196">
        <v>0</v>
      </c>
      <c r="I4196" t="str">
        <f t="shared" si="352"/>
        <v/>
      </c>
      <c r="J4196" t="str">
        <f t="shared" si="349"/>
        <v/>
      </c>
      <c r="M4196" s="2">
        <f t="shared" ca="1" si="350"/>
        <v>4</v>
      </c>
      <c r="O4196" s="4">
        <f t="shared" ca="1" si="353"/>
        <v>0.16666666666666666</v>
      </c>
    </row>
    <row r="4197" spans="1:15" x14ac:dyDescent="0.25">
      <c r="A4197" s="1">
        <v>43773.208333333336</v>
      </c>
      <c r="B4197">
        <f t="shared" si="351"/>
        <v>4</v>
      </c>
      <c r="C4197">
        <f t="shared" si="348"/>
        <v>5</v>
      </c>
      <c r="D4197">
        <v>58</v>
      </c>
      <c r="E4197">
        <v>57</v>
      </c>
      <c r="F4197">
        <v>58</v>
      </c>
      <c r="G4197">
        <v>0</v>
      </c>
      <c r="I4197" t="str">
        <f t="shared" si="352"/>
        <v/>
      </c>
      <c r="J4197" t="str">
        <f t="shared" si="349"/>
        <v/>
      </c>
      <c r="M4197" s="2">
        <f t="shared" ca="1" si="350"/>
        <v>5</v>
      </c>
      <c r="O4197" s="4">
        <f t="shared" ca="1" si="353"/>
        <v>0.20833333333333334</v>
      </c>
    </row>
    <row r="4198" spans="1:15" x14ac:dyDescent="0.25">
      <c r="A4198" s="1">
        <v>43773.25</v>
      </c>
      <c r="B4198">
        <f t="shared" si="351"/>
        <v>4</v>
      </c>
      <c r="C4198">
        <f t="shared" si="348"/>
        <v>6</v>
      </c>
      <c r="D4198">
        <v>58</v>
      </c>
      <c r="E4198">
        <v>47</v>
      </c>
      <c r="F4198">
        <v>56</v>
      </c>
      <c r="G4198">
        <v>0</v>
      </c>
      <c r="I4198" t="str">
        <f t="shared" si="352"/>
        <v/>
      </c>
      <c r="J4198" t="str">
        <f t="shared" si="349"/>
        <v/>
      </c>
      <c r="M4198" s="2">
        <f t="shared" ca="1" si="350"/>
        <v>6</v>
      </c>
      <c r="O4198" s="4">
        <f t="shared" ca="1" si="353"/>
        <v>0.25</v>
      </c>
    </row>
    <row r="4199" spans="1:15" x14ac:dyDescent="0.25">
      <c r="A4199" s="1">
        <v>43773.291666666664</v>
      </c>
      <c r="B4199">
        <f t="shared" si="351"/>
        <v>4</v>
      </c>
      <c r="C4199">
        <f t="shared" si="348"/>
        <v>7</v>
      </c>
      <c r="D4199">
        <v>44</v>
      </c>
      <c r="E4199">
        <v>0</v>
      </c>
      <c r="F4199">
        <v>22</v>
      </c>
      <c r="G4199">
        <v>0</v>
      </c>
      <c r="I4199" t="str">
        <f t="shared" si="352"/>
        <v/>
      </c>
      <c r="J4199" t="str">
        <f t="shared" si="349"/>
        <v/>
      </c>
      <c r="M4199" s="2">
        <f t="shared" ca="1" si="350"/>
        <v>7</v>
      </c>
      <c r="O4199" s="4">
        <f t="shared" ca="1" si="353"/>
        <v>0.29166666666666669</v>
      </c>
    </row>
    <row r="4200" spans="1:15" x14ac:dyDescent="0.25">
      <c r="A4200" s="1">
        <v>43773.333333333336</v>
      </c>
      <c r="B4200">
        <f t="shared" si="351"/>
        <v>4</v>
      </c>
      <c r="C4200">
        <f t="shared" si="348"/>
        <v>8</v>
      </c>
      <c r="J4200" t="str">
        <f t="shared" si="349"/>
        <v/>
      </c>
      <c r="M4200" s="2">
        <f t="shared" ca="1" si="350"/>
        <v>8</v>
      </c>
      <c r="O4200" s="4">
        <f t="shared" ca="1" si="353"/>
        <v>0.33333333333333331</v>
      </c>
    </row>
    <row r="4201" spans="1:15" x14ac:dyDescent="0.25">
      <c r="A4201" s="1">
        <v>43773.375</v>
      </c>
      <c r="B4201">
        <f t="shared" si="351"/>
        <v>4</v>
      </c>
      <c r="C4201">
        <f t="shared" si="348"/>
        <v>9</v>
      </c>
      <c r="J4201" t="str">
        <f t="shared" si="349"/>
        <v/>
      </c>
      <c r="M4201" s="2">
        <f t="shared" ca="1" si="350"/>
        <v>9</v>
      </c>
      <c r="O4201" s="4">
        <f t="shared" ca="1" si="353"/>
        <v>0.375</v>
      </c>
    </row>
    <row r="4202" spans="1:15" x14ac:dyDescent="0.25">
      <c r="A4202" s="1">
        <v>43773.416666666664</v>
      </c>
      <c r="B4202">
        <f t="shared" si="351"/>
        <v>4</v>
      </c>
      <c r="C4202">
        <f t="shared" si="348"/>
        <v>10</v>
      </c>
      <c r="J4202" t="str">
        <f t="shared" si="349"/>
        <v/>
      </c>
      <c r="M4202" s="2">
        <f t="shared" ca="1" si="350"/>
        <v>10</v>
      </c>
      <c r="O4202" s="4">
        <f t="shared" ca="1" si="353"/>
        <v>0.41666666666666669</v>
      </c>
    </row>
    <row r="4203" spans="1:15" x14ac:dyDescent="0.25">
      <c r="A4203" s="1">
        <v>43773.458333333336</v>
      </c>
      <c r="B4203">
        <f t="shared" si="351"/>
        <v>4</v>
      </c>
      <c r="C4203">
        <f t="shared" si="348"/>
        <v>11</v>
      </c>
      <c r="J4203" t="str">
        <f t="shared" si="349"/>
        <v/>
      </c>
      <c r="M4203" s="2">
        <f t="shared" ca="1" si="350"/>
        <v>11</v>
      </c>
      <c r="O4203" s="4">
        <f t="shared" ca="1" si="353"/>
        <v>0.45833333333333331</v>
      </c>
    </row>
    <row r="4204" spans="1:15" x14ac:dyDescent="0.25">
      <c r="A4204" s="1">
        <v>43773.5</v>
      </c>
      <c r="B4204">
        <f t="shared" si="351"/>
        <v>4</v>
      </c>
      <c r="C4204">
        <f t="shared" si="348"/>
        <v>12</v>
      </c>
      <c r="J4204" t="str">
        <f t="shared" si="349"/>
        <v/>
      </c>
      <c r="M4204" s="2">
        <f t="shared" ca="1" si="350"/>
        <v>12</v>
      </c>
      <c r="O4204" s="4">
        <f t="shared" ca="1" si="353"/>
        <v>0.5</v>
      </c>
    </row>
    <row r="4205" spans="1:15" x14ac:dyDescent="0.25">
      <c r="A4205" s="1">
        <v>43773.541666666664</v>
      </c>
      <c r="B4205">
        <f t="shared" si="351"/>
        <v>4</v>
      </c>
      <c r="C4205">
        <f t="shared" si="348"/>
        <v>13</v>
      </c>
      <c r="J4205" t="str">
        <f t="shared" si="349"/>
        <v/>
      </c>
      <c r="M4205" s="2">
        <f t="shared" ca="1" si="350"/>
        <v>13</v>
      </c>
      <c r="O4205" s="4">
        <f t="shared" ca="1" si="353"/>
        <v>0.54166666666666663</v>
      </c>
    </row>
    <row r="4206" spans="1:15" x14ac:dyDescent="0.25">
      <c r="A4206" s="1">
        <v>43773.583333333336</v>
      </c>
      <c r="B4206">
        <f t="shared" si="351"/>
        <v>4</v>
      </c>
      <c r="C4206">
        <f t="shared" si="348"/>
        <v>14</v>
      </c>
      <c r="J4206" t="str">
        <f t="shared" si="349"/>
        <v/>
      </c>
      <c r="M4206" s="2">
        <f t="shared" ca="1" si="350"/>
        <v>14</v>
      </c>
      <c r="O4206" s="4">
        <f t="shared" ca="1" si="353"/>
        <v>0.58333333333333337</v>
      </c>
    </row>
    <row r="4207" spans="1:15" x14ac:dyDescent="0.25">
      <c r="A4207" s="1">
        <v>43773.625</v>
      </c>
      <c r="B4207">
        <f t="shared" si="351"/>
        <v>4</v>
      </c>
      <c r="C4207">
        <f t="shared" si="348"/>
        <v>15</v>
      </c>
      <c r="J4207" t="str">
        <f t="shared" si="349"/>
        <v/>
      </c>
      <c r="M4207" s="2">
        <f t="shared" ca="1" si="350"/>
        <v>15</v>
      </c>
      <c r="O4207" s="4">
        <f t="shared" ca="1" si="353"/>
        <v>0.625</v>
      </c>
    </row>
    <row r="4208" spans="1:15" x14ac:dyDescent="0.25">
      <c r="A4208" s="1">
        <v>43773.666666666664</v>
      </c>
      <c r="B4208">
        <f t="shared" si="351"/>
        <v>4</v>
      </c>
      <c r="C4208">
        <f t="shared" si="348"/>
        <v>16</v>
      </c>
      <c r="J4208" t="str">
        <f t="shared" si="349"/>
        <v/>
      </c>
      <c r="M4208" s="2">
        <f t="shared" ca="1" si="350"/>
        <v>16</v>
      </c>
      <c r="O4208" s="4">
        <f t="shared" ca="1" si="353"/>
        <v>0.66666666666666663</v>
      </c>
    </row>
    <row r="4209" spans="1:15" x14ac:dyDescent="0.25">
      <c r="A4209" s="1">
        <v>43773.708333333336</v>
      </c>
      <c r="B4209">
        <f t="shared" si="351"/>
        <v>4</v>
      </c>
      <c r="C4209">
        <f t="shared" si="348"/>
        <v>17</v>
      </c>
      <c r="J4209" t="str">
        <f t="shared" si="349"/>
        <v/>
      </c>
      <c r="M4209" s="2">
        <f t="shared" ca="1" si="350"/>
        <v>17</v>
      </c>
      <c r="O4209" s="4">
        <f t="shared" ca="1" si="353"/>
        <v>0.70833333333333337</v>
      </c>
    </row>
    <row r="4210" spans="1:15" x14ac:dyDescent="0.25">
      <c r="A4210" s="1">
        <v>43773.75</v>
      </c>
      <c r="B4210">
        <f t="shared" si="351"/>
        <v>4</v>
      </c>
      <c r="C4210">
        <f t="shared" si="348"/>
        <v>18</v>
      </c>
      <c r="D4210">
        <v>0</v>
      </c>
      <c r="E4210">
        <v>0</v>
      </c>
      <c r="F4210">
        <v>20</v>
      </c>
      <c r="G4210">
        <v>0</v>
      </c>
      <c r="I4210" t="str">
        <f>IF(AND(C4210=C4199,B4210=B4199),"DUP","")</f>
        <v/>
      </c>
      <c r="J4210" t="str">
        <f t="shared" si="349"/>
        <v/>
      </c>
      <c r="M4210" s="2">
        <f t="shared" ca="1" si="350"/>
        <v>18</v>
      </c>
      <c r="O4210" s="4">
        <f t="shared" ca="1" si="353"/>
        <v>0.75</v>
      </c>
    </row>
    <row r="4211" spans="1:15" x14ac:dyDescent="0.25">
      <c r="A4211" s="1">
        <v>43773.791666666664</v>
      </c>
      <c r="B4211">
        <f t="shared" si="351"/>
        <v>4</v>
      </c>
      <c r="C4211">
        <f t="shared" si="348"/>
        <v>19</v>
      </c>
      <c r="D4211">
        <v>0</v>
      </c>
      <c r="E4211">
        <v>27</v>
      </c>
      <c r="F4211">
        <v>58</v>
      </c>
      <c r="G4211">
        <v>0</v>
      </c>
      <c r="I4211" t="str">
        <f t="shared" si="352"/>
        <v/>
      </c>
      <c r="J4211" t="str">
        <f t="shared" si="349"/>
        <v/>
      </c>
      <c r="M4211" s="2">
        <f t="shared" ca="1" si="350"/>
        <v>19</v>
      </c>
      <c r="O4211" s="4">
        <f t="shared" ca="1" si="353"/>
        <v>0.79166666666666663</v>
      </c>
    </row>
    <row r="4212" spans="1:15" x14ac:dyDescent="0.25">
      <c r="A4212" s="1">
        <v>43773.833333333336</v>
      </c>
      <c r="B4212">
        <f t="shared" si="351"/>
        <v>4</v>
      </c>
      <c r="C4212">
        <f t="shared" si="348"/>
        <v>20</v>
      </c>
      <c r="D4212">
        <v>0</v>
      </c>
      <c r="E4212">
        <v>57</v>
      </c>
      <c r="F4212">
        <v>56</v>
      </c>
      <c r="G4212">
        <v>0</v>
      </c>
      <c r="I4212" t="str">
        <f t="shared" si="352"/>
        <v/>
      </c>
      <c r="J4212" t="str">
        <f t="shared" si="349"/>
        <v/>
      </c>
      <c r="M4212" s="2">
        <f t="shared" ca="1" si="350"/>
        <v>20</v>
      </c>
      <c r="O4212" s="4">
        <f t="shared" ca="1" si="353"/>
        <v>0.83333333333333337</v>
      </c>
    </row>
    <row r="4213" spans="1:15" x14ac:dyDescent="0.25">
      <c r="A4213" s="1">
        <v>43773.875</v>
      </c>
      <c r="B4213">
        <f t="shared" si="351"/>
        <v>4</v>
      </c>
      <c r="C4213">
        <f t="shared" si="348"/>
        <v>21</v>
      </c>
      <c r="D4213">
        <v>30</v>
      </c>
      <c r="E4213">
        <v>58</v>
      </c>
      <c r="F4213">
        <v>58</v>
      </c>
      <c r="G4213">
        <v>0</v>
      </c>
      <c r="I4213" t="str">
        <f t="shared" si="352"/>
        <v/>
      </c>
      <c r="J4213" t="str">
        <f t="shared" si="349"/>
        <v/>
      </c>
      <c r="M4213" s="2">
        <f t="shared" ca="1" si="350"/>
        <v>21</v>
      </c>
      <c r="O4213" s="4">
        <f t="shared" ca="1" si="353"/>
        <v>0.875</v>
      </c>
    </row>
    <row r="4214" spans="1:15" x14ac:dyDescent="0.25">
      <c r="A4214" s="1">
        <v>43773.916666666664</v>
      </c>
      <c r="B4214">
        <f t="shared" si="351"/>
        <v>4</v>
      </c>
      <c r="C4214">
        <f t="shared" si="348"/>
        <v>22</v>
      </c>
      <c r="D4214">
        <v>58</v>
      </c>
      <c r="E4214">
        <v>58</v>
      </c>
      <c r="F4214">
        <v>58</v>
      </c>
      <c r="G4214">
        <v>0</v>
      </c>
      <c r="I4214" t="str">
        <f t="shared" si="352"/>
        <v/>
      </c>
      <c r="J4214" t="str">
        <f t="shared" si="349"/>
        <v/>
      </c>
      <c r="M4214" s="2">
        <f t="shared" ca="1" si="350"/>
        <v>22</v>
      </c>
      <c r="O4214" s="4">
        <f t="shared" ca="1" si="353"/>
        <v>0.91666666666666663</v>
      </c>
    </row>
    <row r="4215" spans="1:15" x14ac:dyDescent="0.25">
      <c r="A4215" s="1">
        <v>43773.958333333336</v>
      </c>
      <c r="B4215">
        <f t="shared" si="351"/>
        <v>4</v>
      </c>
      <c r="C4215">
        <f t="shared" si="348"/>
        <v>23</v>
      </c>
      <c r="D4215">
        <v>57</v>
      </c>
      <c r="E4215">
        <v>57</v>
      </c>
      <c r="F4215">
        <v>57</v>
      </c>
      <c r="G4215">
        <v>0</v>
      </c>
      <c r="I4215" t="str">
        <f t="shared" si="352"/>
        <v/>
      </c>
      <c r="J4215" t="str">
        <f t="shared" si="349"/>
        <v/>
      </c>
      <c r="M4215" s="2">
        <f t="shared" ca="1" si="350"/>
        <v>23</v>
      </c>
      <c r="O4215" s="4">
        <f t="shared" ca="1" si="353"/>
        <v>0.95833333333333337</v>
      </c>
    </row>
    <row r="4216" spans="1:15" x14ac:dyDescent="0.25">
      <c r="A4216" s="1">
        <v>43774</v>
      </c>
      <c r="B4216">
        <f t="shared" si="351"/>
        <v>5</v>
      </c>
      <c r="C4216">
        <f t="shared" si="348"/>
        <v>0</v>
      </c>
      <c r="D4216">
        <v>58</v>
      </c>
      <c r="E4216">
        <v>58</v>
      </c>
      <c r="F4216">
        <v>58</v>
      </c>
      <c r="G4216">
        <v>0</v>
      </c>
      <c r="I4216" t="str">
        <f t="shared" si="352"/>
        <v/>
      </c>
      <c r="J4216" t="str">
        <f t="shared" si="349"/>
        <v/>
      </c>
      <c r="M4216" s="2">
        <f t="shared" ca="1" si="350"/>
        <v>0</v>
      </c>
      <c r="O4216" s="4">
        <f t="shared" ca="1" si="353"/>
        <v>0</v>
      </c>
    </row>
    <row r="4217" spans="1:15" x14ac:dyDescent="0.25">
      <c r="A4217" s="1">
        <v>43774.041666666664</v>
      </c>
      <c r="B4217">
        <f t="shared" si="351"/>
        <v>5</v>
      </c>
      <c r="C4217">
        <f t="shared" si="348"/>
        <v>1</v>
      </c>
      <c r="D4217">
        <v>58</v>
      </c>
      <c r="E4217">
        <v>58</v>
      </c>
      <c r="F4217">
        <v>58</v>
      </c>
      <c r="G4217">
        <v>0</v>
      </c>
      <c r="I4217" t="str">
        <f t="shared" si="352"/>
        <v/>
      </c>
      <c r="J4217" t="str">
        <f t="shared" si="349"/>
        <v/>
      </c>
      <c r="M4217" s="2">
        <f t="shared" ca="1" si="350"/>
        <v>1</v>
      </c>
      <c r="O4217" s="4">
        <f t="shared" ca="1" si="353"/>
        <v>4.1666666666666664E-2</v>
      </c>
    </row>
    <row r="4218" spans="1:15" x14ac:dyDescent="0.25">
      <c r="A4218" s="1">
        <v>43774.083333333336</v>
      </c>
      <c r="B4218">
        <f t="shared" si="351"/>
        <v>5</v>
      </c>
      <c r="C4218">
        <f t="shared" ref="C4218:C4281" si="354">HOUR(A4218)</f>
        <v>2</v>
      </c>
      <c r="D4218">
        <v>58</v>
      </c>
      <c r="E4218">
        <v>58</v>
      </c>
      <c r="F4218">
        <v>58</v>
      </c>
      <c r="G4218">
        <v>0</v>
      </c>
      <c r="I4218" t="str">
        <f t="shared" si="352"/>
        <v/>
      </c>
      <c r="J4218" t="str">
        <f t="shared" si="349"/>
        <v/>
      </c>
      <c r="M4218" s="2">
        <f t="shared" ca="1" si="350"/>
        <v>2</v>
      </c>
      <c r="O4218" s="4">
        <f t="shared" ca="1" si="353"/>
        <v>8.3333333333333329E-2</v>
      </c>
    </row>
    <row r="4219" spans="1:15" x14ac:dyDescent="0.25">
      <c r="A4219" s="1">
        <v>43774.125</v>
      </c>
      <c r="B4219">
        <f t="shared" si="351"/>
        <v>5</v>
      </c>
      <c r="C4219">
        <f t="shared" si="354"/>
        <v>3</v>
      </c>
      <c r="D4219">
        <v>58</v>
      </c>
      <c r="E4219">
        <v>58</v>
      </c>
      <c r="F4219">
        <v>58</v>
      </c>
      <c r="G4219">
        <v>0</v>
      </c>
      <c r="I4219" t="str">
        <f t="shared" si="352"/>
        <v/>
      </c>
      <c r="J4219" t="str">
        <f t="shared" si="349"/>
        <v/>
      </c>
      <c r="M4219" s="2">
        <f t="shared" ca="1" si="350"/>
        <v>3</v>
      </c>
      <c r="O4219" s="4">
        <f t="shared" ca="1" si="353"/>
        <v>0.125</v>
      </c>
    </row>
    <row r="4220" spans="1:15" x14ac:dyDescent="0.25">
      <c r="A4220" s="1">
        <v>43774.166666666664</v>
      </c>
      <c r="B4220">
        <f t="shared" si="351"/>
        <v>5</v>
      </c>
      <c r="C4220">
        <f t="shared" si="354"/>
        <v>4</v>
      </c>
      <c r="D4220">
        <v>58</v>
      </c>
      <c r="E4220">
        <v>58</v>
      </c>
      <c r="F4220">
        <v>58</v>
      </c>
      <c r="G4220">
        <v>0</v>
      </c>
      <c r="I4220" t="str">
        <f t="shared" si="352"/>
        <v/>
      </c>
      <c r="J4220" t="str">
        <f t="shared" si="349"/>
        <v/>
      </c>
      <c r="M4220" s="2">
        <f t="shared" ca="1" si="350"/>
        <v>4</v>
      </c>
      <c r="O4220" s="4">
        <f t="shared" ca="1" si="353"/>
        <v>0.16666666666666666</v>
      </c>
    </row>
    <row r="4221" spans="1:15" x14ac:dyDescent="0.25">
      <c r="A4221" s="1">
        <v>43774.208333333336</v>
      </c>
      <c r="B4221">
        <f t="shared" si="351"/>
        <v>5</v>
      </c>
      <c r="C4221">
        <f t="shared" si="354"/>
        <v>5</v>
      </c>
      <c r="D4221">
        <v>57</v>
      </c>
      <c r="E4221">
        <v>57</v>
      </c>
      <c r="F4221">
        <v>57</v>
      </c>
      <c r="G4221">
        <v>0</v>
      </c>
      <c r="I4221" t="str">
        <f t="shared" si="352"/>
        <v/>
      </c>
      <c r="J4221" t="str">
        <f t="shared" si="349"/>
        <v/>
      </c>
      <c r="M4221" s="2">
        <f t="shared" ca="1" si="350"/>
        <v>5</v>
      </c>
      <c r="O4221" s="4">
        <f t="shared" ca="1" si="353"/>
        <v>0.20833333333333334</v>
      </c>
    </row>
    <row r="4222" spans="1:15" x14ac:dyDescent="0.25">
      <c r="A4222" s="1">
        <v>43774.25</v>
      </c>
      <c r="B4222">
        <f t="shared" si="351"/>
        <v>5</v>
      </c>
      <c r="C4222">
        <f t="shared" si="354"/>
        <v>6</v>
      </c>
      <c r="D4222">
        <v>58</v>
      </c>
      <c r="E4222">
        <v>58</v>
      </c>
      <c r="F4222">
        <v>58</v>
      </c>
      <c r="G4222">
        <v>0</v>
      </c>
      <c r="I4222" t="str">
        <f t="shared" si="352"/>
        <v/>
      </c>
      <c r="J4222" t="str">
        <f t="shared" si="349"/>
        <v/>
      </c>
      <c r="M4222" s="2">
        <f t="shared" ca="1" si="350"/>
        <v>6</v>
      </c>
      <c r="O4222" s="4">
        <f t="shared" ca="1" si="353"/>
        <v>0.25</v>
      </c>
    </row>
    <row r="4223" spans="1:15" x14ac:dyDescent="0.25">
      <c r="A4223" s="1">
        <v>43774.291666666664</v>
      </c>
      <c r="B4223">
        <f t="shared" si="351"/>
        <v>5</v>
      </c>
      <c r="C4223">
        <f t="shared" si="354"/>
        <v>7</v>
      </c>
      <c r="D4223">
        <v>49</v>
      </c>
      <c r="E4223">
        <v>22</v>
      </c>
      <c r="F4223">
        <v>30</v>
      </c>
      <c r="G4223">
        <v>0</v>
      </c>
      <c r="I4223" t="str">
        <f t="shared" si="352"/>
        <v/>
      </c>
      <c r="J4223" t="str">
        <f t="shared" si="349"/>
        <v/>
      </c>
      <c r="M4223" s="2">
        <f t="shared" ca="1" si="350"/>
        <v>7</v>
      </c>
      <c r="O4223" s="4">
        <f t="shared" ca="1" si="353"/>
        <v>0.29166666666666669</v>
      </c>
    </row>
    <row r="4224" spans="1:15" x14ac:dyDescent="0.25">
      <c r="A4224" s="1">
        <v>43774.333333043978</v>
      </c>
      <c r="B4224">
        <f t="shared" si="351"/>
        <v>5</v>
      </c>
      <c r="C4224">
        <f t="shared" si="354"/>
        <v>8</v>
      </c>
      <c r="J4224" t="str">
        <f t="shared" si="349"/>
        <v/>
      </c>
      <c r="M4224" s="2">
        <f t="shared" ca="1" si="350"/>
        <v>8</v>
      </c>
      <c r="O4224" s="4">
        <f t="shared" ca="1" si="353"/>
        <v>0.33333333333333331</v>
      </c>
    </row>
    <row r="4225" spans="1:15" x14ac:dyDescent="0.25">
      <c r="A4225" s="1">
        <v>43774.374999652777</v>
      </c>
      <c r="B4225">
        <f t="shared" si="351"/>
        <v>5</v>
      </c>
      <c r="C4225">
        <f t="shared" si="354"/>
        <v>9</v>
      </c>
      <c r="J4225" t="str">
        <f t="shared" ref="J4225:J4288" si="355">IF(AND(C4225-C4224&lt;&gt;-23,C4225-C4224&lt;&gt;1,C4225-C4224&lt;&gt;0),C4225-C4224,"")</f>
        <v/>
      </c>
      <c r="M4225" s="2">
        <f t="shared" ca="1" si="350"/>
        <v>9</v>
      </c>
      <c r="O4225" s="4">
        <f t="shared" ca="1" si="353"/>
        <v>0.375</v>
      </c>
    </row>
    <row r="4226" spans="1:15" x14ac:dyDescent="0.25">
      <c r="A4226" s="1">
        <v>43774.416666261575</v>
      </c>
      <c r="B4226">
        <f t="shared" si="351"/>
        <v>5</v>
      </c>
      <c r="C4226">
        <f t="shared" si="354"/>
        <v>10</v>
      </c>
      <c r="J4226" t="str">
        <f t="shared" si="355"/>
        <v/>
      </c>
      <c r="M4226" s="2">
        <f t="shared" ref="M4226:M4289" ca="1" si="356">MOD(CELL("row",M4225)-1911,24)</f>
        <v>10</v>
      </c>
      <c r="O4226" s="4">
        <f t="shared" ca="1" si="353"/>
        <v>0.41666666666666669</v>
      </c>
    </row>
    <row r="4227" spans="1:15" x14ac:dyDescent="0.25">
      <c r="A4227" s="1">
        <v>43774.458332870374</v>
      </c>
      <c r="B4227">
        <f t="shared" si="351"/>
        <v>5</v>
      </c>
      <c r="C4227">
        <f t="shared" si="354"/>
        <v>11</v>
      </c>
      <c r="J4227" t="str">
        <f t="shared" si="355"/>
        <v/>
      </c>
      <c r="M4227" s="2">
        <f t="shared" ca="1" si="356"/>
        <v>11</v>
      </c>
      <c r="O4227" s="4">
        <f t="shared" ca="1" si="353"/>
        <v>0.45833333333333331</v>
      </c>
    </row>
    <row r="4228" spans="1:15" x14ac:dyDescent="0.25">
      <c r="A4228" s="1">
        <v>43774.499999479165</v>
      </c>
      <c r="B4228">
        <f t="shared" si="351"/>
        <v>5</v>
      </c>
      <c r="C4228">
        <f t="shared" si="354"/>
        <v>12</v>
      </c>
      <c r="J4228" t="str">
        <f t="shared" si="355"/>
        <v/>
      </c>
      <c r="M4228" s="2">
        <f t="shared" ca="1" si="356"/>
        <v>12</v>
      </c>
      <c r="O4228" s="4">
        <f t="shared" ca="1" si="353"/>
        <v>0.5</v>
      </c>
    </row>
    <row r="4229" spans="1:15" x14ac:dyDescent="0.25">
      <c r="A4229" s="1">
        <v>43774.541666087964</v>
      </c>
      <c r="B4229">
        <f t="shared" si="351"/>
        <v>5</v>
      </c>
      <c r="C4229">
        <f t="shared" si="354"/>
        <v>13</v>
      </c>
      <c r="J4229" t="str">
        <f t="shared" si="355"/>
        <v/>
      </c>
      <c r="M4229" s="2">
        <f t="shared" ca="1" si="356"/>
        <v>13</v>
      </c>
      <c r="O4229" s="4">
        <f t="shared" ca="1" si="353"/>
        <v>0.54166666666666663</v>
      </c>
    </row>
    <row r="4230" spans="1:15" x14ac:dyDescent="0.25">
      <c r="A4230" s="1">
        <v>43774.583332696762</v>
      </c>
      <c r="B4230">
        <f t="shared" si="351"/>
        <v>5</v>
      </c>
      <c r="C4230">
        <f t="shared" si="354"/>
        <v>14</v>
      </c>
      <c r="J4230" t="str">
        <f t="shared" si="355"/>
        <v/>
      </c>
      <c r="M4230" s="2">
        <f t="shared" ca="1" si="356"/>
        <v>14</v>
      </c>
      <c r="O4230" s="4">
        <f t="shared" ca="1" si="353"/>
        <v>0.58333333333333337</v>
      </c>
    </row>
    <row r="4231" spans="1:15" x14ac:dyDescent="0.25">
      <c r="A4231" s="1">
        <v>43774.624999305554</v>
      </c>
      <c r="B4231">
        <f t="shared" si="351"/>
        <v>5</v>
      </c>
      <c r="C4231">
        <f t="shared" si="354"/>
        <v>15</v>
      </c>
      <c r="J4231" t="str">
        <f t="shared" si="355"/>
        <v/>
      </c>
      <c r="M4231" s="2">
        <f t="shared" ca="1" si="356"/>
        <v>15</v>
      </c>
      <c r="O4231" s="4">
        <f t="shared" ca="1" si="353"/>
        <v>0.625</v>
      </c>
    </row>
    <row r="4232" spans="1:15" x14ac:dyDescent="0.25">
      <c r="A4232" s="1">
        <v>43774.666665914352</v>
      </c>
      <c r="B4232">
        <f t="shared" si="351"/>
        <v>5</v>
      </c>
      <c r="C4232">
        <f t="shared" si="354"/>
        <v>16</v>
      </c>
      <c r="J4232" t="str">
        <f t="shared" si="355"/>
        <v/>
      </c>
      <c r="M4232" s="2">
        <f t="shared" ca="1" si="356"/>
        <v>16</v>
      </c>
      <c r="O4232" s="4">
        <f t="shared" ca="1" si="353"/>
        <v>0.66666666666666663</v>
      </c>
    </row>
    <row r="4233" spans="1:15" x14ac:dyDescent="0.25">
      <c r="A4233" s="1">
        <v>43774.708333333336</v>
      </c>
      <c r="B4233">
        <f t="shared" si="351"/>
        <v>5</v>
      </c>
      <c r="C4233">
        <f t="shared" si="354"/>
        <v>17</v>
      </c>
      <c r="D4233">
        <v>0</v>
      </c>
      <c r="E4233">
        <v>0</v>
      </c>
      <c r="F4233">
        <v>1</v>
      </c>
      <c r="G4233">
        <v>0</v>
      </c>
      <c r="I4233" t="str">
        <f>IF(AND(C4233=C4223,B4233=B4223),"DUP","")</f>
        <v/>
      </c>
      <c r="J4233" t="str">
        <f t="shared" si="355"/>
        <v/>
      </c>
      <c r="M4233" s="2">
        <f t="shared" ca="1" si="356"/>
        <v>17</v>
      </c>
      <c r="O4233" s="4">
        <f t="shared" ca="1" si="353"/>
        <v>0.70833333333333337</v>
      </c>
    </row>
    <row r="4234" spans="1:15" x14ac:dyDescent="0.25">
      <c r="A4234" s="1">
        <v>43774.75</v>
      </c>
      <c r="B4234">
        <f t="shared" si="351"/>
        <v>5</v>
      </c>
      <c r="C4234">
        <f t="shared" si="354"/>
        <v>18</v>
      </c>
      <c r="D4234">
        <v>0</v>
      </c>
      <c r="E4234">
        <v>18</v>
      </c>
      <c r="F4234">
        <v>40</v>
      </c>
      <c r="G4234">
        <v>0</v>
      </c>
      <c r="I4234" t="str">
        <f t="shared" si="352"/>
        <v/>
      </c>
      <c r="J4234" t="str">
        <f t="shared" si="355"/>
        <v/>
      </c>
      <c r="M4234" s="2">
        <f t="shared" ca="1" si="356"/>
        <v>18</v>
      </c>
      <c r="O4234" s="4">
        <f t="shared" ca="1" si="353"/>
        <v>0.75</v>
      </c>
    </row>
    <row r="4235" spans="1:15" x14ac:dyDescent="0.25">
      <c r="A4235" s="1">
        <v>43774.791665914352</v>
      </c>
      <c r="B4235">
        <f t="shared" ref="B4235:B4298" si="357">DAY(A4235)</f>
        <v>5</v>
      </c>
      <c r="C4235">
        <f t="shared" si="354"/>
        <v>19</v>
      </c>
      <c r="J4235" t="str">
        <f t="shared" si="355"/>
        <v/>
      </c>
      <c r="M4235" s="2">
        <f t="shared" ca="1" si="356"/>
        <v>19</v>
      </c>
      <c r="O4235" s="4">
        <f t="shared" ca="1" si="353"/>
        <v>0.79166666666666663</v>
      </c>
    </row>
    <row r="4236" spans="1:15" x14ac:dyDescent="0.25">
      <c r="A4236" s="1">
        <v>43774.833332581016</v>
      </c>
      <c r="B4236">
        <f t="shared" si="357"/>
        <v>5</v>
      </c>
      <c r="C4236">
        <f t="shared" si="354"/>
        <v>20</v>
      </c>
      <c r="J4236" t="str">
        <f t="shared" si="355"/>
        <v/>
      </c>
      <c r="M4236" s="2">
        <f t="shared" ca="1" si="356"/>
        <v>20</v>
      </c>
      <c r="O4236" s="4">
        <f t="shared" ca="1" si="353"/>
        <v>0.83333333333333337</v>
      </c>
    </row>
    <row r="4237" spans="1:15" x14ac:dyDescent="0.25">
      <c r="A4237" s="1">
        <v>43774.875</v>
      </c>
      <c r="B4237">
        <f t="shared" si="357"/>
        <v>5</v>
      </c>
      <c r="C4237">
        <f t="shared" si="354"/>
        <v>21</v>
      </c>
      <c r="D4237">
        <v>0</v>
      </c>
      <c r="E4237">
        <v>5</v>
      </c>
      <c r="F4237">
        <v>12</v>
      </c>
      <c r="G4237">
        <v>0</v>
      </c>
      <c r="I4237" t="str">
        <f>IF(AND(C4237=C4234,B4237=B4234),"DUP","")</f>
        <v/>
      </c>
      <c r="J4237" t="str">
        <f t="shared" si="355"/>
        <v/>
      </c>
      <c r="M4237" s="2">
        <f t="shared" ca="1" si="356"/>
        <v>21</v>
      </c>
      <c r="O4237" s="4">
        <f t="shared" ca="1" si="353"/>
        <v>0.875</v>
      </c>
    </row>
    <row r="4238" spans="1:15" x14ac:dyDescent="0.25">
      <c r="A4238" s="1">
        <v>43774.916666666664</v>
      </c>
      <c r="B4238">
        <f t="shared" si="357"/>
        <v>5</v>
      </c>
      <c r="C4238">
        <f t="shared" si="354"/>
        <v>22</v>
      </c>
      <c r="D4238">
        <v>0</v>
      </c>
      <c r="E4238">
        <v>58</v>
      </c>
      <c r="F4238">
        <v>58</v>
      </c>
      <c r="G4238">
        <v>0</v>
      </c>
      <c r="I4238" t="str">
        <f t="shared" si="352"/>
        <v/>
      </c>
      <c r="J4238" t="str">
        <f t="shared" si="355"/>
        <v/>
      </c>
      <c r="M4238" s="2">
        <f t="shared" ca="1" si="356"/>
        <v>22</v>
      </c>
      <c r="O4238" s="4">
        <f t="shared" ca="1" si="353"/>
        <v>0.91666666666666663</v>
      </c>
    </row>
    <row r="4239" spans="1:15" x14ac:dyDescent="0.25">
      <c r="A4239" s="1">
        <v>43774.958333333336</v>
      </c>
      <c r="B4239">
        <f t="shared" si="357"/>
        <v>5</v>
      </c>
      <c r="C4239">
        <f t="shared" si="354"/>
        <v>23</v>
      </c>
      <c r="D4239">
        <v>0</v>
      </c>
      <c r="E4239">
        <v>58</v>
      </c>
      <c r="F4239">
        <v>58</v>
      </c>
      <c r="G4239">
        <v>0</v>
      </c>
      <c r="I4239" t="str">
        <f t="shared" si="352"/>
        <v/>
      </c>
      <c r="J4239" t="str">
        <f t="shared" si="355"/>
        <v/>
      </c>
      <c r="M4239" s="2">
        <f t="shared" ca="1" si="356"/>
        <v>23</v>
      </c>
      <c r="O4239" s="4">
        <f t="shared" ca="1" si="353"/>
        <v>0.95833333333333337</v>
      </c>
    </row>
    <row r="4240" spans="1:15" x14ac:dyDescent="0.25">
      <c r="A4240" s="1">
        <v>43775</v>
      </c>
      <c r="B4240">
        <f t="shared" si="357"/>
        <v>6</v>
      </c>
      <c r="C4240">
        <f t="shared" si="354"/>
        <v>0</v>
      </c>
      <c r="D4240">
        <v>0</v>
      </c>
      <c r="E4240">
        <v>57</v>
      </c>
      <c r="F4240">
        <v>57</v>
      </c>
      <c r="G4240">
        <v>0</v>
      </c>
      <c r="I4240" t="str">
        <f t="shared" si="352"/>
        <v/>
      </c>
      <c r="J4240" t="str">
        <f t="shared" si="355"/>
        <v/>
      </c>
      <c r="M4240" s="2">
        <f t="shared" ca="1" si="356"/>
        <v>0</v>
      </c>
      <c r="O4240" s="4">
        <f t="shared" ca="1" si="353"/>
        <v>0</v>
      </c>
    </row>
    <row r="4241" spans="1:15" x14ac:dyDescent="0.25">
      <c r="A4241" s="1">
        <v>43775.041666666664</v>
      </c>
      <c r="B4241">
        <f t="shared" si="357"/>
        <v>6</v>
      </c>
      <c r="C4241">
        <f t="shared" si="354"/>
        <v>1</v>
      </c>
      <c r="D4241">
        <v>0</v>
      </c>
      <c r="E4241">
        <v>58</v>
      </c>
      <c r="F4241">
        <v>58</v>
      </c>
      <c r="G4241">
        <v>0</v>
      </c>
      <c r="I4241" t="str">
        <f t="shared" si="352"/>
        <v/>
      </c>
      <c r="J4241" t="str">
        <f t="shared" si="355"/>
        <v/>
      </c>
      <c r="M4241" s="2">
        <f t="shared" ca="1" si="356"/>
        <v>1</v>
      </c>
      <c r="O4241" s="4">
        <f t="shared" ca="1" si="353"/>
        <v>4.1666666666666664E-2</v>
      </c>
    </row>
    <row r="4242" spans="1:15" x14ac:dyDescent="0.25">
      <c r="A4242" s="1">
        <v>43775.083333333336</v>
      </c>
      <c r="B4242">
        <f t="shared" si="357"/>
        <v>6</v>
      </c>
      <c r="C4242">
        <f t="shared" si="354"/>
        <v>2</v>
      </c>
      <c r="D4242">
        <v>0</v>
      </c>
      <c r="E4242">
        <v>58</v>
      </c>
      <c r="F4242">
        <v>58</v>
      </c>
      <c r="G4242">
        <v>0</v>
      </c>
      <c r="I4242" t="str">
        <f t="shared" si="352"/>
        <v/>
      </c>
      <c r="J4242" t="str">
        <f t="shared" si="355"/>
        <v/>
      </c>
      <c r="M4242" s="2">
        <f t="shared" ca="1" si="356"/>
        <v>2</v>
      </c>
      <c r="O4242" s="4">
        <f t="shared" ca="1" si="353"/>
        <v>8.3333333333333329E-2</v>
      </c>
    </row>
    <row r="4243" spans="1:15" x14ac:dyDescent="0.25">
      <c r="A4243" s="1">
        <v>43775.125</v>
      </c>
      <c r="B4243">
        <f t="shared" si="357"/>
        <v>6</v>
      </c>
      <c r="C4243">
        <f t="shared" si="354"/>
        <v>3</v>
      </c>
      <c r="D4243">
        <v>0</v>
      </c>
      <c r="E4243">
        <v>57</v>
      </c>
      <c r="F4243">
        <v>58</v>
      </c>
      <c r="G4243">
        <v>0</v>
      </c>
      <c r="I4243" t="str">
        <f t="shared" si="352"/>
        <v/>
      </c>
      <c r="J4243" t="str">
        <f t="shared" si="355"/>
        <v/>
      </c>
      <c r="M4243" s="2">
        <f t="shared" ca="1" si="356"/>
        <v>3</v>
      </c>
      <c r="O4243" s="4">
        <f t="shared" ca="1" si="353"/>
        <v>0.125</v>
      </c>
    </row>
    <row r="4244" spans="1:15" x14ac:dyDescent="0.25">
      <c r="A4244" s="1">
        <v>43775.166666666664</v>
      </c>
      <c r="B4244">
        <f t="shared" si="357"/>
        <v>6</v>
      </c>
      <c r="C4244">
        <f t="shared" si="354"/>
        <v>4</v>
      </c>
      <c r="D4244">
        <v>0</v>
      </c>
      <c r="E4244">
        <v>57</v>
      </c>
      <c r="F4244">
        <v>57</v>
      </c>
      <c r="G4244">
        <v>0</v>
      </c>
      <c r="I4244" t="str">
        <f t="shared" si="352"/>
        <v/>
      </c>
      <c r="J4244" t="str">
        <f t="shared" si="355"/>
        <v/>
      </c>
      <c r="M4244" s="2">
        <f t="shared" ca="1" si="356"/>
        <v>4</v>
      </c>
      <c r="O4244" s="4">
        <f t="shared" ca="1" si="353"/>
        <v>0.16666666666666666</v>
      </c>
    </row>
    <row r="4245" spans="1:15" x14ac:dyDescent="0.25">
      <c r="A4245" s="1">
        <v>43775.208333333336</v>
      </c>
      <c r="B4245">
        <f t="shared" si="357"/>
        <v>6</v>
      </c>
      <c r="C4245">
        <f t="shared" si="354"/>
        <v>5</v>
      </c>
      <c r="D4245">
        <v>0</v>
      </c>
      <c r="E4245">
        <v>58</v>
      </c>
      <c r="F4245">
        <v>58</v>
      </c>
      <c r="G4245">
        <v>0</v>
      </c>
      <c r="I4245" t="str">
        <f t="shared" si="352"/>
        <v/>
      </c>
      <c r="J4245" t="str">
        <f t="shared" si="355"/>
        <v/>
      </c>
      <c r="M4245" s="2">
        <f t="shared" ca="1" si="356"/>
        <v>5</v>
      </c>
      <c r="O4245" s="4">
        <f t="shared" ca="1" si="353"/>
        <v>0.20833333333333334</v>
      </c>
    </row>
    <row r="4246" spans="1:15" x14ac:dyDescent="0.25">
      <c r="A4246" s="1">
        <v>43775.25</v>
      </c>
      <c r="B4246">
        <f t="shared" si="357"/>
        <v>6</v>
      </c>
      <c r="C4246">
        <f t="shared" si="354"/>
        <v>6</v>
      </c>
      <c r="D4246">
        <v>5</v>
      </c>
      <c r="E4246">
        <v>58</v>
      </c>
      <c r="F4246">
        <v>58</v>
      </c>
      <c r="G4246">
        <v>0</v>
      </c>
      <c r="I4246" t="str">
        <f t="shared" si="352"/>
        <v/>
      </c>
      <c r="J4246" t="str">
        <f t="shared" si="355"/>
        <v/>
      </c>
      <c r="M4246" s="2">
        <f t="shared" ca="1" si="356"/>
        <v>6</v>
      </c>
      <c r="O4246" s="4">
        <f t="shared" ca="1" si="353"/>
        <v>0.25</v>
      </c>
    </row>
    <row r="4247" spans="1:15" x14ac:dyDescent="0.25">
      <c r="A4247" s="1">
        <v>43775.291666666664</v>
      </c>
      <c r="B4247">
        <f t="shared" si="357"/>
        <v>6</v>
      </c>
      <c r="C4247">
        <f t="shared" si="354"/>
        <v>7</v>
      </c>
      <c r="D4247">
        <v>58</v>
      </c>
      <c r="E4247">
        <v>41</v>
      </c>
      <c r="F4247">
        <v>53</v>
      </c>
      <c r="G4247">
        <v>0</v>
      </c>
      <c r="I4247" t="str">
        <f t="shared" si="352"/>
        <v/>
      </c>
      <c r="J4247" t="str">
        <f t="shared" si="355"/>
        <v/>
      </c>
      <c r="M4247" s="2">
        <f t="shared" ca="1" si="356"/>
        <v>7</v>
      </c>
      <c r="O4247" s="4">
        <f t="shared" ref="O4247:O4310" ca="1" si="358">TIME(M4247,0,0)</f>
        <v>0.29166666666666669</v>
      </c>
    </row>
    <row r="4248" spans="1:15" x14ac:dyDescent="0.25">
      <c r="A4248" s="1">
        <v>43775.333333333336</v>
      </c>
      <c r="B4248">
        <f t="shared" si="357"/>
        <v>6</v>
      </c>
      <c r="C4248">
        <f t="shared" si="354"/>
        <v>8</v>
      </c>
      <c r="D4248">
        <v>57</v>
      </c>
      <c r="E4248">
        <v>23</v>
      </c>
      <c r="F4248">
        <v>0</v>
      </c>
      <c r="G4248">
        <v>0</v>
      </c>
      <c r="I4248" t="str">
        <f t="shared" si="352"/>
        <v/>
      </c>
      <c r="J4248" t="str">
        <f t="shared" si="355"/>
        <v/>
      </c>
      <c r="M4248" s="2">
        <f t="shared" ca="1" si="356"/>
        <v>8</v>
      </c>
      <c r="O4248" s="4">
        <f t="shared" ca="1" si="358"/>
        <v>0.33333333333333331</v>
      </c>
    </row>
    <row r="4249" spans="1:15" x14ac:dyDescent="0.25">
      <c r="A4249" s="1">
        <v>43775.375</v>
      </c>
      <c r="B4249">
        <f t="shared" si="357"/>
        <v>6</v>
      </c>
      <c r="C4249">
        <f t="shared" si="354"/>
        <v>9</v>
      </c>
      <c r="D4249">
        <v>8</v>
      </c>
      <c r="E4249">
        <v>0</v>
      </c>
      <c r="F4249">
        <v>0</v>
      </c>
      <c r="G4249">
        <v>0</v>
      </c>
      <c r="I4249" t="str">
        <f t="shared" si="352"/>
        <v/>
      </c>
      <c r="J4249" t="str">
        <f t="shared" si="355"/>
        <v/>
      </c>
      <c r="M4249" s="2">
        <f t="shared" ca="1" si="356"/>
        <v>9</v>
      </c>
      <c r="O4249" s="4">
        <f t="shared" ca="1" si="358"/>
        <v>0.375</v>
      </c>
    </row>
    <row r="4250" spans="1:15" x14ac:dyDescent="0.25">
      <c r="A4250" s="1">
        <v>43775.416666261575</v>
      </c>
      <c r="B4250">
        <f t="shared" si="357"/>
        <v>6</v>
      </c>
      <c r="C4250">
        <f t="shared" si="354"/>
        <v>10</v>
      </c>
      <c r="J4250" t="str">
        <f t="shared" si="355"/>
        <v/>
      </c>
      <c r="M4250" s="2">
        <f t="shared" ca="1" si="356"/>
        <v>10</v>
      </c>
      <c r="O4250" s="4">
        <f t="shared" ca="1" si="358"/>
        <v>0.41666666666666669</v>
      </c>
    </row>
    <row r="4251" spans="1:15" x14ac:dyDescent="0.25">
      <c r="A4251" s="1">
        <v>43775.458332870374</v>
      </c>
      <c r="B4251">
        <f t="shared" si="357"/>
        <v>6</v>
      </c>
      <c r="C4251">
        <f t="shared" si="354"/>
        <v>11</v>
      </c>
      <c r="J4251" t="str">
        <f t="shared" si="355"/>
        <v/>
      </c>
      <c r="M4251" s="2">
        <f t="shared" ca="1" si="356"/>
        <v>11</v>
      </c>
      <c r="O4251" s="4">
        <f t="shared" ca="1" si="358"/>
        <v>0.45833333333333331</v>
      </c>
    </row>
    <row r="4252" spans="1:15" x14ac:dyDescent="0.25">
      <c r="A4252" s="1">
        <v>43775.499999479165</v>
      </c>
      <c r="B4252">
        <f t="shared" si="357"/>
        <v>6</v>
      </c>
      <c r="C4252">
        <f t="shared" si="354"/>
        <v>12</v>
      </c>
      <c r="J4252" t="str">
        <f t="shared" si="355"/>
        <v/>
      </c>
      <c r="M4252" s="2">
        <f t="shared" ca="1" si="356"/>
        <v>12</v>
      </c>
      <c r="O4252" s="4">
        <f t="shared" ca="1" si="358"/>
        <v>0.5</v>
      </c>
    </row>
    <row r="4253" spans="1:15" x14ac:dyDescent="0.25">
      <c r="A4253" s="1">
        <v>43775.541666087964</v>
      </c>
      <c r="B4253">
        <f t="shared" si="357"/>
        <v>6</v>
      </c>
      <c r="C4253">
        <f t="shared" si="354"/>
        <v>13</v>
      </c>
      <c r="J4253" t="str">
        <f t="shared" si="355"/>
        <v/>
      </c>
      <c r="M4253" s="2">
        <f t="shared" ca="1" si="356"/>
        <v>13</v>
      </c>
      <c r="O4253" s="4">
        <f t="shared" ca="1" si="358"/>
        <v>0.54166666666666663</v>
      </c>
    </row>
    <row r="4254" spans="1:15" x14ac:dyDescent="0.25">
      <c r="A4254" s="1">
        <v>43775.583332696762</v>
      </c>
      <c r="B4254">
        <f t="shared" si="357"/>
        <v>6</v>
      </c>
      <c r="C4254">
        <f t="shared" si="354"/>
        <v>14</v>
      </c>
      <c r="J4254" t="str">
        <f t="shared" si="355"/>
        <v/>
      </c>
      <c r="M4254" s="2">
        <f t="shared" ca="1" si="356"/>
        <v>14</v>
      </c>
      <c r="O4254" s="4">
        <f t="shared" ca="1" si="358"/>
        <v>0.58333333333333337</v>
      </c>
    </row>
    <row r="4255" spans="1:15" x14ac:dyDescent="0.25">
      <c r="A4255" s="1">
        <v>43775.624999305554</v>
      </c>
      <c r="B4255">
        <f t="shared" si="357"/>
        <v>6</v>
      </c>
      <c r="C4255">
        <f t="shared" si="354"/>
        <v>15</v>
      </c>
      <c r="J4255" t="str">
        <f t="shared" si="355"/>
        <v/>
      </c>
      <c r="M4255" s="2">
        <f t="shared" ca="1" si="356"/>
        <v>15</v>
      </c>
      <c r="O4255" s="4">
        <f t="shared" ca="1" si="358"/>
        <v>0.625</v>
      </c>
    </row>
    <row r="4256" spans="1:15" x14ac:dyDescent="0.25">
      <c r="A4256" s="1">
        <v>43775.666665914352</v>
      </c>
      <c r="B4256">
        <f t="shared" si="357"/>
        <v>6</v>
      </c>
      <c r="C4256">
        <f t="shared" si="354"/>
        <v>16</v>
      </c>
      <c r="J4256" t="str">
        <f t="shared" si="355"/>
        <v/>
      </c>
      <c r="M4256" s="2">
        <f t="shared" ca="1" si="356"/>
        <v>16</v>
      </c>
      <c r="O4256" s="4">
        <f t="shared" ca="1" si="358"/>
        <v>0.66666666666666663</v>
      </c>
    </row>
    <row r="4257" spans="1:15" x14ac:dyDescent="0.25">
      <c r="A4257" s="1">
        <v>43775.708332523151</v>
      </c>
      <c r="B4257">
        <f t="shared" si="357"/>
        <v>6</v>
      </c>
      <c r="C4257">
        <f t="shared" si="354"/>
        <v>17</v>
      </c>
      <c r="J4257" t="str">
        <f t="shared" si="355"/>
        <v/>
      </c>
      <c r="M4257" s="2">
        <f t="shared" ca="1" si="356"/>
        <v>17</v>
      </c>
      <c r="O4257" s="4">
        <f t="shared" ca="1" si="358"/>
        <v>0.70833333333333337</v>
      </c>
    </row>
    <row r="4258" spans="1:15" x14ac:dyDescent="0.25">
      <c r="A4258" s="1">
        <v>43775.749999131942</v>
      </c>
      <c r="B4258">
        <f t="shared" si="357"/>
        <v>6</v>
      </c>
      <c r="C4258">
        <f t="shared" si="354"/>
        <v>18</v>
      </c>
      <c r="J4258" t="str">
        <f t="shared" si="355"/>
        <v/>
      </c>
      <c r="M4258" s="2">
        <f t="shared" ca="1" si="356"/>
        <v>18</v>
      </c>
      <c r="O4258" s="4">
        <f t="shared" ca="1" si="358"/>
        <v>0.75</v>
      </c>
    </row>
    <row r="4259" spans="1:15" x14ac:dyDescent="0.25">
      <c r="A4259" s="1">
        <v>43775.791666666664</v>
      </c>
      <c r="B4259">
        <f t="shared" si="357"/>
        <v>6</v>
      </c>
      <c r="C4259">
        <f t="shared" si="354"/>
        <v>19</v>
      </c>
      <c r="D4259">
        <v>54</v>
      </c>
      <c r="E4259">
        <v>0</v>
      </c>
      <c r="F4259">
        <v>0</v>
      </c>
      <c r="G4259">
        <v>0</v>
      </c>
      <c r="I4259" t="str">
        <f>IF(AND(C4259=C4249,B4259=B4249),"DUP","")</f>
        <v/>
      </c>
      <c r="J4259" t="str">
        <f t="shared" si="355"/>
        <v/>
      </c>
      <c r="M4259" s="2">
        <f t="shared" ca="1" si="356"/>
        <v>19</v>
      </c>
      <c r="O4259" s="4">
        <f t="shared" ca="1" si="358"/>
        <v>0.79166666666666663</v>
      </c>
    </row>
    <row r="4260" spans="1:15" x14ac:dyDescent="0.25">
      <c r="A4260" s="1">
        <v>43775.833333333336</v>
      </c>
      <c r="B4260">
        <f t="shared" si="357"/>
        <v>6</v>
      </c>
      <c r="C4260">
        <f t="shared" si="354"/>
        <v>20</v>
      </c>
      <c r="D4260">
        <v>58</v>
      </c>
      <c r="E4260">
        <v>18</v>
      </c>
      <c r="F4260">
        <v>0</v>
      </c>
      <c r="G4260">
        <v>0</v>
      </c>
      <c r="I4260" t="str">
        <f t="shared" si="352"/>
        <v/>
      </c>
      <c r="J4260" t="str">
        <f t="shared" si="355"/>
        <v/>
      </c>
      <c r="M4260" s="2">
        <f t="shared" ca="1" si="356"/>
        <v>20</v>
      </c>
      <c r="O4260" s="4">
        <f t="shared" ca="1" si="358"/>
        <v>0.83333333333333337</v>
      </c>
    </row>
    <row r="4261" spans="1:15" x14ac:dyDescent="0.25">
      <c r="A4261" s="1">
        <v>43775.875</v>
      </c>
      <c r="B4261">
        <f t="shared" si="357"/>
        <v>6</v>
      </c>
      <c r="C4261">
        <f t="shared" si="354"/>
        <v>21</v>
      </c>
      <c r="D4261">
        <v>58</v>
      </c>
      <c r="E4261">
        <v>58</v>
      </c>
      <c r="F4261">
        <v>0</v>
      </c>
      <c r="G4261">
        <v>0</v>
      </c>
      <c r="I4261" t="str">
        <f t="shared" si="352"/>
        <v/>
      </c>
      <c r="J4261" t="str">
        <f t="shared" si="355"/>
        <v/>
      </c>
      <c r="M4261" s="2">
        <f t="shared" ca="1" si="356"/>
        <v>21</v>
      </c>
      <c r="O4261" s="4">
        <f t="shared" ca="1" si="358"/>
        <v>0.875</v>
      </c>
    </row>
    <row r="4262" spans="1:15" x14ac:dyDescent="0.25">
      <c r="A4262" s="1">
        <v>43775.916666666664</v>
      </c>
      <c r="B4262">
        <f t="shared" si="357"/>
        <v>6</v>
      </c>
      <c r="C4262">
        <f t="shared" si="354"/>
        <v>22</v>
      </c>
      <c r="D4262">
        <v>57</v>
      </c>
      <c r="E4262">
        <v>57</v>
      </c>
      <c r="F4262">
        <v>42</v>
      </c>
      <c r="G4262">
        <v>0</v>
      </c>
      <c r="I4262" t="str">
        <f t="shared" si="352"/>
        <v/>
      </c>
      <c r="J4262" t="str">
        <f t="shared" si="355"/>
        <v/>
      </c>
      <c r="M4262" s="2">
        <f t="shared" ca="1" si="356"/>
        <v>22</v>
      </c>
      <c r="O4262" s="4">
        <f t="shared" ca="1" si="358"/>
        <v>0.91666666666666663</v>
      </c>
    </row>
    <row r="4263" spans="1:15" x14ac:dyDescent="0.25">
      <c r="A4263" s="1">
        <v>43775.958333333336</v>
      </c>
      <c r="B4263">
        <f t="shared" si="357"/>
        <v>6</v>
      </c>
      <c r="C4263">
        <f t="shared" si="354"/>
        <v>23</v>
      </c>
      <c r="D4263">
        <v>58</v>
      </c>
      <c r="E4263">
        <v>58</v>
      </c>
      <c r="F4263">
        <v>58</v>
      </c>
      <c r="G4263">
        <v>0</v>
      </c>
      <c r="I4263" t="str">
        <f t="shared" si="352"/>
        <v/>
      </c>
      <c r="J4263" t="str">
        <f t="shared" si="355"/>
        <v/>
      </c>
      <c r="M4263" s="2">
        <f t="shared" ca="1" si="356"/>
        <v>23</v>
      </c>
      <c r="O4263" s="4">
        <f t="shared" ca="1" si="358"/>
        <v>0.95833333333333337</v>
      </c>
    </row>
    <row r="4264" spans="1:15" x14ac:dyDescent="0.25">
      <c r="A4264" s="1">
        <v>43776</v>
      </c>
      <c r="B4264">
        <f t="shared" si="357"/>
        <v>7</v>
      </c>
      <c r="C4264">
        <f t="shared" si="354"/>
        <v>0</v>
      </c>
      <c r="D4264">
        <v>58</v>
      </c>
      <c r="E4264">
        <v>58</v>
      </c>
      <c r="F4264">
        <v>58</v>
      </c>
      <c r="G4264">
        <v>0</v>
      </c>
      <c r="I4264" t="str">
        <f t="shared" si="352"/>
        <v/>
      </c>
      <c r="J4264" t="str">
        <f t="shared" si="355"/>
        <v/>
      </c>
      <c r="M4264" s="2">
        <f t="shared" ca="1" si="356"/>
        <v>0</v>
      </c>
      <c r="O4264" s="4">
        <f t="shared" ca="1" si="358"/>
        <v>0</v>
      </c>
    </row>
    <row r="4265" spans="1:15" x14ac:dyDescent="0.25">
      <c r="A4265" s="1">
        <v>43776.041666666664</v>
      </c>
      <c r="B4265">
        <f t="shared" si="357"/>
        <v>7</v>
      </c>
      <c r="C4265">
        <f t="shared" si="354"/>
        <v>1</v>
      </c>
      <c r="D4265">
        <v>58</v>
      </c>
      <c r="E4265">
        <v>58</v>
      </c>
      <c r="F4265">
        <v>58</v>
      </c>
      <c r="G4265">
        <v>0</v>
      </c>
      <c r="I4265" t="str">
        <f t="shared" si="352"/>
        <v/>
      </c>
      <c r="J4265" t="str">
        <f t="shared" si="355"/>
        <v/>
      </c>
      <c r="M4265" s="2">
        <f t="shared" ca="1" si="356"/>
        <v>1</v>
      </c>
      <c r="O4265" s="4">
        <f t="shared" ca="1" si="358"/>
        <v>4.1666666666666664E-2</v>
      </c>
    </row>
    <row r="4266" spans="1:15" x14ac:dyDescent="0.25">
      <c r="A4266" s="1">
        <v>43776.083333333336</v>
      </c>
      <c r="B4266">
        <f t="shared" si="357"/>
        <v>7</v>
      </c>
      <c r="C4266">
        <f t="shared" si="354"/>
        <v>2</v>
      </c>
      <c r="D4266">
        <v>57</v>
      </c>
      <c r="E4266">
        <v>57</v>
      </c>
      <c r="F4266">
        <v>57</v>
      </c>
      <c r="G4266">
        <v>0</v>
      </c>
      <c r="I4266" t="str">
        <f t="shared" si="352"/>
        <v/>
      </c>
      <c r="J4266" t="str">
        <f t="shared" si="355"/>
        <v/>
      </c>
      <c r="M4266" s="2">
        <f t="shared" ca="1" si="356"/>
        <v>2</v>
      </c>
      <c r="O4266" s="4">
        <f t="shared" ca="1" si="358"/>
        <v>8.3333333333333329E-2</v>
      </c>
    </row>
    <row r="4267" spans="1:15" x14ac:dyDescent="0.25">
      <c r="A4267" s="1">
        <v>43776.125</v>
      </c>
      <c r="B4267">
        <f t="shared" si="357"/>
        <v>7</v>
      </c>
      <c r="C4267">
        <f t="shared" si="354"/>
        <v>3</v>
      </c>
      <c r="D4267">
        <v>58</v>
      </c>
      <c r="E4267">
        <v>58</v>
      </c>
      <c r="F4267">
        <v>58</v>
      </c>
      <c r="G4267">
        <v>0</v>
      </c>
      <c r="I4267" t="str">
        <f t="shared" si="352"/>
        <v/>
      </c>
      <c r="J4267" t="str">
        <f t="shared" si="355"/>
        <v/>
      </c>
      <c r="M4267" s="2">
        <f t="shared" ca="1" si="356"/>
        <v>3</v>
      </c>
      <c r="O4267" s="4">
        <f t="shared" ca="1" si="358"/>
        <v>0.125</v>
      </c>
    </row>
    <row r="4268" spans="1:15" x14ac:dyDescent="0.25">
      <c r="A4268" s="1">
        <v>43776.166666666664</v>
      </c>
      <c r="B4268">
        <f t="shared" si="357"/>
        <v>7</v>
      </c>
      <c r="C4268">
        <f t="shared" si="354"/>
        <v>4</v>
      </c>
      <c r="D4268">
        <v>58</v>
      </c>
      <c r="E4268">
        <v>9</v>
      </c>
      <c r="F4268">
        <v>58</v>
      </c>
      <c r="G4268">
        <v>0</v>
      </c>
      <c r="I4268" t="str">
        <f t="shared" si="352"/>
        <v/>
      </c>
      <c r="J4268" t="str">
        <f t="shared" si="355"/>
        <v/>
      </c>
      <c r="M4268" s="2">
        <f t="shared" ca="1" si="356"/>
        <v>4</v>
      </c>
      <c r="O4268" s="4">
        <f t="shared" ca="1" si="358"/>
        <v>0.16666666666666666</v>
      </c>
    </row>
    <row r="4269" spans="1:15" x14ac:dyDescent="0.25">
      <c r="A4269" s="1">
        <v>43776.208333333336</v>
      </c>
      <c r="B4269">
        <f t="shared" si="357"/>
        <v>7</v>
      </c>
      <c r="C4269">
        <f t="shared" si="354"/>
        <v>5</v>
      </c>
      <c r="D4269">
        <v>58</v>
      </c>
      <c r="E4269">
        <v>0</v>
      </c>
      <c r="F4269">
        <v>58</v>
      </c>
      <c r="G4269">
        <v>0</v>
      </c>
      <c r="I4269" t="str">
        <f t="shared" si="352"/>
        <v/>
      </c>
      <c r="J4269" t="str">
        <f t="shared" si="355"/>
        <v/>
      </c>
      <c r="M4269" s="2">
        <f t="shared" ca="1" si="356"/>
        <v>5</v>
      </c>
      <c r="O4269" s="4">
        <f t="shared" ca="1" si="358"/>
        <v>0.20833333333333334</v>
      </c>
    </row>
    <row r="4270" spans="1:15" x14ac:dyDescent="0.25">
      <c r="A4270" s="1">
        <v>43776.25</v>
      </c>
      <c r="B4270">
        <f t="shared" si="357"/>
        <v>7</v>
      </c>
      <c r="C4270">
        <f t="shared" si="354"/>
        <v>6</v>
      </c>
      <c r="D4270">
        <v>40</v>
      </c>
      <c r="E4270">
        <v>0</v>
      </c>
      <c r="F4270">
        <v>57</v>
      </c>
      <c r="G4270">
        <v>0</v>
      </c>
      <c r="I4270" t="str">
        <f t="shared" si="352"/>
        <v/>
      </c>
      <c r="J4270" t="str">
        <f t="shared" si="355"/>
        <v/>
      </c>
      <c r="M4270" s="2">
        <f t="shared" ca="1" si="356"/>
        <v>6</v>
      </c>
      <c r="O4270" s="4">
        <f t="shared" ca="1" si="358"/>
        <v>0.25</v>
      </c>
    </row>
    <row r="4271" spans="1:15" x14ac:dyDescent="0.25">
      <c r="A4271" s="1">
        <v>43776.291666666664</v>
      </c>
      <c r="B4271">
        <f t="shared" si="357"/>
        <v>7</v>
      </c>
      <c r="C4271">
        <f t="shared" si="354"/>
        <v>7</v>
      </c>
      <c r="D4271">
        <v>0</v>
      </c>
      <c r="E4271">
        <v>0</v>
      </c>
      <c r="F4271">
        <v>46</v>
      </c>
      <c r="G4271">
        <v>0</v>
      </c>
      <c r="I4271" t="str">
        <f t="shared" si="352"/>
        <v/>
      </c>
      <c r="J4271" t="str">
        <f t="shared" si="355"/>
        <v/>
      </c>
      <c r="M4271" s="2">
        <f t="shared" ca="1" si="356"/>
        <v>7</v>
      </c>
      <c r="O4271" s="4">
        <f t="shared" ca="1" si="358"/>
        <v>0.29166666666666669</v>
      </c>
    </row>
    <row r="4272" spans="1:15" x14ac:dyDescent="0.25">
      <c r="A4272" s="1">
        <v>43776.333333333336</v>
      </c>
      <c r="B4272">
        <f t="shared" si="357"/>
        <v>7</v>
      </c>
      <c r="C4272">
        <f t="shared" si="354"/>
        <v>8</v>
      </c>
      <c r="D4272">
        <v>0</v>
      </c>
      <c r="E4272">
        <v>0</v>
      </c>
      <c r="F4272">
        <v>1</v>
      </c>
      <c r="G4272">
        <v>0</v>
      </c>
      <c r="I4272" t="str">
        <f t="shared" si="352"/>
        <v/>
      </c>
      <c r="J4272" t="str">
        <f t="shared" si="355"/>
        <v/>
      </c>
      <c r="M4272" s="2">
        <f t="shared" ca="1" si="356"/>
        <v>8</v>
      </c>
      <c r="O4272" s="4">
        <f t="shared" ca="1" si="358"/>
        <v>0.33333333333333331</v>
      </c>
    </row>
    <row r="4273" spans="1:15" x14ac:dyDescent="0.25">
      <c r="A4273" s="1">
        <v>43776.375000231485</v>
      </c>
      <c r="B4273">
        <f t="shared" si="357"/>
        <v>7</v>
      </c>
      <c r="C4273">
        <f t="shared" si="354"/>
        <v>9</v>
      </c>
      <c r="J4273" t="str">
        <f t="shared" si="355"/>
        <v/>
      </c>
      <c r="M4273" s="2">
        <f t="shared" ca="1" si="356"/>
        <v>9</v>
      </c>
      <c r="O4273" s="4">
        <f t="shared" ca="1" si="358"/>
        <v>0.375</v>
      </c>
    </row>
    <row r="4274" spans="1:15" x14ac:dyDescent="0.25">
      <c r="A4274" s="1">
        <v>43776.416666956022</v>
      </c>
      <c r="B4274">
        <f t="shared" si="357"/>
        <v>7</v>
      </c>
      <c r="C4274">
        <f t="shared" si="354"/>
        <v>10</v>
      </c>
      <c r="J4274" t="str">
        <f t="shared" si="355"/>
        <v/>
      </c>
      <c r="M4274" s="2">
        <f t="shared" ca="1" si="356"/>
        <v>10</v>
      </c>
      <c r="O4274" s="4">
        <f t="shared" ca="1" si="358"/>
        <v>0.41666666666666669</v>
      </c>
    </row>
    <row r="4275" spans="1:15" x14ac:dyDescent="0.25">
      <c r="A4275" s="1">
        <v>43776.458333680559</v>
      </c>
      <c r="B4275">
        <f t="shared" si="357"/>
        <v>7</v>
      </c>
      <c r="C4275">
        <f t="shared" si="354"/>
        <v>11</v>
      </c>
      <c r="J4275" t="str">
        <f t="shared" si="355"/>
        <v/>
      </c>
      <c r="M4275" s="2">
        <f t="shared" ca="1" si="356"/>
        <v>11</v>
      </c>
      <c r="O4275" s="4">
        <f t="shared" ca="1" si="358"/>
        <v>0.45833333333333331</v>
      </c>
    </row>
    <row r="4276" spans="1:15" x14ac:dyDescent="0.25">
      <c r="A4276" s="1">
        <v>43776.5</v>
      </c>
      <c r="B4276">
        <f t="shared" si="357"/>
        <v>7</v>
      </c>
      <c r="C4276">
        <f t="shared" si="354"/>
        <v>12</v>
      </c>
      <c r="D4276">
        <v>0</v>
      </c>
      <c r="E4276">
        <v>22</v>
      </c>
      <c r="F4276">
        <v>0</v>
      </c>
      <c r="G4276">
        <v>0</v>
      </c>
      <c r="I4276" t="str">
        <f>IF(AND(C4276=C4272,B4276=B4272),"DUP","")</f>
        <v/>
      </c>
      <c r="J4276" t="str">
        <f t="shared" si="355"/>
        <v/>
      </c>
      <c r="M4276" s="2">
        <f t="shared" ca="1" si="356"/>
        <v>12</v>
      </c>
      <c r="O4276" s="4">
        <f t="shared" ca="1" si="358"/>
        <v>0.5</v>
      </c>
    </row>
    <row r="4277" spans="1:15" x14ac:dyDescent="0.25">
      <c r="A4277" s="1">
        <v>43776.541666666664</v>
      </c>
      <c r="B4277">
        <f t="shared" si="357"/>
        <v>7</v>
      </c>
      <c r="C4277">
        <f t="shared" si="354"/>
        <v>13</v>
      </c>
      <c r="D4277">
        <v>0</v>
      </c>
      <c r="E4277">
        <v>58</v>
      </c>
      <c r="F4277">
        <v>0</v>
      </c>
      <c r="G4277">
        <v>0</v>
      </c>
      <c r="I4277" t="str">
        <f t="shared" si="352"/>
        <v/>
      </c>
      <c r="J4277" t="str">
        <f t="shared" si="355"/>
        <v/>
      </c>
      <c r="M4277" s="2">
        <f t="shared" ca="1" si="356"/>
        <v>13</v>
      </c>
      <c r="O4277" s="4">
        <f t="shared" ca="1" si="358"/>
        <v>0.54166666666666663</v>
      </c>
    </row>
    <row r="4278" spans="1:15" x14ac:dyDescent="0.25">
      <c r="A4278" s="1">
        <v>43776.583333333336</v>
      </c>
      <c r="B4278">
        <f t="shared" si="357"/>
        <v>7</v>
      </c>
      <c r="C4278">
        <f t="shared" si="354"/>
        <v>14</v>
      </c>
      <c r="D4278">
        <v>0</v>
      </c>
      <c r="E4278">
        <v>58</v>
      </c>
      <c r="F4278">
        <v>0</v>
      </c>
      <c r="G4278">
        <v>0</v>
      </c>
      <c r="I4278" t="str">
        <f t="shared" ref="I4278:I4351" si="359">IF(AND(C4278=C4277,B4278=B4277),"DUP","")</f>
        <v/>
      </c>
      <c r="J4278" t="str">
        <f t="shared" si="355"/>
        <v/>
      </c>
      <c r="M4278" s="2">
        <f t="shared" ca="1" si="356"/>
        <v>14</v>
      </c>
      <c r="O4278" s="4">
        <f t="shared" ca="1" si="358"/>
        <v>0.58333333333333337</v>
      </c>
    </row>
    <row r="4279" spans="1:15" x14ac:dyDescent="0.25">
      <c r="A4279" s="1">
        <v>43776.625</v>
      </c>
      <c r="B4279">
        <f t="shared" si="357"/>
        <v>7</v>
      </c>
      <c r="C4279">
        <f t="shared" si="354"/>
        <v>15</v>
      </c>
      <c r="D4279">
        <v>0</v>
      </c>
      <c r="E4279">
        <v>18</v>
      </c>
      <c r="F4279">
        <v>0</v>
      </c>
      <c r="G4279">
        <v>0</v>
      </c>
      <c r="I4279" t="str">
        <f t="shared" si="359"/>
        <v/>
      </c>
      <c r="J4279" t="str">
        <f t="shared" si="355"/>
        <v/>
      </c>
      <c r="M4279" s="2">
        <f t="shared" ca="1" si="356"/>
        <v>15</v>
      </c>
      <c r="O4279" s="4">
        <f t="shared" ca="1" si="358"/>
        <v>0.625</v>
      </c>
    </row>
    <row r="4280" spans="1:15" x14ac:dyDescent="0.25">
      <c r="A4280" s="1">
        <v>43776.666667303238</v>
      </c>
      <c r="B4280">
        <f t="shared" si="357"/>
        <v>7</v>
      </c>
      <c r="C4280">
        <f t="shared" si="354"/>
        <v>16</v>
      </c>
      <c r="J4280" t="str">
        <f t="shared" si="355"/>
        <v/>
      </c>
      <c r="M4280" s="2">
        <f t="shared" ca="1" si="356"/>
        <v>16</v>
      </c>
      <c r="O4280" s="4">
        <f t="shared" ca="1" si="358"/>
        <v>0.66666666666666663</v>
      </c>
    </row>
    <row r="4281" spans="1:15" x14ac:dyDescent="0.25">
      <c r="A4281" s="1">
        <v>43776.708334027775</v>
      </c>
      <c r="B4281">
        <f t="shared" si="357"/>
        <v>7</v>
      </c>
      <c r="C4281">
        <f t="shared" si="354"/>
        <v>17</v>
      </c>
      <c r="J4281" t="str">
        <f t="shared" si="355"/>
        <v/>
      </c>
      <c r="M4281" s="2">
        <f t="shared" ca="1" si="356"/>
        <v>17</v>
      </c>
      <c r="O4281" s="4">
        <f t="shared" ca="1" si="358"/>
        <v>0.70833333333333337</v>
      </c>
    </row>
    <row r="4282" spans="1:15" x14ac:dyDescent="0.25">
      <c r="A4282" s="1">
        <v>43776.75</v>
      </c>
      <c r="B4282">
        <f t="shared" si="357"/>
        <v>7</v>
      </c>
      <c r="C4282">
        <f t="shared" ref="C4282:C4345" si="360">HOUR(A4282)</f>
        <v>18</v>
      </c>
      <c r="D4282">
        <v>0</v>
      </c>
      <c r="E4282">
        <v>0</v>
      </c>
      <c r="F4282">
        <v>56</v>
      </c>
      <c r="G4282">
        <v>0</v>
      </c>
      <c r="I4282" t="str">
        <f>IF(AND(C4282=C4279,B4282=B4279),"DUP","")</f>
        <v/>
      </c>
      <c r="J4282" t="str">
        <f t="shared" si="355"/>
        <v/>
      </c>
      <c r="M4282" s="2">
        <f t="shared" ca="1" si="356"/>
        <v>18</v>
      </c>
      <c r="O4282" s="4">
        <f t="shared" ca="1" si="358"/>
        <v>0.75</v>
      </c>
    </row>
    <row r="4283" spans="1:15" x14ac:dyDescent="0.25">
      <c r="A4283" s="1">
        <v>43776.791666666664</v>
      </c>
      <c r="B4283">
        <f t="shared" si="357"/>
        <v>7</v>
      </c>
      <c r="C4283">
        <f t="shared" si="360"/>
        <v>19</v>
      </c>
      <c r="D4283">
        <v>47</v>
      </c>
      <c r="E4283">
        <v>0</v>
      </c>
      <c r="F4283">
        <v>57</v>
      </c>
      <c r="G4283">
        <v>0</v>
      </c>
      <c r="I4283" t="str">
        <f t="shared" si="359"/>
        <v/>
      </c>
      <c r="J4283" t="str">
        <f t="shared" si="355"/>
        <v/>
      </c>
      <c r="M4283" s="2">
        <f t="shared" ca="1" si="356"/>
        <v>19</v>
      </c>
      <c r="O4283" s="4">
        <f t="shared" ca="1" si="358"/>
        <v>0.79166666666666663</v>
      </c>
    </row>
    <row r="4284" spans="1:15" x14ac:dyDescent="0.25">
      <c r="A4284" s="1">
        <v>43776.833333333336</v>
      </c>
      <c r="B4284">
        <f t="shared" si="357"/>
        <v>7</v>
      </c>
      <c r="C4284">
        <f t="shared" si="360"/>
        <v>20</v>
      </c>
      <c r="D4284">
        <v>58</v>
      </c>
      <c r="E4284">
        <v>28</v>
      </c>
      <c r="F4284">
        <v>57</v>
      </c>
      <c r="G4284">
        <v>0</v>
      </c>
      <c r="I4284" t="str">
        <f t="shared" si="359"/>
        <v/>
      </c>
      <c r="J4284" t="str">
        <f t="shared" si="355"/>
        <v/>
      </c>
      <c r="M4284" s="2">
        <f t="shared" ca="1" si="356"/>
        <v>20</v>
      </c>
      <c r="O4284" s="4">
        <f t="shared" ca="1" si="358"/>
        <v>0.83333333333333337</v>
      </c>
    </row>
    <row r="4285" spans="1:15" x14ac:dyDescent="0.25">
      <c r="A4285" s="1">
        <v>43776.875</v>
      </c>
      <c r="B4285">
        <f t="shared" si="357"/>
        <v>7</v>
      </c>
      <c r="C4285">
        <f t="shared" si="360"/>
        <v>21</v>
      </c>
      <c r="D4285">
        <v>57</v>
      </c>
      <c r="E4285">
        <v>57</v>
      </c>
      <c r="F4285">
        <v>57</v>
      </c>
      <c r="G4285">
        <v>0</v>
      </c>
      <c r="I4285" t="str">
        <f t="shared" si="359"/>
        <v/>
      </c>
      <c r="J4285" t="str">
        <f t="shared" si="355"/>
        <v/>
      </c>
      <c r="M4285" s="2">
        <f t="shared" ca="1" si="356"/>
        <v>21</v>
      </c>
      <c r="O4285" s="4">
        <f t="shared" ca="1" si="358"/>
        <v>0.875</v>
      </c>
    </row>
    <row r="4286" spans="1:15" x14ac:dyDescent="0.25">
      <c r="A4286" s="1">
        <v>43776.916666666664</v>
      </c>
      <c r="B4286">
        <f t="shared" si="357"/>
        <v>7</v>
      </c>
      <c r="C4286">
        <f t="shared" si="360"/>
        <v>22</v>
      </c>
      <c r="D4286">
        <v>58</v>
      </c>
      <c r="E4286">
        <v>58</v>
      </c>
      <c r="F4286">
        <v>57</v>
      </c>
      <c r="G4286">
        <v>0</v>
      </c>
      <c r="I4286" t="str">
        <f t="shared" si="359"/>
        <v/>
      </c>
      <c r="J4286" t="str">
        <f t="shared" si="355"/>
        <v/>
      </c>
      <c r="M4286" s="2">
        <f t="shared" ca="1" si="356"/>
        <v>22</v>
      </c>
      <c r="O4286" s="4">
        <f t="shared" ca="1" si="358"/>
        <v>0.91666666666666663</v>
      </c>
    </row>
    <row r="4287" spans="1:15" x14ac:dyDescent="0.25">
      <c r="A4287" s="1">
        <v>43776.958333333336</v>
      </c>
      <c r="B4287">
        <f t="shared" si="357"/>
        <v>7</v>
      </c>
      <c r="C4287">
        <f t="shared" si="360"/>
        <v>23</v>
      </c>
      <c r="D4287">
        <v>58</v>
      </c>
      <c r="E4287">
        <v>58</v>
      </c>
      <c r="F4287">
        <v>58</v>
      </c>
      <c r="G4287">
        <v>0</v>
      </c>
      <c r="I4287" t="str">
        <f t="shared" si="359"/>
        <v/>
      </c>
      <c r="J4287" t="str">
        <f t="shared" si="355"/>
        <v/>
      </c>
      <c r="M4287" s="2">
        <f t="shared" ca="1" si="356"/>
        <v>23</v>
      </c>
      <c r="O4287" s="4">
        <f t="shared" ca="1" si="358"/>
        <v>0.95833333333333337</v>
      </c>
    </row>
    <row r="4288" spans="1:15" x14ac:dyDescent="0.25">
      <c r="A4288" s="1">
        <v>43777</v>
      </c>
      <c r="B4288">
        <f t="shared" si="357"/>
        <v>8</v>
      </c>
      <c r="C4288">
        <f t="shared" si="360"/>
        <v>0</v>
      </c>
      <c r="D4288">
        <v>58</v>
      </c>
      <c r="E4288">
        <v>57</v>
      </c>
      <c r="F4288">
        <v>58</v>
      </c>
      <c r="G4288">
        <v>0</v>
      </c>
      <c r="I4288" t="str">
        <f t="shared" si="359"/>
        <v/>
      </c>
      <c r="J4288" t="str">
        <f t="shared" si="355"/>
        <v/>
      </c>
      <c r="M4288" s="2">
        <f t="shared" ca="1" si="356"/>
        <v>0</v>
      </c>
      <c r="O4288" s="4">
        <f t="shared" ca="1" si="358"/>
        <v>0</v>
      </c>
    </row>
    <row r="4289" spans="1:15" x14ac:dyDescent="0.25">
      <c r="A4289" s="1">
        <v>43777.041666666664</v>
      </c>
      <c r="B4289">
        <f t="shared" si="357"/>
        <v>8</v>
      </c>
      <c r="C4289">
        <f t="shared" si="360"/>
        <v>1</v>
      </c>
      <c r="D4289">
        <v>57</v>
      </c>
      <c r="E4289">
        <v>57</v>
      </c>
      <c r="F4289">
        <v>57</v>
      </c>
      <c r="G4289">
        <v>0</v>
      </c>
      <c r="I4289" t="str">
        <f t="shared" si="359"/>
        <v/>
      </c>
      <c r="J4289" t="str">
        <f t="shared" ref="J4289:J4352" si="361">IF(AND(C4289-C4288&lt;&gt;-23,C4289-C4288&lt;&gt;1,C4289-C4288&lt;&gt;0),C4289-C4288,"")</f>
        <v/>
      </c>
      <c r="M4289" s="2">
        <f t="shared" ca="1" si="356"/>
        <v>1</v>
      </c>
      <c r="O4289" s="4">
        <f t="shared" ca="1" si="358"/>
        <v>4.1666666666666664E-2</v>
      </c>
    </row>
    <row r="4290" spans="1:15" x14ac:dyDescent="0.25">
      <c r="A4290" s="1">
        <v>43777.083333333336</v>
      </c>
      <c r="B4290">
        <f t="shared" si="357"/>
        <v>8</v>
      </c>
      <c r="C4290">
        <f t="shared" si="360"/>
        <v>2</v>
      </c>
      <c r="D4290">
        <v>58</v>
      </c>
      <c r="E4290">
        <v>58</v>
      </c>
      <c r="F4290">
        <v>58</v>
      </c>
      <c r="G4290">
        <v>0</v>
      </c>
      <c r="I4290" t="str">
        <f t="shared" si="359"/>
        <v/>
      </c>
      <c r="J4290" t="str">
        <f t="shared" si="361"/>
        <v/>
      </c>
      <c r="M4290" s="2">
        <f t="shared" ref="M4290:M4353" ca="1" si="362">MOD(CELL("row",M4289)-1911,24)</f>
        <v>2</v>
      </c>
      <c r="O4290" s="4">
        <f t="shared" ca="1" si="358"/>
        <v>8.3333333333333329E-2</v>
      </c>
    </row>
    <row r="4291" spans="1:15" x14ac:dyDescent="0.25">
      <c r="A4291" s="1">
        <v>43777.125</v>
      </c>
      <c r="B4291">
        <f t="shared" si="357"/>
        <v>8</v>
      </c>
      <c r="C4291">
        <f t="shared" si="360"/>
        <v>3</v>
      </c>
      <c r="D4291">
        <v>58</v>
      </c>
      <c r="E4291">
        <v>58</v>
      </c>
      <c r="F4291">
        <v>58</v>
      </c>
      <c r="G4291">
        <v>0</v>
      </c>
      <c r="I4291" t="str">
        <f t="shared" si="359"/>
        <v/>
      </c>
      <c r="J4291" t="str">
        <f t="shared" si="361"/>
        <v/>
      </c>
      <c r="M4291" s="2">
        <f t="shared" ca="1" si="362"/>
        <v>3</v>
      </c>
      <c r="O4291" s="4">
        <f t="shared" ca="1" si="358"/>
        <v>0.125</v>
      </c>
    </row>
    <row r="4292" spans="1:15" x14ac:dyDescent="0.25">
      <c r="A4292" s="1">
        <v>43777.166666666664</v>
      </c>
      <c r="B4292">
        <f t="shared" si="357"/>
        <v>8</v>
      </c>
      <c r="C4292">
        <f t="shared" si="360"/>
        <v>4</v>
      </c>
      <c r="D4292">
        <v>58</v>
      </c>
      <c r="E4292">
        <v>58</v>
      </c>
      <c r="F4292">
        <v>58</v>
      </c>
      <c r="G4292">
        <v>0</v>
      </c>
      <c r="I4292" t="str">
        <f t="shared" si="359"/>
        <v/>
      </c>
      <c r="J4292" t="str">
        <f t="shared" si="361"/>
        <v/>
      </c>
      <c r="M4292" s="2">
        <f t="shared" ca="1" si="362"/>
        <v>4</v>
      </c>
      <c r="O4292" s="4">
        <f t="shared" ca="1" si="358"/>
        <v>0.16666666666666666</v>
      </c>
    </row>
    <row r="4293" spans="1:15" x14ac:dyDescent="0.25">
      <c r="A4293" s="1">
        <v>43777.208333333336</v>
      </c>
      <c r="B4293">
        <f t="shared" si="357"/>
        <v>8</v>
      </c>
      <c r="C4293">
        <f t="shared" si="360"/>
        <v>5</v>
      </c>
      <c r="D4293">
        <v>57</v>
      </c>
      <c r="E4293">
        <v>52</v>
      </c>
      <c r="F4293">
        <v>57</v>
      </c>
      <c r="G4293">
        <v>0</v>
      </c>
      <c r="I4293" t="str">
        <f t="shared" si="359"/>
        <v/>
      </c>
      <c r="J4293" t="str">
        <f t="shared" si="361"/>
        <v/>
      </c>
      <c r="M4293" s="2">
        <f t="shared" ca="1" si="362"/>
        <v>5</v>
      </c>
      <c r="O4293" s="4">
        <f t="shared" ca="1" si="358"/>
        <v>0.20833333333333334</v>
      </c>
    </row>
    <row r="4294" spans="1:15" x14ac:dyDescent="0.25">
      <c r="A4294" s="1">
        <v>43777.25</v>
      </c>
      <c r="B4294">
        <f t="shared" si="357"/>
        <v>8</v>
      </c>
      <c r="C4294">
        <f t="shared" si="360"/>
        <v>6</v>
      </c>
      <c r="D4294">
        <v>58</v>
      </c>
      <c r="E4294">
        <v>58</v>
      </c>
      <c r="F4294">
        <v>58</v>
      </c>
      <c r="G4294">
        <v>0</v>
      </c>
      <c r="I4294" t="str">
        <f t="shared" si="359"/>
        <v/>
      </c>
      <c r="J4294" t="str">
        <f t="shared" si="361"/>
        <v/>
      </c>
      <c r="M4294" s="2">
        <f t="shared" ca="1" si="362"/>
        <v>6</v>
      </c>
      <c r="O4294" s="4">
        <f t="shared" ca="1" si="358"/>
        <v>0.25</v>
      </c>
    </row>
    <row r="4295" spans="1:15" x14ac:dyDescent="0.25">
      <c r="A4295" s="1">
        <v>43777.291666666664</v>
      </c>
      <c r="B4295">
        <f t="shared" si="357"/>
        <v>8</v>
      </c>
      <c r="C4295">
        <f t="shared" si="360"/>
        <v>7</v>
      </c>
      <c r="D4295">
        <v>54</v>
      </c>
      <c r="E4295">
        <v>41</v>
      </c>
      <c r="F4295">
        <v>58</v>
      </c>
      <c r="G4295">
        <v>0</v>
      </c>
      <c r="I4295" t="str">
        <f t="shared" si="359"/>
        <v/>
      </c>
      <c r="J4295" t="str">
        <f t="shared" si="361"/>
        <v/>
      </c>
      <c r="M4295" s="2">
        <f t="shared" ca="1" si="362"/>
        <v>7</v>
      </c>
      <c r="O4295" s="4">
        <f t="shared" ca="1" si="358"/>
        <v>0.29166666666666669</v>
      </c>
    </row>
    <row r="4296" spans="1:15" x14ac:dyDescent="0.25">
      <c r="A4296" s="1">
        <v>43777.333333333336</v>
      </c>
      <c r="B4296">
        <f t="shared" si="357"/>
        <v>8</v>
      </c>
      <c r="C4296">
        <f t="shared" si="360"/>
        <v>8</v>
      </c>
      <c r="D4296">
        <v>0</v>
      </c>
      <c r="E4296">
        <v>0</v>
      </c>
      <c r="F4296">
        <v>58</v>
      </c>
      <c r="G4296">
        <v>0</v>
      </c>
      <c r="I4296" t="str">
        <f t="shared" si="359"/>
        <v/>
      </c>
      <c r="J4296" t="str">
        <f t="shared" si="361"/>
        <v/>
      </c>
      <c r="M4296" s="2">
        <f t="shared" ca="1" si="362"/>
        <v>8</v>
      </c>
      <c r="O4296" s="4">
        <f t="shared" ca="1" si="358"/>
        <v>0.33333333333333331</v>
      </c>
    </row>
    <row r="4297" spans="1:15" x14ac:dyDescent="0.25">
      <c r="A4297" s="1">
        <v>43777.375</v>
      </c>
      <c r="B4297">
        <f t="shared" si="357"/>
        <v>8</v>
      </c>
      <c r="C4297">
        <f t="shared" si="360"/>
        <v>9</v>
      </c>
      <c r="D4297">
        <v>0</v>
      </c>
      <c r="E4297">
        <v>0</v>
      </c>
      <c r="F4297">
        <v>54</v>
      </c>
      <c r="G4297">
        <v>0</v>
      </c>
      <c r="I4297" t="str">
        <f t="shared" si="359"/>
        <v/>
      </c>
      <c r="J4297" t="str">
        <f t="shared" si="361"/>
        <v/>
      </c>
      <c r="M4297" s="2">
        <f t="shared" ca="1" si="362"/>
        <v>9</v>
      </c>
      <c r="O4297" s="4">
        <f t="shared" ca="1" si="358"/>
        <v>0.375</v>
      </c>
    </row>
    <row r="4298" spans="1:15" x14ac:dyDescent="0.25">
      <c r="A4298" s="1">
        <v>43777.416666666664</v>
      </c>
      <c r="B4298">
        <f t="shared" si="357"/>
        <v>8</v>
      </c>
      <c r="C4298">
        <f t="shared" si="360"/>
        <v>10</v>
      </c>
      <c r="D4298">
        <v>0</v>
      </c>
      <c r="E4298">
        <v>0</v>
      </c>
      <c r="F4298">
        <v>44</v>
      </c>
      <c r="G4298">
        <v>0</v>
      </c>
      <c r="I4298" t="str">
        <f t="shared" si="359"/>
        <v/>
      </c>
      <c r="J4298" t="str">
        <f t="shared" si="361"/>
        <v/>
      </c>
      <c r="M4298" s="2">
        <f t="shared" ca="1" si="362"/>
        <v>10</v>
      </c>
      <c r="O4298" s="4">
        <f t="shared" ca="1" si="358"/>
        <v>0.41666666666666669</v>
      </c>
    </row>
    <row r="4299" spans="1:15" x14ac:dyDescent="0.25">
      <c r="A4299" s="1">
        <v>43777.458333043978</v>
      </c>
      <c r="B4299">
        <f t="shared" ref="B4299:B4362" si="363">DAY(A4299)</f>
        <v>8</v>
      </c>
      <c r="C4299">
        <f t="shared" si="360"/>
        <v>11</v>
      </c>
      <c r="J4299" t="str">
        <f t="shared" si="361"/>
        <v/>
      </c>
      <c r="M4299" s="2">
        <f t="shared" ca="1" si="362"/>
        <v>11</v>
      </c>
      <c r="O4299" s="4">
        <f t="shared" ca="1" si="358"/>
        <v>0.45833333333333331</v>
      </c>
    </row>
    <row r="4300" spans="1:15" x14ac:dyDescent="0.25">
      <c r="A4300" s="1">
        <v>43777.499999652777</v>
      </c>
      <c r="B4300">
        <f t="shared" si="363"/>
        <v>8</v>
      </c>
      <c r="C4300">
        <f t="shared" si="360"/>
        <v>12</v>
      </c>
      <c r="J4300" t="str">
        <f t="shared" si="361"/>
        <v/>
      </c>
      <c r="M4300" s="2">
        <f t="shared" ca="1" si="362"/>
        <v>12</v>
      </c>
      <c r="O4300" s="4">
        <f t="shared" ca="1" si="358"/>
        <v>0.5</v>
      </c>
    </row>
    <row r="4301" spans="1:15" x14ac:dyDescent="0.25">
      <c r="A4301" s="1">
        <v>43777.541666261575</v>
      </c>
      <c r="B4301">
        <f t="shared" si="363"/>
        <v>8</v>
      </c>
      <c r="C4301">
        <f t="shared" si="360"/>
        <v>13</v>
      </c>
      <c r="J4301" t="str">
        <f t="shared" si="361"/>
        <v/>
      </c>
      <c r="M4301" s="2">
        <f t="shared" ca="1" si="362"/>
        <v>13</v>
      </c>
      <c r="O4301" s="4">
        <f t="shared" ca="1" si="358"/>
        <v>0.54166666666666663</v>
      </c>
    </row>
    <row r="4302" spans="1:15" x14ac:dyDescent="0.25">
      <c r="A4302" s="1">
        <v>43777.583332870374</v>
      </c>
      <c r="B4302">
        <f t="shared" si="363"/>
        <v>8</v>
      </c>
      <c r="C4302">
        <f t="shared" si="360"/>
        <v>14</v>
      </c>
      <c r="J4302" t="str">
        <f t="shared" si="361"/>
        <v/>
      </c>
      <c r="M4302" s="2">
        <f t="shared" ca="1" si="362"/>
        <v>14</v>
      </c>
      <c r="O4302" s="4">
        <f t="shared" ca="1" si="358"/>
        <v>0.58333333333333337</v>
      </c>
    </row>
    <row r="4303" spans="1:15" x14ac:dyDescent="0.25">
      <c r="A4303" s="1">
        <v>43777.624999479165</v>
      </c>
      <c r="B4303">
        <f t="shared" si="363"/>
        <v>8</v>
      </c>
      <c r="C4303">
        <f t="shared" si="360"/>
        <v>15</v>
      </c>
      <c r="J4303" t="str">
        <f t="shared" si="361"/>
        <v/>
      </c>
      <c r="M4303" s="2">
        <f t="shared" ca="1" si="362"/>
        <v>15</v>
      </c>
      <c r="O4303" s="4">
        <f t="shared" ca="1" si="358"/>
        <v>0.625</v>
      </c>
    </row>
    <row r="4304" spans="1:15" x14ac:dyDescent="0.25">
      <c r="A4304" s="1">
        <v>43777.666666666664</v>
      </c>
      <c r="B4304">
        <f t="shared" si="363"/>
        <v>8</v>
      </c>
      <c r="C4304">
        <f t="shared" si="360"/>
        <v>16</v>
      </c>
      <c r="D4304">
        <v>11</v>
      </c>
      <c r="E4304">
        <v>0</v>
      </c>
      <c r="F4304">
        <v>0</v>
      </c>
      <c r="G4304">
        <v>0</v>
      </c>
      <c r="I4304" t="str">
        <f>IF(AND(C4304=C4298,B4304=B4298),"DUP","")</f>
        <v/>
      </c>
      <c r="J4304" t="str">
        <f t="shared" si="361"/>
        <v/>
      </c>
      <c r="M4304" s="2">
        <f t="shared" ca="1" si="362"/>
        <v>16</v>
      </c>
      <c r="O4304" s="4">
        <f t="shared" ca="1" si="358"/>
        <v>0.66666666666666663</v>
      </c>
    </row>
    <row r="4305" spans="1:15" x14ac:dyDescent="0.25">
      <c r="A4305" s="1">
        <v>43777.708333333336</v>
      </c>
      <c r="B4305">
        <f t="shared" si="363"/>
        <v>8</v>
      </c>
      <c r="C4305">
        <f t="shared" si="360"/>
        <v>17</v>
      </c>
      <c r="D4305">
        <v>58</v>
      </c>
      <c r="E4305">
        <v>0</v>
      </c>
      <c r="F4305">
        <v>0</v>
      </c>
      <c r="G4305">
        <v>0</v>
      </c>
      <c r="I4305" t="str">
        <f t="shared" si="359"/>
        <v/>
      </c>
      <c r="J4305" t="str">
        <f t="shared" si="361"/>
        <v/>
      </c>
      <c r="M4305" s="2">
        <f t="shared" ca="1" si="362"/>
        <v>17</v>
      </c>
      <c r="O4305" s="4">
        <f t="shared" ca="1" si="358"/>
        <v>0.70833333333333337</v>
      </c>
    </row>
    <row r="4306" spans="1:15" x14ac:dyDescent="0.25">
      <c r="A4306" s="1">
        <v>43777.75</v>
      </c>
      <c r="B4306">
        <f t="shared" si="363"/>
        <v>8</v>
      </c>
      <c r="C4306">
        <f t="shared" si="360"/>
        <v>18</v>
      </c>
      <c r="D4306">
        <v>58</v>
      </c>
      <c r="E4306">
        <v>27</v>
      </c>
      <c r="F4306">
        <v>0</v>
      </c>
      <c r="G4306">
        <v>0</v>
      </c>
      <c r="I4306" t="str">
        <f t="shared" si="359"/>
        <v/>
      </c>
      <c r="J4306" t="str">
        <f t="shared" si="361"/>
        <v/>
      </c>
      <c r="M4306" s="2">
        <f t="shared" ca="1" si="362"/>
        <v>18</v>
      </c>
      <c r="O4306" s="4">
        <f t="shared" ca="1" si="358"/>
        <v>0.75</v>
      </c>
    </row>
    <row r="4307" spans="1:15" x14ac:dyDescent="0.25">
      <c r="A4307" s="1">
        <v>43777.791666666664</v>
      </c>
      <c r="B4307">
        <f t="shared" si="363"/>
        <v>8</v>
      </c>
      <c r="C4307">
        <f t="shared" si="360"/>
        <v>19</v>
      </c>
      <c r="D4307">
        <v>57</v>
      </c>
      <c r="E4307">
        <v>36</v>
      </c>
      <c r="F4307">
        <v>0</v>
      </c>
      <c r="G4307">
        <v>0</v>
      </c>
      <c r="I4307" t="str">
        <f t="shared" si="359"/>
        <v/>
      </c>
      <c r="J4307" t="str">
        <f t="shared" si="361"/>
        <v/>
      </c>
      <c r="M4307" s="2">
        <f t="shared" ca="1" si="362"/>
        <v>19</v>
      </c>
      <c r="O4307" s="4">
        <f t="shared" ca="1" si="358"/>
        <v>0.79166666666666663</v>
      </c>
    </row>
    <row r="4308" spans="1:15" x14ac:dyDescent="0.25">
      <c r="A4308" s="1">
        <v>43777.833333333336</v>
      </c>
      <c r="B4308">
        <f t="shared" si="363"/>
        <v>8</v>
      </c>
      <c r="C4308">
        <f t="shared" si="360"/>
        <v>20</v>
      </c>
      <c r="D4308">
        <v>58</v>
      </c>
      <c r="E4308">
        <v>0</v>
      </c>
      <c r="F4308">
        <v>0</v>
      </c>
      <c r="G4308">
        <v>0</v>
      </c>
      <c r="I4308" t="str">
        <f t="shared" si="359"/>
        <v/>
      </c>
      <c r="J4308" t="str">
        <f t="shared" si="361"/>
        <v/>
      </c>
      <c r="M4308" s="2">
        <f t="shared" ca="1" si="362"/>
        <v>20</v>
      </c>
      <c r="O4308" s="4">
        <f t="shared" ca="1" si="358"/>
        <v>0.83333333333333337</v>
      </c>
    </row>
    <row r="4309" spans="1:15" x14ac:dyDescent="0.25">
      <c r="A4309" s="1">
        <v>43777.875</v>
      </c>
      <c r="B4309">
        <f t="shared" si="363"/>
        <v>8</v>
      </c>
      <c r="C4309">
        <f t="shared" si="360"/>
        <v>21</v>
      </c>
      <c r="D4309">
        <v>58</v>
      </c>
      <c r="E4309">
        <v>0</v>
      </c>
      <c r="F4309">
        <v>0</v>
      </c>
      <c r="G4309">
        <v>0</v>
      </c>
      <c r="I4309" t="str">
        <f t="shared" si="359"/>
        <v/>
      </c>
      <c r="J4309" t="str">
        <f t="shared" si="361"/>
        <v/>
      </c>
      <c r="M4309" s="2">
        <f t="shared" ca="1" si="362"/>
        <v>21</v>
      </c>
      <c r="O4309" s="4">
        <f t="shared" ca="1" si="358"/>
        <v>0.875</v>
      </c>
    </row>
    <row r="4310" spans="1:15" x14ac:dyDescent="0.25">
      <c r="A4310" s="1">
        <v>43777.916666666664</v>
      </c>
      <c r="B4310">
        <f t="shared" si="363"/>
        <v>8</v>
      </c>
      <c r="C4310">
        <f t="shared" si="360"/>
        <v>22</v>
      </c>
      <c r="D4310">
        <v>58</v>
      </c>
      <c r="E4310">
        <v>0</v>
      </c>
      <c r="F4310">
        <v>0</v>
      </c>
      <c r="G4310">
        <v>0</v>
      </c>
      <c r="I4310" t="str">
        <f t="shared" si="359"/>
        <v/>
      </c>
      <c r="J4310" t="str">
        <f t="shared" si="361"/>
        <v/>
      </c>
      <c r="M4310" s="2">
        <f t="shared" ca="1" si="362"/>
        <v>22</v>
      </c>
      <c r="O4310" s="4">
        <f t="shared" ca="1" si="358"/>
        <v>0.91666666666666663</v>
      </c>
    </row>
    <row r="4311" spans="1:15" x14ac:dyDescent="0.25">
      <c r="A4311" s="1">
        <v>43777.958333333336</v>
      </c>
      <c r="B4311">
        <f t="shared" si="363"/>
        <v>8</v>
      </c>
      <c r="C4311">
        <f t="shared" si="360"/>
        <v>23</v>
      </c>
      <c r="D4311">
        <v>58</v>
      </c>
      <c r="E4311">
        <v>0</v>
      </c>
      <c r="F4311">
        <v>0</v>
      </c>
      <c r="G4311">
        <v>0</v>
      </c>
      <c r="I4311" t="str">
        <f t="shared" si="359"/>
        <v/>
      </c>
      <c r="J4311" t="str">
        <f t="shared" si="361"/>
        <v/>
      </c>
      <c r="M4311" s="2">
        <f t="shared" ca="1" si="362"/>
        <v>23</v>
      </c>
      <c r="O4311" s="4">
        <f t="shared" ref="O4311:O4374" ca="1" si="364">TIME(M4311,0,0)</f>
        <v>0.95833333333333337</v>
      </c>
    </row>
    <row r="4312" spans="1:15" x14ac:dyDescent="0.25">
      <c r="A4312" s="1">
        <v>43778</v>
      </c>
      <c r="B4312">
        <f t="shared" si="363"/>
        <v>9</v>
      </c>
      <c r="C4312">
        <f t="shared" si="360"/>
        <v>0</v>
      </c>
      <c r="D4312">
        <v>57</v>
      </c>
      <c r="E4312">
        <v>0</v>
      </c>
      <c r="F4312">
        <v>0</v>
      </c>
      <c r="G4312">
        <v>0</v>
      </c>
      <c r="I4312" t="str">
        <f t="shared" si="359"/>
        <v/>
      </c>
      <c r="J4312" t="str">
        <f t="shared" si="361"/>
        <v/>
      </c>
      <c r="M4312" s="2">
        <f t="shared" ca="1" si="362"/>
        <v>0</v>
      </c>
      <c r="O4312" s="4">
        <f t="shared" ca="1" si="364"/>
        <v>0</v>
      </c>
    </row>
    <row r="4313" spans="1:15" x14ac:dyDescent="0.25">
      <c r="A4313" s="1">
        <v>43778.041666666664</v>
      </c>
      <c r="B4313">
        <f t="shared" si="363"/>
        <v>9</v>
      </c>
      <c r="C4313">
        <f t="shared" si="360"/>
        <v>1</v>
      </c>
      <c r="D4313">
        <v>58</v>
      </c>
      <c r="E4313">
        <v>0</v>
      </c>
      <c r="F4313">
        <v>0</v>
      </c>
      <c r="G4313">
        <v>0</v>
      </c>
      <c r="I4313" t="str">
        <f t="shared" si="359"/>
        <v/>
      </c>
      <c r="J4313" t="str">
        <f t="shared" si="361"/>
        <v/>
      </c>
      <c r="M4313" s="2">
        <f t="shared" ca="1" si="362"/>
        <v>1</v>
      </c>
      <c r="O4313" s="4">
        <f t="shared" ca="1" si="364"/>
        <v>4.1666666666666664E-2</v>
      </c>
    </row>
    <row r="4314" spans="1:15" x14ac:dyDescent="0.25">
      <c r="A4314" s="1">
        <v>43778.083333333336</v>
      </c>
      <c r="B4314">
        <f t="shared" si="363"/>
        <v>9</v>
      </c>
      <c r="C4314">
        <f t="shared" si="360"/>
        <v>2</v>
      </c>
      <c r="D4314">
        <v>58</v>
      </c>
      <c r="E4314">
        <v>0</v>
      </c>
      <c r="F4314">
        <v>0</v>
      </c>
      <c r="G4314">
        <v>0</v>
      </c>
      <c r="I4314" t="str">
        <f t="shared" si="359"/>
        <v/>
      </c>
      <c r="J4314" t="str">
        <f t="shared" si="361"/>
        <v/>
      </c>
      <c r="M4314" s="2">
        <f t="shared" ca="1" si="362"/>
        <v>2</v>
      </c>
      <c r="O4314" s="4">
        <f t="shared" ca="1" si="364"/>
        <v>8.3333333333333329E-2</v>
      </c>
    </row>
    <row r="4315" spans="1:15" x14ac:dyDescent="0.25">
      <c r="A4315" s="1">
        <v>43778.125</v>
      </c>
      <c r="B4315">
        <f t="shared" si="363"/>
        <v>9</v>
      </c>
      <c r="C4315">
        <f t="shared" si="360"/>
        <v>3</v>
      </c>
      <c r="D4315">
        <v>58</v>
      </c>
      <c r="E4315">
        <v>0</v>
      </c>
      <c r="F4315">
        <v>0</v>
      </c>
      <c r="G4315">
        <v>0</v>
      </c>
      <c r="I4315" t="str">
        <f t="shared" si="359"/>
        <v/>
      </c>
      <c r="J4315" t="str">
        <f t="shared" si="361"/>
        <v/>
      </c>
      <c r="M4315" s="2">
        <f t="shared" ca="1" si="362"/>
        <v>3</v>
      </c>
      <c r="O4315" s="4">
        <f t="shared" ca="1" si="364"/>
        <v>0.125</v>
      </c>
    </row>
    <row r="4316" spans="1:15" x14ac:dyDescent="0.25">
      <c r="A4316" s="1">
        <v>43778.166666666664</v>
      </c>
      <c r="B4316">
        <f t="shared" si="363"/>
        <v>9</v>
      </c>
      <c r="C4316">
        <f t="shared" si="360"/>
        <v>4</v>
      </c>
      <c r="D4316">
        <v>58</v>
      </c>
      <c r="E4316">
        <v>0</v>
      </c>
      <c r="F4316">
        <v>0</v>
      </c>
      <c r="G4316">
        <v>0</v>
      </c>
      <c r="I4316" t="str">
        <f t="shared" si="359"/>
        <v/>
      </c>
      <c r="J4316" t="str">
        <f t="shared" si="361"/>
        <v/>
      </c>
      <c r="M4316" s="2">
        <f t="shared" ca="1" si="362"/>
        <v>4</v>
      </c>
      <c r="O4316" s="4">
        <f t="shared" ca="1" si="364"/>
        <v>0.16666666666666666</v>
      </c>
    </row>
    <row r="4317" spans="1:15" x14ac:dyDescent="0.25">
      <c r="A4317" s="1">
        <v>43778.208333333336</v>
      </c>
      <c r="B4317">
        <f t="shared" si="363"/>
        <v>9</v>
      </c>
      <c r="C4317">
        <f t="shared" si="360"/>
        <v>5</v>
      </c>
      <c r="D4317">
        <v>57</v>
      </c>
      <c r="E4317">
        <v>0</v>
      </c>
      <c r="F4317">
        <v>0</v>
      </c>
      <c r="G4317">
        <v>0</v>
      </c>
      <c r="I4317" t="str">
        <f t="shared" si="359"/>
        <v/>
      </c>
      <c r="J4317" t="str">
        <f t="shared" si="361"/>
        <v/>
      </c>
      <c r="M4317" s="2">
        <f t="shared" ca="1" si="362"/>
        <v>5</v>
      </c>
      <c r="O4317" s="4">
        <f t="shared" ca="1" si="364"/>
        <v>0.20833333333333334</v>
      </c>
    </row>
    <row r="4318" spans="1:15" x14ac:dyDescent="0.25">
      <c r="A4318" s="1">
        <v>43778.25</v>
      </c>
      <c r="B4318">
        <f t="shared" si="363"/>
        <v>9</v>
      </c>
      <c r="C4318">
        <f t="shared" si="360"/>
        <v>6</v>
      </c>
      <c r="D4318">
        <v>58</v>
      </c>
      <c r="E4318">
        <v>0</v>
      </c>
      <c r="F4318">
        <v>0</v>
      </c>
      <c r="G4318">
        <v>0</v>
      </c>
      <c r="I4318" t="str">
        <f t="shared" si="359"/>
        <v/>
      </c>
      <c r="J4318" t="str">
        <f t="shared" si="361"/>
        <v/>
      </c>
      <c r="M4318" s="2">
        <f t="shared" ca="1" si="362"/>
        <v>6</v>
      </c>
      <c r="O4318" s="4">
        <f t="shared" ca="1" si="364"/>
        <v>0.25</v>
      </c>
    </row>
    <row r="4319" spans="1:15" x14ac:dyDescent="0.25">
      <c r="A4319" s="1">
        <v>43778.291666666664</v>
      </c>
      <c r="B4319">
        <f t="shared" si="363"/>
        <v>9</v>
      </c>
      <c r="C4319">
        <f t="shared" si="360"/>
        <v>7</v>
      </c>
      <c r="D4319">
        <v>58</v>
      </c>
      <c r="E4319">
        <v>0</v>
      </c>
      <c r="F4319">
        <v>0</v>
      </c>
      <c r="G4319">
        <v>0</v>
      </c>
      <c r="I4319" t="str">
        <f t="shared" si="359"/>
        <v/>
      </c>
      <c r="J4319" t="str">
        <f t="shared" si="361"/>
        <v/>
      </c>
      <c r="M4319" s="2">
        <f t="shared" ca="1" si="362"/>
        <v>7</v>
      </c>
      <c r="O4319" s="4">
        <f t="shared" ca="1" si="364"/>
        <v>0.29166666666666669</v>
      </c>
    </row>
    <row r="4320" spans="1:15" x14ac:dyDescent="0.25">
      <c r="A4320" s="1">
        <v>43778.333333333336</v>
      </c>
      <c r="B4320">
        <f t="shared" si="363"/>
        <v>9</v>
      </c>
      <c r="C4320">
        <f t="shared" si="360"/>
        <v>8</v>
      </c>
      <c r="D4320">
        <v>58</v>
      </c>
      <c r="E4320">
        <v>0</v>
      </c>
      <c r="F4320">
        <v>0</v>
      </c>
      <c r="G4320">
        <v>0</v>
      </c>
      <c r="I4320" t="str">
        <f t="shared" si="359"/>
        <v/>
      </c>
      <c r="J4320" t="str">
        <f t="shared" si="361"/>
        <v/>
      </c>
      <c r="M4320" s="2">
        <f t="shared" ca="1" si="362"/>
        <v>8</v>
      </c>
      <c r="O4320" s="4">
        <f t="shared" ca="1" si="364"/>
        <v>0.33333333333333331</v>
      </c>
    </row>
    <row r="4321" spans="1:15" x14ac:dyDescent="0.25">
      <c r="A4321" s="1">
        <v>43778.375</v>
      </c>
      <c r="B4321">
        <f t="shared" si="363"/>
        <v>9</v>
      </c>
      <c r="C4321">
        <f t="shared" si="360"/>
        <v>9</v>
      </c>
      <c r="D4321">
        <v>54</v>
      </c>
      <c r="E4321">
        <v>0</v>
      </c>
      <c r="F4321">
        <v>0</v>
      </c>
      <c r="G4321">
        <v>0</v>
      </c>
      <c r="I4321" t="str">
        <f t="shared" si="359"/>
        <v/>
      </c>
      <c r="J4321" t="str">
        <f t="shared" si="361"/>
        <v/>
      </c>
      <c r="M4321" s="2">
        <f t="shared" ca="1" si="362"/>
        <v>9</v>
      </c>
      <c r="O4321" s="4">
        <f t="shared" ca="1" si="364"/>
        <v>0.375</v>
      </c>
    </row>
    <row r="4322" spans="1:15" x14ac:dyDescent="0.25">
      <c r="A4322" s="1">
        <v>43778.416666666664</v>
      </c>
      <c r="B4322">
        <f t="shared" si="363"/>
        <v>9</v>
      </c>
      <c r="C4322">
        <f t="shared" si="360"/>
        <v>10</v>
      </c>
      <c r="D4322">
        <v>57</v>
      </c>
      <c r="E4322">
        <v>0</v>
      </c>
      <c r="F4322">
        <v>0</v>
      </c>
      <c r="G4322">
        <v>0</v>
      </c>
      <c r="I4322" t="str">
        <f t="shared" si="359"/>
        <v/>
      </c>
      <c r="J4322" t="str">
        <f t="shared" si="361"/>
        <v/>
      </c>
      <c r="M4322" s="2">
        <f t="shared" ca="1" si="362"/>
        <v>10</v>
      </c>
      <c r="O4322" s="4">
        <f t="shared" ca="1" si="364"/>
        <v>0.41666666666666669</v>
      </c>
    </row>
    <row r="4323" spans="1:15" x14ac:dyDescent="0.25">
      <c r="A4323" s="1">
        <v>43778.458333333336</v>
      </c>
      <c r="B4323">
        <f t="shared" si="363"/>
        <v>9</v>
      </c>
      <c r="C4323">
        <f t="shared" si="360"/>
        <v>11</v>
      </c>
      <c r="D4323">
        <v>58</v>
      </c>
      <c r="E4323">
        <v>0</v>
      </c>
      <c r="F4323">
        <v>0</v>
      </c>
      <c r="G4323">
        <v>0</v>
      </c>
      <c r="I4323" t="str">
        <f t="shared" si="359"/>
        <v/>
      </c>
      <c r="J4323" t="str">
        <f t="shared" si="361"/>
        <v/>
      </c>
      <c r="M4323" s="2">
        <f t="shared" ca="1" si="362"/>
        <v>11</v>
      </c>
      <c r="O4323" s="4">
        <f t="shared" ca="1" si="364"/>
        <v>0.45833333333333331</v>
      </c>
    </row>
    <row r="4324" spans="1:15" x14ac:dyDescent="0.25">
      <c r="A4324" s="1">
        <v>43778.5</v>
      </c>
      <c r="B4324">
        <f t="shared" si="363"/>
        <v>9</v>
      </c>
      <c r="C4324">
        <f t="shared" si="360"/>
        <v>12</v>
      </c>
      <c r="D4324">
        <v>26</v>
      </c>
      <c r="E4324">
        <v>0</v>
      </c>
      <c r="F4324">
        <v>0</v>
      </c>
      <c r="G4324">
        <v>0</v>
      </c>
      <c r="I4324" t="str">
        <f t="shared" si="359"/>
        <v/>
      </c>
      <c r="J4324" t="str">
        <f t="shared" si="361"/>
        <v/>
      </c>
      <c r="M4324" s="2">
        <f t="shared" ca="1" si="362"/>
        <v>12</v>
      </c>
      <c r="O4324" s="4">
        <f t="shared" ca="1" si="364"/>
        <v>0.5</v>
      </c>
    </row>
    <row r="4325" spans="1:15" x14ac:dyDescent="0.25">
      <c r="A4325" s="1">
        <v>43778.541666666664</v>
      </c>
      <c r="B4325">
        <f t="shared" si="363"/>
        <v>9</v>
      </c>
      <c r="C4325">
        <f t="shared" si="360"/>
        <v>13</v>
      </c>
      <c r="D4325">
        <v>46</v>
      </c>
      <c r="E4325">
        <v>0</v>
      </c>
      <c r="F4325">
        <v>0</v>
      </c>
      <c r="G4325">
        <v>0</v>
      </c>
      <c r="I4325" t="str">
        <f t="shared" si="359"/>
        <v/>
      </c>
      <c r="J4325" t="str">
        <f t="shared" si="361"/>
        <v/>
      </c>
      <c r="M4325" s="2">
        <f t="shared" ca="1" si="362"/>
        <v>13</v>
      </c>
      <c r="O4325" s="4">
        <f t="shared" ca="1" si="364"/>
        <v>0.54166666666666663</v>
      </c>
    </row>
    <row r="4326" spans="1:15" x14ac:dyDescent="0.25">
      <c r="A4326" s="1">
        <v>43778.583333333336</v>
      </c>
      <c r="B4326">
        <f t="shared" si="363"/>
        <v>9</v>
      </c>
      <c r="C4326">
        <f t="shared" si="360"/>
        <v>14</v>
      </c>
      <c r="D4326">
        <v>57</v>
      </c>
      <c r="E4326">
        <v>0</v>
      </c>
      <c r="F4326">
        <v>0</v>
      </c>
      <c r="G4326">
        <v>0</v>
      </c>
      <c r="I4326" t="str">
        <f t="shared" si="359"/>
        <v/>
      </c>
      <c r="J4326" t="str">
        <f t="shared" si="361"/>
        <v/>
      </c>
      <c r="M4326" s="2">
        <f t="shared" ca="1" si="362"/>
        <v>14</v>
      </c>
      <c r="O4326" s="4">
        <f t="shared" ca="1" si="364"/>
        <v>0.58333333333333337</v>
      </c>
    </row>
    <row r="4327" spans="1:15" x14ac:dyDescent="0.25">
      <c r="A4327" s="1">
        <v>43778.625</v>
      </c>
      <c r="B4327">
        <f t="shared" si="363"/>
        <v>9</v>
      </c>
      <c r="C4327">
        <f t="shared" si="360"/>
        <v>15</v>
      </c>
      <c r="D4327">
        <v>58</v>
      </c>
      <c r="E4327">
        <v>0</v>
      </c>
      <c r="F4327">
        <v>0</v>
      </c>
      <c r="G4327">
        <v>0</v>
      </c>
      <c r="I4327" t="str">
        <f t="shared" si="359"/>
        <v/>
      </c>
      <c r="J4327" t="str">
        <f t="shared" si="361"/>
        <v/>
      </c>
      <c r="M4327" s="2">
        <f t="shared" ca="1" si="362"/>
        <v>15</v>
      </c>
      <c r="O4327" s="4">
        <f t="shared" ca="1" si="364"/>
        <v>0.625</v>
      </c>
    </row>
    <row r="4328" spans="1:15" x14ac:dyDescent="0.25">
      <c r="A4328" s="1">
        <v>43778.666666666664</v>
      </c>
      <c r="B4328">
        <f t="shared" si="363"/>
        <v>9</v>
      </c>
      <c r="C4328">
        <f t="shared" si="360"/>
        <v>16</v>
      </c>
      <c r="D4328">
        <v>58</v>
      </c>
      <c r="E4328">
        <v>0</v>
      </c>
      <c r="F4328">
        <v>0</v>
      </c>
      <c r="G4328">
        <v>0</v>
      </c>
      <c r="I4328" t="str">
        <f t="shared" si="359"/>
        <v/>
      </c>
      <c r="J4328" t="str">
        <f t="shared" si="361"/>
        <v/>
      </c>
      <c r="M4328" s="2">
        <f t="shared" ca="1" si="362"/>
        <v>16</v>
      </c>
      <c r="O4328" s="4">
        <f t="shared" ca="1" si="364"/>
        <v>0.66666666666666663</v>
      </c>
    </row>
    <row r="4329" spans="1:15" x14ac:dyDescent="0.25">
      <c r="A4329" s="1">
        <v>43778.708333333336</v>
      </c>
      <c r="B4329">
        <f t="shared" si="363"/>
        <v>9</v>
      </c>
      <c r="C4329">
        <f t="shared" si="360"/>
        <v>17</v>
      </c>
      <c r="D4329">
        <v>58</v>
      </c>
      <c r="E4329">
        <v>0</v>
      </c>
      <c r="F4329">
        <v>0</v>
      </c>
      <c r="G4329">
        <v>0</v>
      </c>
      <c r="I4329" t="str">
        <f t="shared" si="359"/>
        <v/>
      </c>
      <c r="J4329" t="str">
        <f t="shared" si="361"/>
        <v/>
      </c>
      <c r="M4329" s="2">
        <f t="shared" ca="1" si="362"/>
        <v>17</v>
      </c>
      <c r="O4329" s="4">
        <f t="shared" ca="1" si="364"/>
        <v>0.70833333333333337</v>
      </c>
    </row>
    <row r="4330" spans="1:15" x14ac:dyDescent="0.25">
      <c r="A4330" s="1">
        <v>43778.75</v>
      </c>
      <c r="B4330">
        <f t="shared" si="363"/>
        <v>9</v>
      </c>
      <c r="C4330">
        <f t="shared" si="360"/>
        <v>18</v>
      </c>
      <c r="D4330">
        <v>58</v>
      </c>
      <c r="E4330">
        <v>0</v>
      </c>
      <c r="F4330">
        <v>0</v>
      </c>
      <c r="G4330">
        <v>0</v>
      </c>
      <c r="I4330" t="str">
        <f t="shared" si="359"/>
        <v/>
      </c>
      <c r="J4330" t="str">
        <f t="shared" si="361"/>
        <v/>
      </c>
      <c r="M4330" s="2">
        <f t="shared" ca="1" si="362"/>
        <v>18</v>
      </c>
      <c r="O4330" s="4">
        <f t="shared" ca="1" si="364"/>
        <v>0.75</v>
      </c>
    </row>
    <row r="4331" spans="1:15" x14ac:dyDescent="0.25">
      <c r="A4331" s="1">
        <v>43778.791666666664</v>
      </c>
      <c r="B4331">
        <f t="shared" si="363"/>
        <v>9</v>
      </c>
      <c r="C4331">
        <f t="shared" si="360"/>
        <v>19</v>
      </c>
      <c r="D4331">
        <v>11</v>
      </c>
      <c r="E4331">
        <v>0</v>
      </c>
      <c r="F4331">
        <v>0</v>
      </c>
      <c r="G4331">
        <v>0</v>
      </c>
      <c r="I4331" t="str">
        <f t="shared" si="359"/>
        <v/>
      </c>
      <c r="J4331" t="str">
        <f t="shared" si="361"/>
        <v/>
      </c>
      <c r="M4331" s="2">
        <f t="shared" ca="1" si="362"/>
        <v>19</v>
      </c>
      <c r="O4331" s="4">
        <f t="shared" ca="1" si="364"/>
        <v>0.79166666666666663</v>
      </c>
    </row>
    <row r="4332" spans="1:15" x14ac:dyDescent="0.25">
      <c r="A4332" s="1">
        <v>43778.833333333336</v>
      </c>
      <c r="B4332">
        <f t="shared" si="363"/>
        <v>9</v>
      </c>
      <c r="C4332">
        <f t="shared" si="360"/>
        <v>20</v>
      </c>
      <c r="J4332" t="str">
        <f t="shared" si="361"/>
        <v/>
      </c>
      <c r="M4332" s="2">
        <f t="shared" ca="1" si="362"/>
        <v>20</v>
      </c>
      <c r="O4332" s="4">
        <f t="shared" ca="1" si="364"/>
        <v>0.83333333333333337</v>
      </c>
    </row>
    <row r="4333" spans="1:15" x14ac:dyDescent="0.25">
      <c r="A4333" s="1">
        <v>43778.875</v>
      </c>
      <c r="B4333">
        <f t="shared" si="363"/>
        <v>9</v>
      </c>
      <c r="C4333">
        <f t="shared" si="360"/>
        <v>21</v>
      </c>
      <c r="D4333">
        <v>12</v>
      </c>
      <c r="E4333">
        <v>0</v>
      </c>
      <c r="F4333">
        <v>0</v>
      </c>
      <c r="G4333">
        <v>0</v>
      </c>
      <c r="I4333" t="str">
        <f>IF(AND(C4333=C4331,B4333=B4331),"DUP","")</f>
        <v/>
      </c>
      <c r="J4333" t="str">
        <f t="shared" si="361"/>
        <v/>
      </c>
      <c r="M4333" s="2">
        <f t="shared" ca="1" si="362"/>
        <v>21</v>
      </c>
      <c r="O4333" s="4">
        <f t="shared" ca="1" si="364"/>
        <v>0.875</v>
      </c>
    </row>
    <row r="4334" spans="1:15" x14ac:dyDescent="0.25">
      <c r="A4334" s="1">
        <v>43778.916666666664</v>
      </c>
      <c r="B4334">
        <f t="shared" si="363"/>
        <v>9</v>
      </c>
      <c r="C4334">
        <f t="shared" si="360"/>
        <v>22</v>
      </c>
      <c r="D4334">
        <v>58</v>
      </c>
      <c r="E4334">
        <v>0</v>
      </c>
      <c r="F4334">
        <v>0</v>
      </c>
      <c r="G4334">
        <v>0</v>
      </c>
      <c r="I4334" t="str">
        <f t="shared" si="359"/>
        <v/>
      </c>
      <c r="J4334" t="str">
        <f t="shared" si="361"/>
        <v/>
      </c>
      <c r="M4334" s="2">
        <f t="shared" ca="1" si="362"/>
        <v>22</v>
      </c>
      <c r="O4334" s="4">
        <f t="shared" ca="1" si="364"/>
        <v>0.91666666666666663</v>
      </c>
    </row>
    <row r="4335" spans="1:15" x14ac:dyDescent="0.25">
      <c r="A4335" s="1">
        <v>43778.958333333336</v>
      </c>
      <c r="B4335">
        <f t="shared" si="363"/>
        <v>9</v>
      </c>
      <c r="C4335">
        <f t="shared" si="360"/>
        <v>23</v>
      </c>
      <c r="D4335">
        <v>58</v>
      </c>
      <c r="E4335">
        <v>0</v>
      </c>
      <c r="F4335">
        <v>0</v>
      </c>
      <c r="G4335">
        <v>0</v>
      </c>
      <c r="I4335" t="str">
        <f t="shared" si="359"/>
        <v/>
      </c>
      <c r="J4335" t="str">
        <f t="shared" si="361"/>
        <v/>
      </c>
      <c r="M4335" s="2">
        <f t="shared" ca="1" si="362"/>
        <v>23</v>
      </c>
      <c r="O4335" s="4">
        <f t="shared" ca="1" si="364"/>
        <v>0.95833333333333337</v>
      </c>
    </row>
    <row r="4336" spans="1:15" x14ac:dyDescent="0.25">
      <c r="A4336" s="1">
        <v>43779</v>
      </c>
      <c r="B4336">
        <f t="shared" si="363"/>
        <v>10</v>
      </c>
      <c r="C4336">
        <f t="shared" si="360"/>
        <v>0</v>
      </c>
      <c r="D4336">
        <v>57</v>
      </c>
      <c r="E4336">
        <v>0</v>
      </c>
      <c r="F4336">
        <v>0</v>
      </c>
      <c r="G4336">
        <v>0</v>
      </c>
      <c r="I4336" t="str">
        <f t="shared" si="359"/>
        <v/>
      </c>
      <c r="J4336" t="str">
        <f t="shared" si="361"/>
        <v/>
      </c>
      <c r="M4336" s="2">
        <f t="shared" ca="1" si="362"/>
        <v>0</v>
      </c>
      <c r="O4336" s="4">
        <f t="shared" ca="1" si="364"/>
        <v>0</v>
      </c>
    </row>
    <row r="4337" spans="1:15" x14ac:dyDescent="0.25">
      <c r="A4337" s="1">
        <v>43779.041666666664</v>
      </c>
      <c r="B4337">
        <f t="shared" si="363"/>
        <v>10</v>
      </c>
      <c r="C4337">
        <f t="shared" si="360"/>
        <v>1</v>
      </c>
      <c r="D4337">
        <v>58</v>
      </c>
      <c r="E4337">
        <v>0</v>
      </c>
      <c r="F4337">
        <v>0</v>
      </c>
      <c r="G4337">
        <v>0</v>
      </c>
      <c r="I4337" t="str">
        <f t="shared" si="359"/>
        <v/>
      </c>
      <c r="J4337" t="str">
        <f t="shared" si="361"/>
        <v/>
      </c>
      <c r="M4337" s="2">
        <f t="shared" ca="1" si="362"/>
        <v>1</v>
      </c>
      <c r="O4337" s="4">
        <f t="shared" ca="1" si="364"/>
        <v>4.1666666666666664E-2</v>
      </c>
    </row>
    <row r="4338" spans="1:15" x14ac:dyDescent="0.25">
      <c r="A4338" s="1">
        <v>43779.083333333336</v>
      </c>
      <c r="B4338">
        <f t="shared" si="363"/>
        <v>10</v>
      </c>
      <c r="C4338">
        <f t="shared" si="360"/>
        <v>2</v>
      </c>
      <c r="D4338">
        <v>58</v>
      </c>
      <c r="E4338">
        <v>0</v>
      </c>
      <c r="F4338">
        <v>0</v>
      </c>
      <c r="G4338">
        <v>0</v>
      </c>
      <c r="I4338" t="str">
        <f t="shared" si="359"/>
        <v/>
      </c>
      <c r="J4338" t="str">
        <f t="shared" si="361"/>
        <v/>
      </c>
      <c r="M4338" s="2">
        <f t="shared" ca="1" si="362"/>
        <v>2</v>
      </c>
      <c r="O4338" s="4">
        <f t="shared" ca="1" si="364"/>
        <v>8.3333333333333329E-2</v>
      </c>
    </row>
    <row r="4339" spans="1:15" x14ac:dyDescent="0.25">
      <c r="A4339" s="1">
        <v>43779.125</v>
      </c>
      <c r="B4339">
        <f t="shared" si="363"/>
        <v>10</v>
      </c>
      <c r="C4339">
        <f t="shared" si="360"/>
        <v>3</v>
      </c>
      <c r="D4339">
        <v>58</v>
      </c>
      <c r="E4339">
        <v>0</v>
      </c>
      <c r="F4339">
        <v>0</v>
      </c>
      <c r="G4339">
        <v>0</v>
      </c>
      <c r="I4339" t="str">
        <f t="shared" si="359"/>
        <v/>
      </c>
      <c r="J4339" t="str">
        <f t="shared" si="361"/>
        <v/>
      </c>
      <c r="M4339" s="2">
        <f t="shared" ca="1" si="362"/>
        <v>3</v>
      </c>
      <c r="O4339" s="4">
        <f t="shared" ca="1" si="364"/>
        <v>0.125</v>
      </c>
    </row>
    <row r="4340" spans="1:15" x14ac:dyDescent="0.25">
      <c r="A4340" s="1">
        <v>43779.166666666664</v>
      </c>
      <c r="B4340">
        <f t="shared" si="363"/>
        <v>10</v>
      </c>
      <c r="C4340">
        <f t="shared" si="360"/>
        <v>4</v>
      </c>
      <c r="D4340">
        <v>58</v>
      </c>
      <c r="E4340">
        <v>0</v>
      </c>
      <c r="F4340">
        <v>0</v>
      </c>
      <c r="G4340">
        <v>0</v>
      </c>
      <c r="I4340" t="str">
        <f t="shared" si="359"/>
        <v/>
      </c>
      <c r="J4340" t="str">
        <f t="shared" si="361"/>
        <v/>
      </c>
      <c r="M4340" s="2">
        <f t="shared" ca="1" si="362"/>
        <v>4</v>
      </c>
      <c r="O4340" s="4">
        <f t="shared" ca="1" si="364"/>
        <v>0.16666666666666666</v>
      </c>
    </row>
    <row r="4341" spans="1:15" x14ac:dyDescent="0.25">
      <c r="A4341" s="1">
        <v>43779.208333333336</v>
      </c>
      <c r="B4341">
        <f t="shared" si="363"/>
        <v>10</v>
      </c>
      <c r="C4341">
        <f t="shared" si="360"/>
        <v>5</v>
      </c>
      <c r="D4341">
        <v>58</v>
      </c>
      <c r="E4341">
        <v>0</v>
      </c>
      <c r="F4341">
        <v>0</v>
      </c>
      <c r="G4341">
        <v>0</v>
      </c>
      <c r="I4341" t="str">
        <f t="shared" si="359"/>
        <v/>
      </c>
      <c r="J4341" t="str">
        <f t="shared" si="361"/>
        <v/>
      </c>
      <c r="M4341" s="2">
        <f t="shared" ca="1" si="362"/>
        <v>5</v>
      </c>
      <c r="O4341" s="4">
        <f t="shared" ca="1" si="364"/>
        <v>0.20833333333333334</v>
      </c>
    </row>
    <row r="4342" spans="1:15" x14ac:dyDescent="0.25">
      <c r="A4342" s="1">
        <v>43779.25</v>
      </c>
      <c r="B4342">
        <f t="shared" si="363"/>
        <v>10</v>
      </c>
      <c r="C4342">
        <f t="shared" si="360"/>
        <v>6</v>
      </c>
      <c r="D4342">
        <v>57</v>
      </c>
      <c r="E4342">
        <v>0</v>
      </c>
      <c r="F4342">
        <v>0</v>
      </c>
      <c r="G4342">
        <v>0</v>
      </c>
      <c r="I4342" t="str">
        <f t="shared" si="359"/>
        <v/>
      </c>
      <c r="J4342" t="str">
        <f t="shared" si="361"/>
        <v/>
      </c>
      <c r="M4342" s="2">
        <f t="shared" ca="1" si="362"/>
        <v>6</v>
      </c>
      <c r="O4342" s="4">
        <f t="shared" ca="1" si="364"/>
        <v>0.25</v>
      </c>
    </row>
    <row r="4343" spans="1:15" x14ac:dyDescent="0.25">
      <c r="A4343" s="1">
        <v>43779.291666666664</v>
      </c>
      <c r="B4343">
        <f t="shared" si="363"/>
        <v>10</v>
      </c>
      <c r="C4343">
        <f t="shared" si="360"/>
        <v>7</v>
      </c>
      <c r="D4343">
        <v>58</v>
      </c>
      <c r="E4343">
        <v>0</v>
      </c>
      <c r="F4343">
        <v>0</v>
      </c>
      <c r="G4343">
        <v>0</v>
      </c>
      <c r="I4343" t="str">
        <f t="shared" si="359"/>
        <v/>
      </c>
      <c r="J4343" t="str">
        <f t="shared" si="361"/>
        <v/>
      </c>
      <c r="M4343" s="2">
        <f t="shared" ca="1" si="362"/>
        <v>7</v>
      </c>
      <c r="O4343" s="4">
        <f t="shared" ca="1" si="364"/>
        <v>0.29166666666666669</v>
      </c>
    </row>
    <row r="4344" spans="1:15" x14ac:dyDescent="0.25">
      <c r="A4344" s="1">
        <v>43779.333333333336</v>
      </c>
      <c r="B4344">
        <f t="shared" si="363"/>
        <v>10</v>
      </c>
      <c r="C4344">
        <f t="shared" si="360"/>
        <v>8</v>
      </c>
      <c r="D4344">
        <v>58</v>
      </c>
      <c r="E4344">
        <v>0</v>
      </c>
      <c r="F4344">
        <v>0</v>
      </c>
      <c r="G4344">
        <v>0</v>
      </c>
      <c r="I4344" t="str">
        <f t="shared" si="359"/>
        <v/>
      </c>
      <c r="J4344" t="str">
        <f t="shared" si="361"/>
        <v/>
      </c>
      <c r="M4344" s="2">
        <f t="shared" ca="1" si="362"/>
        <v>8</v>
      </c>
      <c r="O4344" s="4">
        <f t="shared" ca="1" si="364"/>
        <v>0.33333333333333331</v>
      </c>
    </row>
    <row r="4345" spans="1:15" x14ac:dyDescent="0.25">
      <c r="A4345" s="1">
        <v>43779.375</v>
      </c>
      <c r="B4345">
        <f t="shared" si="363"/>
        <v>10</v>
      </c>
      <c r="C4345">
        <f t="shared" si="360"/>
        <v>9</v>
      </c>
      <c r="D4345">
        <v>58</v>
      </c>
      <c r="E4345">
        <v>0</v>
      </c>
      <c r="F4345">
        <v>0</v>
      </c>
      <c r="G4345">
        <v>0</v>
      </c>
      <c r="I4345" t="str">
        <f t="shared" si="359"/>
        <v/>
      </c>
      <c r="J4345" t="str">
        <f t="shared" si="361"/>
        <v/>
      </c>
      <c r="M4345" s="2">
        <f t="shared" ca="1" si="362"/>
        <v>9</v>
      </c>
      <c r="O4345" s="4">
        <f t="shared" ca="1" si="364"/>
        <v>0.375</v>
      </c>
    </row>
    <row r="4346" spans="1:15" x14ac:dyDescent="0.25">
      <c r="A4346" s="1">
        <v>43779.416666666664</v>
      </c>
      <c r="B4346">
        <f t="shared" si="363"/>
        <v>10</v>
      </c>
      <c r="C4346">
        <f t="shared" ref="C4346:C4409" si="365">HOUR(A4346)</f>
        <v>10</v>
      </c>
      <c r="D4346">
        <v>55</v>
      </c>
      <c r="E4346">
        <v>0</v>
      </c>
      <c r="F4346">
        <v>0</v>
      </c>
      <c r="G4346">
        <v>0</v>
      </c>
      <c r="I4346" t="str">
        <f t="shared" si="359"/>
        <v/>
      </c>
      <c r="J4346" t="str">
        <f t="shared" si="361"/>
        <v/>
      </c>
      <c r="M4346" s="2">
        <f t="shared" ca="1" si="362"/>
        <v>10</v>
      </c>
      <c r="O4346" s="4">
        <f t="shared" ca="1" si="364"/>
        <v>0.41666666666666669</v>
      </c>
    </row>
    <row r="4347" spans="1:15" x14ac:dyDescent="0.25">
      <c r="A4347" s="1">
        <v>43779.458333333336</v>
      </c>
      <c r="B4347">
        <f t="shared" si="363"/>
        <v>10</v>
      </c>
      <c r="C4347">
        <f t="shared" si="365"/>
        <v>11</v>
      </c>
      <c r="J4347" t="str">
        <f t="shared" si="361"/>
        <v/>
      </c>
      <c r="M4347" s="2">
        <f t="shared" ca="1" si="362"/>
        <v>11</v>
      </c>
      <c r="O4347" s="4">
        <f t="shared" ca="1" si="364"/>
        <v>0.45833333333333331</v>
      </c>
    </row>
    <row r="4348" spans="1:15" x14ac:dyDescent="0.25">
      <c r="A4348" s="1">
        <v>43779.499999826388</v>
      </c>
      <c r="B4348">
        <f t="shared" si="363"/>
        <v>10</v>
      </c>
      <c r="C4348">
        <f t="shared" si="365"/>
        <v>12</v>
      </c>
      <c r="J4348" t="str">
        <f t="shared" si="361"/>
        <v/>
      </c>
      <c r="M4348" s="2">
        <f t="shared" ca="1" si="362"/>
        <v>12</v>
      </c>
      <c r="O4348" s="4">
        <f t="shared" ca="1" si="364"/>
        <v>0.5</v>
      </c>
    </row>
    <row r="4349" spans="1:15" x14ac:dyDescent="0.25">
      <c r="A4349" s="1">
        <v>43779.541666666664</v>
      </c>
      <c r="B4349">
        <f t="shared" si="363"/>
        <v>10</v>
      </c>
      <c r="C4349">
        <f t="shared" si="365"/>
        <v>13</v>
      </c>
      <c r="D4349">
        <v>0</v>
      </c>
      <c r="E4349">
        <v>10</v>
      </c>
      <c r="F4349">
        <v>0</v>
      </c>
      <c r="G4349">
        <v>0</v>
      </c>
      <c r="I4349" t="str">
        <f>IF(AND(C4349=C4346,B4349=B4346),"DUP","")</f>
        <v/>
      </c>
      <c r="J4349" t="str">
        <f t="shared" si="361"/>
        <v/>
      </c>
      <c r="M4349" s="2">
        <f t="shared" ca="1" si="362"/>
        <v>13</v>
      </c>
      <c r="O4349" s="4">
        <f t="shared" ca="1" si="364"/>
        <v>0.54166666666666663</v>
      </c>
    </row>
    <row r="4350" spans="1:15" x14ac:dyDescent="0.25">
      <c r="A4350" s="1">
        <v>43779.583333333336</v>
      </c>
      <c r="B4350">
        <f t="shared" si="363"/>
        <v>10</v>
      </c>
      <c r="C4350">
        <f t="shared" si="365"/>
        <v>14</v>
      </c>
      <c r="D4350">
        <v>0</v>
      </c>
      <c r="E4350">
        <v>45</v>
      </c>
      <c r="F4350">
        <v>0</v>
      </c>
      <c r="G4350">
        <v>0</v>
      </c>
      <c r="I4350" t="str">
        <f t="shared" si="359"/>
        <v/>
      </c>
      <c r="J4350" t="str">
        <f t="shared" si="361"/>
        <v/>
      </c>
      <c r="M4350" s="2">
        <f t="shared" ca="1" si="362"/>
        <v>14</v>
      </c>
      <c r="O4350" s="4">
        <f t="shared" ca="1" si="364"/>
        <v>0.58333333333333337</v>
      </c>
    </row>
    <row r="4351" spans="1:15" x14ac:dyDescent="0.25">
      <c r="A4351" s="1">
        <v>43779.625</v>
      </c>
      <c r="B4351">
        <f t="shared" si="363"/>
        <v>10</v>
      </c>
      <c r="C4351">
        <f t="shared" si="365"/>
        <v>15</v>
      </c>
      <c r="D4351">
        <v>0</v>
      </c>
      <c r="E4351">
        <v>58</v>
      </c>
      <c r="F4351">
        <v>0</v>
      </c>
      <c r="G4351">
        <v>0</v>
      </c>
      <c r="I4351" t="str">
        <f t="shared" si="359"/>
        <v/>
      </c>
      <c r="J4351" t="str">
        <f t="shared" si="361"/>
        <v/>
      </c>
      <c r="M4351" s="2">
        <f t="shared" ca="1" si="362"/>
        <v>15</v>
      </c>
      <c r="O4351" s="4">
        <f t="shared" ca="1" si="364"/>
        <v>0.625</v>
      </c>
    </row>
    <row r="4352" spans="1:15" x14ac:dyDescent="0.25">
      <c r="A4352" s="1">
        <v>43779.666666666664</v>
      </c>
      <c r="B4352">
        <f t="shared" si="363"/>
        <v>10</v>
      </c>
      <c r="C4352">
        <f t="shared" si="365"/>
        <v>16</v>
      </c>
      <c r="D4352">
        <v>0</v>
      </c>
      <c r="E4352">
        <v>58</v>
      </c>
      <c r="F4352">
        <v>0</v>
      </c>
      <c r="G4352">
        <v>0</v>
      </c>
      <c r="I4352" t="str">
        <f t="shared" ref="I4352:I4426" si="366">IF(AND(C4352=C4351,B4352=B4351),"DUP","")</f>
        <v/>
      </c>
      <c r="J4352" t="str">
        <f t="shared" si="361"/>
        <v/>
      </c>
      <c r="M4352" s="2">
        <f t="shared" ca="1" si="362"/>
        <v>16</v>
      </c>
      <c r="O4352" s="4">
        <f t="shared" ca="1" si="364"/>
        <v>0.66666666666666663</v>
      </c>
    </row>
    <row r="4353" spans="1:15" x14ac:dyDescent="0.25">
      <c r="A4353" s="1">
        <v>43779.708333333336</v>
      </c>
      <c r="B4353">
        <f t="shared" si="363"/>
        <v>10</v>
      </c>
      <c r="C4353">
        <f t="shared" si="365"/>
        <v>17</v>
      </c>
      <c r="D4353">
        <v>0</v>
      </c>
      <c r="E4353">
        <v>17</v>
      </c>
      <c r="F4353">
        <v>0</v>
      </c>
      <c r="G4353">
        <v>0</v>
      </c>
      <c r="I4353" t="str">
        <f t="shared" si="366"/>
        <v/>
      </c>
      <c r="J4353" t="str">
        <f t="shared" ref="J4353:J4416" si="367">IF(AND(C4353-C4352&lt;&gt;-23,C4353-C4352&lt;&gt;1,C4353-C4352&lt;&gt;0),C4353-C4352,"")</f>
        <v/>
      </c>
      <c r="M4353" s="2">
        <f t="shared" ca="1" si="362"/>
        <v>17</v>
      </c>
      <c r="O4353" s="4">
        <f t="shared" ca="1" si="364"/>
        <v>0.70833333333333337</v>
      </c>
    </row>
    <row r="4354" spans="1:15" x14ac:dyDescent="0.25">
      <c r="A4354" s="1">
        <v>43779.75</v>
      </c>
      <c r="B4354">
        <f t="shared" si="363"/>
        <v>10</v>
      </c>
      <c r="C4354">
        <f t="shared" si="365"/>
        <v>18</v>
      </c>
      <c r="D4354">
        <v>0</v>
      </c>
      <c r="E4354">
        <v>58</v>
      </c>
      <c r="F4354">
        <v>0</v>
      </c>
      <c r="G4354">
        <v>0</v>
      </c>
      <c r="I4354" t="str">
        <f t="shared" si="366"/>
        <v/>
      </c>
      <c r="J4354" t="str">
        <f t="shared" si="367"/>
        <v/>
      </c>
      <c r="M4354" s="2">
        <f t="shared" ref="M4354:M4417" ca="1" si="368">MOD(CELL("row",M4353)-1911,24)</f>
        <v>18</v>
      </c>
      <c r="O4354" s="4">
        <f t="shared" ca="1" si="364"/>
        <v>0.75</v>
      </c>
    </row>
    <row r="4355" spans="1:15" x14ac:dyDescent="0.25">
      <c r="A4355" s="1">
        <v>43779.791666666664</v>
      </c>
      <c r="B4355">
        <f t="shared" si="363"/>
        <v>10</v>
      </c>
      <c r="C4355">
        <f t="shared" si="365"/>
        <v>19</v>
      </c>
      <c r="D4355">
        <v>0</v>
      </c>
      <c r="E4355">
        <v>58</v>
      </c>
      <c r="F4355">
        <v>0</v>
      </c>
      <c r="G4355">
        <v>0</v>
      </c>
      <c r="I4355" t="str">
        <f t="shared" si="366"/>
        <v/>
      </c>
      <c r="J4355" t="str">
        <f t="shared" si="367"/>
        <v/>
      </c>
      <c r="M4355" s="2">
        <f t="shared" ca="1" si="368"/>
        <v>19</v>
      </c>
      <c r="O4355" s="4">
        <f t="shared" ca="1" si="364"/>
        <v>0.79166666666666663</v>
      </c>
    </row>
    <row r="4356" spans="1:15" x14ac:dyDescent="0.25">
      <c r="A4356" s="1">
        <v>43779.833333333336</v>
      </c>
      <c r="B4356">
        <f t="shared" si="363"/>
        <v>10</v>
      </c>
      <c r="C4356">
        <f t="shared" si="365"/>
        <v>20</v>
      </c>
      <c r="D4356">
        <v>0</v>
      </c>
      <c r="E4356">
        <v>58</v>
      </c>
      <c r="F4356">
        <v>0</v>
      </c>
      <c r="G4356">
        <v>0</v>
      </c>
      <c r="I4356" t="str">
        <f t="shared" si="366"/>
        <v/>
      </c>
      <c r="J4356" t="str">
        <f t="shared" si="367"/>
        <v/>
      </c>
      <c r="M4356" s="2">
        <f t="shared" ca="1" si="368"/>
        <v>20</v>
      </c>
      <c r="O4356" s="4">
        <f t="shared" ca="1" si="364"/>
        <v>0.83333333333333337</v>
      </c>
    </row>
    <row r="4357" spans="1:15" x14ac:dyDescent="0.25">
      <c r="A4357" s="1">
        <v>43779.875</v>
      </c>
      <c r="B4357">
        <f t="shared" si="363"/>
        <v>10</v>
      </c>
      <c r="C4357">
        <f t="shared" si="365"/>
        <v>21</v>
      </c>
      <c r="D4357">
        <v>0</v>
      </c>
      <c r="E4357">
        <v>58</v>
      </c>
      <c r="F4357">
        <v>0</v>
      </c>
      <c r="G4357">
        <v>0</v>
      </c>
      <c r="I4357" t="str">
        <f t="shared" si="366"/>
        <v/>
      </c>
      <c r="J4357" t="str">
        <f t="shared" si="367"/>
        <v/>
      </c>
      <c r="M4357" s="2">
        <f t="shared" ca="1" si="368"/>
        <v>21</v>
      </c>
      <c r="O4357" s="4">
        <f t="shared" ca="1" si="364"/>
        <v>0.875</v>
      </c>
    </row>
    <row r="4358" spans="1:15" x14ac:dyDescent="0.25">
      <c r="A4358" s="1">
        <v>43779.916666666664</v>
      </c>
      <c r="B4358">
        <f t="shared" si="363"/>
        <v>10</v>
      </c>
      <c r="C4358">
        <f t="shared" si="365"/>
        <v>22</v>
      </c>
      <c r="D4358">
        <v>0</v>
      </c>
      <c r="E4358">
        <v>58</v>
      </c>
      <c r="F4358">
        <v>0</v>
      </c>
      <c r="G4358">
        <v>0</v>
      </c>
      <c r="I4358" t="str">
        <f t="shared" si="366"/>
        <v/>
      </c>
      <c r="J4358" t="str">
        <f t="shared" si="367"/>
        <v/>
      </c>
      <c r="M4358" s="2">
        <f t="shared" ca="1" si="368"/>
        <v>22</v>
      </c>
      <c r="O4358" s="4">
        <f t="shared" ca="1" si="364"/>
        <v>0.91666666666666663</v>
      </c>
    </row>
    <row r="4359" spans="1:15" x14ac:dyDescent="0.25">
      <c r="A4359" s="1">
        <v>43779.958333333336</v>
      </c>
      <c r="B4359">
        <f t="shared" si="363"/>
        <v>10</v>
      </c>
      <c r="C4359">
        <f t="shared" si="365"/>
        <v>23</v>
      </c>
      <c r="D4359">
        <v>0</v>
      </c>
      <c r="E4359">
        <v>58</v>
      </c>
      <c r="F4359">
        <v>0</v>
      </c>
      <c r="G4359">
        <v>0</v>
      </c>
      <c r="I4359" t="str">
        <f t="shared" si="366"/>
        <v/>
      </c>
      <c r="J4359" t="str">
        <f t="shared" si="367"/>
        <v/>
      </c>
      <c r="M4359" s="2">
        <f t="shared" ca="1" si="368"/>
        <v>23</v>
      </c>
      <c r="O4359" s="4">
        <f t="shared" ca="1" si="364"/>
        <v>0.95833333333333337</v>
      </c>
    </row>
    <row r="4360" spans="1:15" x14ac:dyDescent="0.25">
      <c r="A4360" s="1">
        <v>43780</v>
      </c>
      <c r="B4360">
        <f t="shared" si="363"/>
        <v>11</v>
      </c>
      <c r="C4360">
        <f t="shared" si="365"/>
        <v>0</v>
      </c>
      <c r="D4360">
        <v>0</v>
      </c>
      <c r="E4360">
        <v>57</v>
      </c>
      <c r="F4360">
        <v>0</v>
      </c>
      <c r="G4360">
        <v>0</v>
      </c>
      <c r="I4360" t="str">
        <f t="shared" si="366"/>
        <v/>
      </c>
      <c r="J4360" t="str">
        <f t="shared" si="367"/>
        <v/>
      </c>
      <c r="M4360" s="2">
        <f t="shared" ca="1" si="368"/>
        <v>0</v>
      </c>
      <c r="O4360" s="4">
        <f t="shared" ca="1" si="364"/>
        <v>0</v>
      </c>
    </row>
    <row r="4361" spans="1:15" x14ac:dyDescent="0.25">
      <c r="A4361" s="1">
        <v>43780.041666666664</v>
      </c>
      <c r="B4361">
        <f t="shared" si="363"/>
        <v>11</v>
      </c>
      <c r="C4361">
        <f t="shared" si="365"/>
        <v>1</v>
      </c>
      <c r="D4361">
        <v>0</v>
      </c>
      <c r="E4361">
        <v>58</v>
      </c>
      <c r="F4361">
        <v>0</v>
      </c>
      <c r="G4361">
        <v>0</v>
      </c>
      <c r="I4361" t="str">
        <f t="shared" si="366"/>
        <v/>
      </c>
      <c r="J4361" t="str">
        <f t="shared" si="367"/>
        <v/>
      </c>
      <c r="M4361" s="2">
        <f t="shared" ca="1" si="368"/>
        <v>1</v>
      </c>
      <c r="O4361" s="4">
        <f t="shared" ca="1" si="364"/>
        <v>4.1666666666666664E-2</v>
      </c>
    </row>
    <row r="4362" spans="1:15" x14ac:dyDescent="0.25">
      <c r="A4362" s="1">
        <v>43780.083333333336</v>
      </c>
      <c r="B4362">
        <f t="shared" si="363"/>
        <v>11</v>
      </c>
      <c r="C4362">
        <f t="shared" si="365"/>
        <v>2</v>
      </c>
      <c r="D4362">
        <v>0</v>
      </c>
      <c r="E4362">
        <v>58</v>
      </c>
      <c r="F4362">
        <v>0</v>
      </c>
      <c r="G4362">
        <v>0</v>
      </c>
      <c r="I4362" t="str">
        <f t="shared" si="366"/>
        <v/>
      </c>
      <c r="J4362" t="str">
        <f t="shared" si="367"/>
        <v/>
      </c>
      <c r="M4362" s="2">
        <f t="shared" ca="1" si="368"/>
        <v>2</v>
      </c>
      <c r="O4362" s="4">
        <f t="shared" ca="1" si="364"/>
        <v>8.3333333333333329E-2</v>
      </c>
    </row>
    <row r="4363" spans="1:15" x14ac:dyDescent="0.25">
      <c r="A4363" s="1">
        <v>43780.125</v>
      </c>
      <c r="B4363">
        <f t="shared" ref="B4363:B4426" si="369">DAY(A4363)</f>
        <v>11</v>
      </c>
      <c r="C4363">
        <f t="shared" si="365"/>
        <v>3</v>
      </c>
      <c r="D4363">
        <v>0</v>
      </c>
      <c r="E4363">
        <v>58</v>
      </c>
      <c r="F4363">
        <v>0</v>
      </c>
      <c r="G4363">
        <v>0</v>
      </c>
      <c r="I4363" t="str">
        <f t="shared" si="366"/>
        <v/>
      </c>
      <c r="J4363" t="str">
        <f t="shared" si="367"/>
        <v/>
      </c>
      <c r="M4363" s="2">
        <f t="shared" ca="1" si="368"/>
        <v>3</v>
      </c>
      <c r="O4363" s="4">
        <f t="shared" ca="1" si="364"/>
        <v>0.125</v>
      </c>
    </row>
    <row r="4364" spans="1:15" x14ac:dyDescent="0.25">
      <c r="A4364" s="1">
        <v>43780.166666666664</v>
      </c>
      <c r="B4364">
        <f t="shared" si="369"/>
        <v>11</v>
      </c>
      <c r="C4364">
        <f t="shared" si="365"/>
        <v>4</v>
      </c>
      <c r="D4364">
        <v>0</v>
      </c>
      <c r="E4364">
        <v>55</v>
      </c>
      <c r="F4364">
        <v>0</v>
      </c>
      <c r="G4364">
        <v>0</v>
      </c>
      <c r="I4364" t="str">
        <f t="shared" si="366"/>
        <v/>
      </c>
      <c r="J4364" t="str">
        <f t="shared" si="367"/>
        <v/>
      </c>
      <c r="M4364" s="2">
        <f t="shared" ca="1" si="368"/>
        <v>4</v>
      </c>
      <c r="O4364" s="4">
        <f t="shared" ca="1" si="364"/>
        <v>0.16666666666666666</v>
      </c>
    </row>
    <row r="4365" spans="1:15" x14ac:dyDescent="0.25">
      <c r="A4365" s="1">
        <v>43780.208333333336</v>
      </c>
      <c r="B4365">
        <f t="shared" si="369"/>
        <v>11</v>
      </c>
      <c r="C4365">
        <f t="shared" si="365"/>
        <v>5</v>
      </c>
      <c r="D4365">
        <v>0</v>
      </c>
      <c r="E4365">
        <v>58</v>
      </c>
      <c r="F4365">
        <v>0</v>
      </c>
      <c r="G4365">
        <v>0</v>
      </c>
      <c r="I4365" t="str">
        <f t="shared" si="366"/>
        <v/>
      </c>
      <c r="J4365" t="str">
        <f t="shared" si="367"/>
        <v/>
      </c>
      <c r="M4365" s="2">
        <f t="shared" ca="1" si="368"/>
        <v>5</v>
      </c>
      <c r="O4365" s="4">
        <f t="shared" ca="1" si="364"/>
        <v>0.20833333333333334</v>
      </c>
    </row>
    <row r="4366" spans="1:15" x14ac:dyDescent="0.25">
      <c r="A4366" s="1">
        <v>43780.25</v>
      </c>
      <c r="B4366">
        <f t="shared" si="369"/>
        <v>11</v>
      </c>
      <c r="C4366">
        <f t="shared" si="365"/>
        <v>6</v>
      </c>
      <c r="D4366">
        <v>0</v>
      </c>
      <c r="E4366">
        <v>57</v>
      </c>
      <c r="F4366">
        <v>0</v>
      </c>
      <c r="G4366">
        <v>0</v>
      </c>
      <c r="I4366" t="str">
        <f t="shared" si="366"/>
        <v/>
      </c>
      <c r="J4366" t="str">
        <f t="shared" si="367"/>
        <v/>
      </c>
      <c r="M4366" s="2">
        <f t="shared" ca="1" si="368"/>
        <v>6</v>
      </c>
      <c r="O4366" s="4">
        <f t="shared" ca="1" si="364"/>
        <v>0.25</v>
      </c>
    </row>
    <row r="4367" spans="1:15" x14ac:dyDescent="0.25">
      <c r="A4367" s="1">
        <v>43780.291666666664</v>
      </c>
      <c r="B4367">
        <f t="shared" si="369"/>
        <v>11</v>
      </c>
      <c r="C4367">
        <f t="shared" si="365"/>
        <v>7</v>
      </c>
      <c r="D4367">
        <v>0</v>
      </c>
      <c r="E4367">
        <v>54</v>
      </c>
      <c r="F4367">
        <v>0</v>
      </c>
      <c r="G4367">
        <v>0</v>
      </c>
      <c r="I4367" t="str">
        <f t="shared" si="366"/>
        <v/>
      </c>
      <c r="J4367" t="str">
        <f t="shared" si="367"/>
        <v/>
      </c>
      <c r="M4367" s="2">
        <f t="shared" ca="1" si="368"/>
        <v>7</v>
      </c>
      <c r="O4367" s="4">
        <f t="shared" ca="1" si="364"/>
        <v>0.29166666666666669</v>
      </c>
    </row>
    <row r="4368" spans="1:15" x14ac:dyDescent="0.25">
      <c r="A4368" s="1">
        <v>43780.333333333336</v>
      </c>
      <c r="B4368">
        <f t="shared" si="369"/>
        <v>11</v>
      </c>
      <c r="C4368">
        <f t="shared" si="365"/>
        <v>8</v>
      </c>
      <c r="J4368" t="str">
        <f t="shared" si="367"/>
        <v/>
      </c>
      <c r="M4368" s="2">
        <f t="shared" ca="1" si="368"/>
        <v>8</v>
      </c>
      <c r="O4368" s="4">
        <f t="shared" ca="1" si="364"/>
        <v>0.33333333333333331</v>
      </c>
    </row>
    <row r="4369" spans="1:15" x14ac:dyDescent="0.25">
      <c r="A4369" s="1">
        <v>43780.375</v>
      </c>
      <c r="B4369">
        <f t="shared" si="369"/>
        <v>11</v>
      </c>
      <c r="C4369">
        <f t="shared" si="365"/>
        <v>9</v>
      </c>
      <c r="J4369" t="str">
        <f t="shared" si="367"/>
        <v/>
      </c>
      <c r="M4369" s="2">
        <f t="shared" ca="1" si="368"/>
        <v>9</v>
      </c>
      <c r="O4369" s="4">
        <f t="shared" ca="1" si="364"/>
        <v>0.375</v>
      </c>
    </row>
    <row r="4370" spans="1:15" x14ac:dyDescent="0.25">
      <c r="A4370" s="1">
        <v>43780.416666666664</v>
      </c>
      <c r="B4370">
        <f t="shared" si="369"/>
        <v>11</v>
      </c>
      <c r="C4370">
        <f t="shared" si="365"/>
        <v>10</v>
      </c>
      <c r="J4370" t="str">
        <f t="shared" si="367"/>
        <v/>
      </c>
      <c r="M4370" s="2">
        <f t="shared" ca="1" si="368"/>
        <v>10</v>
      </c>
      <c r="O4370" s="4">
        <f t="shared" ca="1" si="364"/>
        <v>0.41666666666666669</v>
      </c>
    </row>
    <row r="4371" spans="1:15" x14ac:dyDescent="0.25">
      <c r="A4371" s="1">
        <v>43780.458333333336</v>
      </c>
      <c r="B4371">
        <f t="shared" si="369"/>
        <v>11</v>
      </c>
      <c r="C4371">
        <f t="shared" si="365"/>
        <v>11</v>
      </c>
      <c r="J4371" t="str">
        <f t="shared" si="367"/>
        <v/>
      </c>
      <c r="M4371" s="2">
        <f t="shared" ca="1" si="368"/>
        <v>11</v>
      </c>
      <c r="O4371" s="4">
        <f t="shared" ca="1" si="364"/>
        <v>0.45833333333333331</v>
      </c>
    </row>
    <row r="4372" spans="1:15" x14ac:dyDescent="0.25">
      <c r="A4372" s="1">
        <v>43780.5</v>
      </c>
      <c r="B4372">
        <f t="shared" si="369"/>
        <v>11</v>
      </c>
      <c r="C4372">
        <f t="shared" si="365"/>
        <v>12</v>
      </c>
      <c r="J4372" t="str">
        <f t="shared" si="367"/>
        <v/>
      </c>
      <c r="M4372" s="2">
        <f t="shared" ca="1" si="368"/>
        <v>12</v>
      </c>
      <c r="O4372" s="4">
        <f t="shared" ca="1" si="364"/>
        <v>0.5</v>
      </c>
    </row>
    <row r="4373" spans="1:15" x14ac:dyDescent="0.25">
      <c r="A4373" s="1">
        <v>43780.541666666664</v>
      </c>
      <c r="B4373">
        <f t="shared" si="369"/>
        <v>11</v>
      </c>
      <c r="C4373">
        <f t="shared" si="365"/>
        <v>13</v>
      </c>
      <c r="J4373" t="str">
        <f t="shared" si="367"/>
        <v/>
      </c>
      <c r="M4373" s="2">
        <f t="shared" ca="1" si="368"/>
        <v>13</v>
      </c>
      <c r="O4373" s="4">
        <f t="shared" ca="1" si="364"/>
        <v>0.54166666666666663</v>
      </c>
    </row>
    <row r="4374" spans="1:15" x14ac:dyDescent="0.25">
      <c r="A4374" s="1">
        <v>43780.583333333336</v>
      </c>
      <c r="B4374">
        <f t="shared" si="369"/>
        <v>11</v>
      </c>
      <c r="C4374">
        <f t="shared" si="365"/>
        <v>14</v>
      </c>
      <c r="J4374" t="str">
        <f t="shared" si="367"/>
        <v/>
      </c>
      <c r="M4374" s="2">
        <f t="shared" ca="1" si="368"/>
        <v>14</v>
      </c>
      <c r="O4374" s="4">
        <f t="shared" ca="1" si="364"/>
        <v>0.58333333333333337</v>
      </c>
    </row>
    <row r="4375" spans="1:15" x14ac:dyDescent="0.25">
      <c r="A4375" s="1">
        <v>43780.625</v>
      </c>
      <c r="B4375">
        <f t="shared" si="369"/>
        <v>11</v>
      </c>
      <c r="C4375">
        <f t="shared" si="365"/>
        <v>15</v>
      </c>
      <c r="J4375" t="str">
        <f t="shared" si="367"/>
        <v/>
      </c>
      <c r="M4375" s="2">
        <f t="shared" ca="1" si="368"/>
        <v>15</v>
      </c>
      <c r="O4375" s="4">
        <f t="shared" ref="O4375:O4438" ca="1" si="370">TIME(M4375,0,0)</f>
        <v>0.625</v>
      </c>
    </row>
    <row r="4376" spans="1:15" x14ac:dyDescent="0.25">
      <c r="A4376" s="1">
        <v>43780.666666666664</v>
      </c>
      <c r="B4376">
        <f t="shared" si="369"/>
        <v>11</v>
      </c>
      <c r="C4376">
        <f t="shared" si="365"/>
        <v>16</v>
      </c>
      <c r="J4376" t="str">
        <f t="shared" si="367"/>
        <v/>
      </c>
      <c r="M4376" s="2">
        <f t="shared" ca="1" si="368"/>
        <v>16</v>
      </c>
      <c r="O4376" s="4">
        <f t="shared" ca="1" si="370"/>
        <v>0.66666666666666663</v>
      </c>
    </row>
    <row r="4377" spans="1:15" x14ac:dyDescent="0.25">
      <c r="A4377" s="1">
        <v>43780.708333333336</v>
      </c>
      <c r="B4377">
        <f t="shared" si="369"/>
        <v>11</v>
      </c>
      <c r="C4377">
        <f t="shared" si="365"/>
        <v>17</v>
      </c>
      <c r="J4377" t="str">
        <f t="shared" si="367"/>
        <v/>
      </c>
      <c r="M4377" s="2">
        <f t="shared" ca="1" si="368"/>
        <v>17</v>
      </c>
      <c r="O4377" s="4">
        <f t="shared" ca="1" si="370"/>
        <v>0.70833333333333337</v>
      </c>
    </row>
    <row r="4378" spans="1:15" x14ac:dyDescent="0.25">
      <c r="A4378" s="1">
        <v>43780.75</v>
      </c>
      <c r="B4378">
        <f t="shared" si="369"/>
        <v>11</v>
      </c>
      <c r="C4378">
        <f t="shared" si="365"/>
        <v>18</v>
      </c>
      <c r="D4378">
        <v>0</v>
      </c>
      <c r="E4378">
        <v>23</v>
      </c>
      <c r="F4378">
        <v>14</v>
      </c>
      <c r="G4378">
        <v>0</v>
      </c>
      <c r="I4378" t="str">
        <f>IF(AND(C4378=C4367,B4378=B4367),"DUP","")</f>
        <v/>
      </c>
      <c r="J4378" t="str">
        <f t="shared" si="367"/>
        <v/>
      </c>
      <c r="M4378" s="2">
        <f t="shared" ca="1" si="368"/>
        <v>18</v>
      </c>
      <c r="O4378" s="4">
        <f t="shared" ca="1" si="370"/>
        <v>0.75</v>
      </c>
    </row>
    <row r="4379" spans="1:15" x14ac:dyDescent="0.25">
      <c r="A4379" s="1">
        <v>43780.791666666664</v>
      </c>
      <c r="B4379">
        <f t="shared" si="369"/>
        <v>11</v>
      </c>
      <c r="C4379">
        <f t="shared" si="365"/>
        <v>19</v>
      </c>
      <c r="D4379">
        <v>36</v>
      </c>
      <c r="E4379">
        <v>58</v>
      </c>
      <c r="F4379">
        <v>58</v>
      </c>
      <c r="G4379">
        <v>0</v>
      </c>
      <c r="I4379" t="str">
        <f t="shared" si="366"/>
        <v/>
      </c>
      <c r="J4379" t="str">
        <f t="shared" si="367"/>
        <v/>
      </c>
      <c r="M4379" s="2">
        <f t="shared" ca="1" si="368"/>
        <v>19</v>
      </c>
      <c r="O4379" s="4">
        <f t="shared" ca="1" si="370"/>
        <v>0.79166666666666663</v>
      </c>
    </row>
    <row r="4380" spans="1:15" x14ac:dyDescent="0.25">
      <c r="A4380" s="1">
        <v>43780.833333333336</v>
      </c>
      <c r="B4380">
        <f t="shared" si="369"/>
        <v>11</v>
      </c>
      <c r="C4380">
        <f t="shared" si="365"/>
        <v>20</v>
      </c>
      <c r="D4380">
        <v>58</v>
      </c>
      <c r="E4380">
        <v>44</v>
      </c>
      <c r="F4380">
        <v>58</v>
      </c>
      <c r="G4380">
        <v>0</v>
      </c>
      <c r="I4380" t="str">
        <f t="shared" si="366"/>
        <v/>
      </c>
      <c r="J4380" t="str">
        <f t="shared" si="367"/>
        <v/>
      </c>
      <c r="M4380" s="2">
        <f t="shared" ca="1" si="368"/>
        <v>20</v>
      </c>
      <c r="O4380" s="4">
        <f t="shared" ca="1" si="370"/>
        <v>0.83333333333333337</v>
      </c>
    </row>
    <row r="4381" spans="1:15" x14ac:dyDescent="0.25">
      <c r="A4381" s="1">
        <v>43780.875</v>
      </c>
      <c r="B4381">
        <f t="shared" si="369"/>
        <v>11</v>
      </c>
      <c r="C4381">
        <f t="shared" si="365"/>
        <v>21</v>
      </c>
      <c r="D4381">
        <v>57</v>
      </c>
      <c r="E4381">
        <v>57</v>
      </c>
      <c r="F4381">
        <v>57</v>
      </c>
      <c r="G4381">
        <v>0</v>
      </c>
      <c r="I4381" t="str">
        <f t="shared" si="366"/>
        <v/>
      </c>
      <c r="J4381" t="str">
        <f t="shared" si="367"/>
        <v/>
      </c>
      <c r="M4381" s="2">
        <f t="shared" ca="1" si="368"/>
        <v>21</v>
      </c>
      <c r="O4381" s="4">
        <f t="shared" ca="1" si="370"/>
        <v>0.875</v>
      </c>
    </row>
    <row r="4382" spans="1:15" x14ac:dyDescent="0.25">
      <c r="A4382" s="1">
        <v>43780.916666666664</v>
      </c>
      <c r="B4382">
        <f t="shared" si="369"/>
        <v>11</v>
      </c>
      <c r="C4382">
        <f t="shared" si="365"/>
        <v>22</v>
      </c>
      <c r="D4382">
        <v>58</v>
      </c>
      <c r="E4382">
        <v>58</v>
      </c>
      <c r="F4382">
        <v>58</v>
      </c>
      <c r="G4382">
        <v>0</v>
      </c>
      <c r="I4382" t="str">
        <f t="shared" si="366"/>
        <v/>
      </c>
      <c r="J4382" t="str">
        <f t="shared" si="367"/>
        <v/>
      </c>
      <c r="M4382" s="2">
        <f t="shared" ca="1" si="368"/>
        <v>22</v>
      </c>
      <c r="O4382" s="4">
        <f t="shared" ca="1" si="370"/>
        <v>0.91666666666666663</v>
      </c>
    </row>
    <row r="4383" spans="1:15" x14ac:dyDescent="0.25">
      <c r="A4383" s="1">
        <v>43780.958333333336</v>
      </c>
      <c r="B4383">
        <f t="shared" si="369"/>
        <v>11</v>
      </c>
      <c r="C4383">
        <f t="shared" si="365"/>
        <v>23</v>
      </c>
      <c r="D4383">
        <v>58</v>
      </c>
      <c r="E4383">
        <v>58</v>
      </c>
      <c r="F4383">
        <v>58</v>
      </c>
      <c r="G4383">
        <v>0</v>
      </c>
      <c r="I4383" t="str">
        <f t="shared" si="366"/>
        <v/>
      </c>
      <c r="J4383" t="str">
        <f t="shared" si="367"/>
        <v/>
      </c>
      <c r="M4383" s="2">
        <f t="shared" ca="1" si="368"/>
        <v>23</v>
      </c>
      <c r="O4383" s="4">
        <f t="shared" ca="1" si="370"/>
        <v>0.95833333333333337</v>
      </c>
    </row>
    <row r="4384" spans="1:15" x14ac:dyDescent="0.25">
      <c r="A4384" s="1">
        <v>43781</v>
      </c>
      <c r="B4384">
        <f t="shared" si="369"/>
        <v>12</v>
      </c>
      <c r="C4384">
        <f t="shared" si="365"/>
        <v>0</v>
      </c>
      <c r="D4384">
        <v>58</v>
      </c>
      <c r="E4384">
        <v>58</v>
      </c>
      <c r="F4384">
        <v>58</v>
      </c>
      <c r="G4384">
        <v>0</v>
      </c>
      <c r="I4384" t="str">
        <f t="shared" si="366"/>
        <v/>
      </c>
      <c r="J4384" t="str">
        <f t="shared" si="367"/>
        <v/>
      </c>
      <c r="M4384" s="2">
        <f t="shared" ca="1" si="368"/>
        <v>0</v>
      </c>
      <c r="O4384" s="4">
        <f t="shared" ca="1" si="370"/>
        <v>0</v>
      </c>
    </row>
    <row r="4385" spans="1:15" x14ac:dyDescent="0.25">
      <c r="A4385" s="1">
        <v>43781.041666666664</v>
      </c>
      <c r="B4385">
        <f t="shared" si="369"/>
        <v>12</v>
      </c>
      <c r="C4385">
        <f t="shared" si="365"/>
        <v>1</v>
      </c>
      <c r="D4385">
        <v>57</v>
      </c>
      <c r="E4385">
        <v>57</v>
      </c>
      <c r="F4385">
        <v>57</v>
      </c>
      <c r="G4385">
        <v>0</v>
      </c>
      <c r="I4385" t="str">
        <f t="shared" si="366"/>
        <v/>
      </c>
      <c r="J4385" t="str">
        <f t="shared" si="367"/>
        <v/>
      </c>
      <c r="M4385" s="2">
        <f t="shared" ca="1" si="368"/>
        <v>1</v>
      </c>
      <c r="O4385" s="4">
        <f t="shared" ca="1" si="370"/>
        <v>4.1666666666666664E-2</v>
      </c>
    </row>
    <row r="4386" spans="1:15" x14ac:dyDescent="0.25">
      <c r="A4386" s="1">
        <v>43781.083333333336</v>
      </c>
      <c r="B4386">
        <f t="shared" si="369"/>
        <v>12</v>
      </c>
      <c r="C4386">
        <f t="shared" si="365"/>
        <v>2</v>
      </c>
      <c r="D4386">
        <v>58</v>
      </c>
      <c r="E4386">
        <v>58</v>
      </c>
      <c r="F4386">
        <v>58</v>
      </c>
      <c r="G4386">
        <v>0</v>
      </c>
      <c r="I4386" t="str">
        <f t="shared" si="366"/>
        <v/>
      </c>
      <c r="J4386" t="str">
        <f t="shared" si="367"/>
        <v/>
      </c>
      <c r="M4386" s="2">
        <f t="shared" ca="1" si="368"/>
        <v>2</v>
      </c>
      <c r="O4386" s="4">
        <f t="shared" ca="1" si="370"/>
        <v>8.3333333333333329E-2</v>
      </c>
    </row>
    <row r="4387" spans="1:15" x14ac:dyDescent="0.25">
      <c r="A4387" s="1">
        <v>43781.125</v>
      </c>
      <c r="B4387">
        <f t="shared" si="369"/>
        <v>12</v>
      </c>
      <c r="C4387">
        <f t="shared" si="365"/>
        <v>3</v>
      </c>
      <c r="D4387">
        <v>58</v>
      </c>
      <c r="E4387">
        <v>57</v>
      </c>
      <c r="F4387">
        <v>58</v>
      </c>
      <c r="G4387">
        <v>0</v>
      </c>
      <c r="I4387" t="str">
        <f t="shared" si="366"/>
        <v/>
      </c>
      <c r="J4387" t="str">
        <f t="shared" si="367"/>
        <v/>
      </c>
      <c r="M4387" s="2">
        <f t="shared" ca="1" si="368"/>
        <v>3</v>
      </c>
      <c r="O4387" s="4">
        <f t="shared" ca="1" si="370"/>
        <v>0.125</v>
      </c>
    </row>
    <row r="4388" spans="1:15" x14ac:dyDescent="0.25">
      <c r="A4388" s="1">
        <v>43781.166666666664</v>
      </c>
      <c r="B4388">
        <f t="shared" si="369"/>
        <v>12</v>
      </c>
      <c r="C4388">
        <f t="shared" si="365"/>
        <v>4</v>
      </c>
      <c r="D4388">
        <v>58</v>
      </c>
      <c r="E4388">
        <v>58</v>
      </c>
      <c r="F4388">
        <v>58</v>
      </c>
      <c r="G4388">
        <v>0</v>
      </c>
      <c r="I4388" t="str">
        <f t="shared" si="366"/>
        <v/>
      </c>
      <c r="J4388" t="str">
        <f t="shared" si="367"/>
        <v/>
      </c>
      <c r="M4388" s="2">
        <f t="shared" ca="1" si="368"/>
        <v>4</v>
      </c>
      <c r="O4388" s="4">
        <f t="shared" ca="1" si="370"/>
        <v>0.16666666666666666</v>
      </c>
    </row>
    <row r="4389" spans="1:15" x14ac:dyDescent="0.25">
      <c r="A4389" s="1">
        <v>43781.208333333336</v>
      </c>
      <c r="B4389">
        <f t="shared" si="369"/>
        <v>12</v>
      </c>
      <c r="C4389">
        <f t="shared" si="365"/>
        <v>5</v>
      </c>
      <c r="D4389">
        <v>57</v>
      </c>
      <c r="E4389">
        <v>33</v>
      </c>
      <c r="F4389">
        <v>57</v>
      </c>
      <c r="G4389">
        <v>0</v>
      </c>
      <c r="I4389" t="str">
        <f t="shared" si="366"/>
        <v/>
      </c>
      <c r="J4389" t="str">
        <f t="shared" si="367"/>
        <v/>
      </c>
      <c r="M4389" s="2">
        <f t="shared" ca="1" si="368"/>
        <v>5</v>
      </c>
      <c r="O4389" s="4">
        <f t="shared" ca="1" si="370"/>
        <v>0.20833333333333334</v>
      </c>
    </row>
    <row r="4390" spans="1:15" x14ac:dyDescent="0.25">
      <c r="A4390" s="1">
        <v>43781.25</v>
      </c>
      <c r="B4390">
        <f t="shared" si="369"/>
        <v>12</v>
      </c>
      <c r="C4390">
        <f t="shared" si="365"/>
        <v>6</v>
      </c>
      <c r="D4390">
        <v>58</v>
      </c>
      <c r="E4390">
        <v>0</v>
      </c>
      <c r="F4390">
        <v>58</v>
      </c>
      <c r="G4390">
        <v>0</v>
      </c>
      <c r="I4390" t="str">
        <f t="shared" si="366"/>
        <v/>
      </c>
      <c r="J4390" t="str">
        <f t="shared" si="367"/>
        <v/>
      </c>
      <c r="M4390" s="2">
        <f t="shared" ca="1" si="368"/>
        <v>6</v>
      </c>
      <c r="O4390" s="4">
        <f t="shared" ca="1" si="370"/>
        <v>0.25</v>
      </c>
    </row>
    <row r="4391" spans="1:15" x14ac:dyDescent="0.25">
      <c r="A4391" s="1">
        <v>43781.291666666664</v>
      </c>
      <c r="B4391">
        <f t="shared" si="369"/>
        <v>12</v>
      </c>
      <c r="C4391">
        <f t="shared" si="365"/>
        <v>7</v>
      </c>
      <c r="D4391">
        <v>58</v>
      </c>
      <c r="E4391">
        <v>0</v>
      </c>
      <c r="F4391">
        <v>44</v>
      </c>
      <c r="G4391">
        <v>0</v>
      </c>
      <c r="I4391" t="str">
        <f t="shared" si="366"/>
        <v/>
      </c>
      <c r="J4391" t="str">
        <f t="shared" si="367"/>
        <v/>
      </c>
      <c r="M4391" s="2">
        <f t="shared" ca="1" si="368"/>
        <v>7</v>
      </c>
      <c r="O4391" s="4">
        <f t="shared" ca="1" si="370"/>
        <v>0.29166666666666669</v>
      </c>
    </row>
    <row r="4392" spans="1:15" x14ac:dyDescent="0.25">
      <c r="A4392" s="1">
        <v>43781.333333333336</v>
      </c>
      <c r="B4392">
        <f t="shared" si="369"/>
        <v>12</v>
      </c>
      <c r="C4392">
        <f t="shared" si="365"/>
        <v>8</v>
      </c>
      <c r="D4392">
        <v>58</v>
      </c>
      <c r="E4392">
        <v>0</v>
      </c>
      <c r="F4392">
        <v>0</v>
      </c>
      <c r="G4392">
        <v>0</v>
      </c>
      <c r="I4392" t="str">
        <f t="shared" si="366"/>
        <v/>
      </c>
      <c r="J4392" t="str">
        <f t="shared" si="367"/>
        <v/>
      </c>
      <c r="M4392" s="2">
        <f t="shared" ca="1" si="368"/>
        <v>8</v>
      </c>
      <c r="O4392" s="4">
        <f t="shared" ca="1" si="370"/>
        <v>0.33333333333333331</v>
      </c>
    </row>
    <row r="4393" spans="1:15" x14ac:dyDescent="0.25">
      <c r="A4393" s="1">
        <v>43781.375</v>
      </c>
      <c r="B4393">
        <f t="shared" si="369"/>
        <v>12</v>
      </c>
      <c r="C4393">
        <f t="shared" si="365"/>
        <v>9</v>
      </c>
      <c r="D4393">
        <v>57</v>
      </c>
      <c r="E4393">
        <v>0</v>
      </c>
      <c r="F4393">
        <v>0</v>
      </c>
      <c r="G4393">
        <v>0</v>
      </c>
      <c r="I4393" t="str">
        <f t="shared" si="366"/>
        <v/>
      </c>
      <c r="J4393" t="str">
        <f t="shared" si="367"/>
        <v/>
      </c>
      <c r="M4393" s="2">
        <f t="shared" ca="1" si="368"/>
        <v>9</v>
      </c>
      <c r="O4393" s="4">
        <f t="shared" ca="1" si="370"/>
        <v>0.375</v>
      </c>
    </row>
    <row r="4394" spans="1:15" x14ac:dyDescent="0.25">
      <c r="A4394" s="1">
        <v>43781.416666666664</v>
      </c>
      <c r="B4394">
        <f t="shared" si="369"/>
        <v>12</v>
      </c>
      <c r="C4394">
        <f t="shared" si="365"/>
        <v>10</v>
      </c>
      <c r="D4394">
        <v>58</v>
      </c>
      <c r="E4394">
        <v>0</v>
      </c>
      <c r="F4394">
        <v>0</v>
      </c>
      <c r="G4394">
        <v>0</v>
      </c>
      <c r="I4394" t="str">
        <f t="shared" si="366"/>
        <v/>
      </c>
      <c r="J4394" t="str">
        <f t="shared" si="367"/>
        <v/>
      </c>
      <c r="M4394" s="2">
        <f t="shared" ca="1" si="368"/>
        <v>10</v>
      </c>
      <c r="O4394" s="4">
        <f t="shared" ca="1" si="370"/>
        <v>0.41666666666666669</v>
      </c>
    </row>
    <row r="4395" spans="1:15" x14ac:dyDescent="0.25">
      <c r="A4395" s="1">
        <v>43781.458333333336</v>
      </c>
      <c r="B4395">
        <f t="shared" si="369"/>
        <v>12</v>
      </c>
      <c r="C4395">
        <f t="shared" si="365"/>
        <v>11</v>
      </c>
      <c r="D4395">
        <v>5</v>
      </c>
      <c r="E4395">
        <v>0</v>
      </c>
      <c r="F4395">
        <v>0</v>
      </c>
      <c r="G4395">
        <v>0</v>
      </c>
      <c r="I4395" t="str">
        <f t="shared" si="366"/>
        <v/>
      </c>
      <c r="J4395" t="str">
        <f t="shared" si="367"/>
        <v/>
      </c>
      <c r="M4395" s="2">
        <f t="shared" ca="1" si="368"/>
        <v>11</v>
      </c>
      <c r="O4395" s="4">
        <f t="shared" ca="1" si="370"/>
        <v>0.45833333333333331</v>
      </c>
    </row>
    <row r="4396" spans="1:15" x14ac:dyDescent="0.25">
      <c r="A4396" s="1">
        <v>43781.5</v>
      </c>
      <c r="B4396">
        <f t="shared" si="369"/>
        <v>12</v>
      </c>
      <c r="C4396">
        <f t="shared" si="365"/>
        <v>12</v>
      </c>
      <c r="D4396">
        <v>0</v>
      </c>
      <c r="E4396">
        <v>0</v>
      </c>
      <c r="F4396">
        <v>42</v>
      </c>
      <c r="G4396">
        <v>0</v>
      </c>
      <c r="I4396" t="str">
        <f t="shared" si="366"/>
        <v/>
      </c>
      <c r="J4396" t="str">
        <f t="shared" si="367"/>
        <v/>
      </c>
      <c r="M4396" s="2">
        <f t="shared" ca="1" si="368"/>
        <v>12</v>
      </c>
      <c r="O4396" s="4">
        <f t="shared" ca="1" si="370"/>
        <v>0.5</v>
      </c>
    </row>
    <row r="4397" spans="1:15" x14ac:dyDescent="0.25">
      <c r="A4397" s="1">
        <v>43781.541666666664</v>
      </c>
      <c r="B4397">
        <f t="shared" si="369"/>
        <v>12</v>
      </c>
      <c r="C4397">
        <f t="shared" si="365"/>
        <v>13</v>
      </c>
      <c r="D4397">
        <v>0</v>
      </c>
      <c r="E4397">
        <v>0</v>
      </c>
      <c r="F4397">
        <v>58</v>
      </c>
      <c r="G4397">
        <v>0</v>
      </c>
      <c r="I4397" t="str">
        <f t="shared" si="366"/>
        <v/>
      </c>
      <c r="J4397" t="str">
        <f t="shared" si="367"/>
        <v/>
      </c>
      <c r="M4397" s="2">
        <f t="shared" ca="1" si="368"/>
        <v>13</v>
      </c>
      <c r="O4397" s="4">
        <f t="shared" ca="1" si="370"/>
        <v>0.54166666666666663</v>
      </c>
    </row>
    <row r="4398" spans="1:15" x14ac:dyDescent="0.25">
      <c r="A4398" s="1">
        <v>43781.583333333336</v>
      </c>
      <c r="B4398">
        <f t="shared" si="369"/>
        <v>12</v>
      </c>
      <c r="C4398">
        <f t="shared" si="365"/>
        <v>14</v>
      </c>
      <c r="D4398">
        <v>0</v>
      </c>
      <c r="E4398">
        <v>0</v>
      </c>
      <c r="F4398">
        <v>51</v>
      </c>
      <c r="G4398">
        <v>0</v>
      </c>
      <c r="I4398" t="str">
        <f t="shared" si="366"/>
        <v/>
      </c>
      <c r="J4398" t="str">
        <f t="shared" si="367"/>
        <v/>
      </c>
      <c r="M4398" s="2">
        <f t="shared" ca="1" si="368"/>
        <v>14</v>
      </c>
      <c r="O4398" s="4">
        <f t="shared" ca="1" si="370"/>
        <v>0.58333333333333337</v>
      </c>
    </row>
    <row r="4399" spans="1:15" x14ac:dyDescent="0.25">
      <c r="A4399" s="1">
        <v>43781.625</v>
      </c>
      <c r="B4399">
        <f t="shared" si="369"/>
        <v>12</v>
      </c>
      <c r="C4399">
        <f t="shared" si="365"/>
        <v>15</v>
      </c>
      <c r="J4399" t="str">
        <f t="shared" si="367"/>
        <v/>
      </c>
      <c r="M4399" s="2">
        <f t="shared" ca="1" si="368"/>
        <v>15</v>
      </c>
      <c r="O4399" s="4">
        <f t="shared" ca="1" si="370"/>
        <v>0.625</v>
      </c>
    </row>
    <row r="4400" spans="1:15" x14ac:dyDescent="0.25">
      <c r="A4400" s="1">
        <v>43781.666666666664</v>
      </c>
      <c r="B4400">
        <f t="shared" si="369"/>
        <v>12</v>
      </c>
      <c r="C4400">
        <f t="shared" si="365"/>
        <v>16</v>
      </c>
      <c r="D4400">
        <v>0</v>
      </c>
      <c r="E4400">
        <v>0</v>
      </c>
      <c r="F4400">
        <v>37</v>
      </c>
      <c r="G4400">
        <v>0</v>
      </c>
      <c r="I4400" t="str">
        <f>IF(AND(C4400=C4398,B4400=B4398),"DUP","")</f>
        <v/>
      </c>
      <c r="J4400" t="str">
        <f t="shared" si="367"/>
        <v/>
      </c>
      <c r="M4400" s="2">
        <f t="shared" ca="1" si="368"/>
        <v>16</v>
      </c>
      <c r="O4400" s="4">
        <f t="shared" ca="1" si="370"/>
        <v>0.66666666666666663</v>
      </c>
    </row>
    <row r="4401" spans="1:15" x14ac:dyDescent="0.25">
      <c r="A4401" s="1">
        <v>43781.708333333336</v>
      </c>
      <c r="B4401">
        <f t="shared" si="369"/>
        <v>12</v>
      </c>
      <c r="C4401">
        <f t="shared" si="365"/>
        <v>17</v>
      </c>
      <c r="D4401">
        <v>0</v>
      </c>
      <c r="E4401">
        <v>0</v>
      </c>
      <c r="F4401">
        <v>58</v>
      </c>
      <c r="G4401">
        <v>0</v>
      </c>
      <c r="I4401" t="str">
        <f t="shared" si="366"/>
        <v/>
      </c>
      <c r="J4401" t="str">
        <f t="shared" si="367"/>
        <v/>
      </c>
      <c r="M4401" s="2">
        <f t="shared" ca="1" si="368"/>
        <v>17</v>
      </c>
      <c r="O4401" s="4">
        <f t="shared" ca="1" si="370"/>
        <v>0.70833333333333337</v>
      </c>
    </row>
    <row r="4402" spans="1:15" x14ac:dyDescent="0.25">
      <c r="A4402" s="1">
        <v>43781.75</v>
      </c>
      <c r="B4402">
        <f t="shared" si="369"/>
        <v>12</v>
      </c>
      <c r="C4402">
        <f t="shared" si="365"/>
        <v>18</v>
      </c>
      <c r="D4402">
        <v>0</v>
      </c>
      <c r="E4402">
        <v>0</v>
      </c>
      <c r="F4402">
        <v>49</v>
      </c>
      <c r="G4402">
        <v>0</v>
      </c>
      <c r="I4402" t="str">
        <f t="shared" si="366"/>
        <v/>
      </c>
      <c r="J4402" t="str">
        <f t="shared" si="367"/>
        <v/>
      </c>
      <c r="M4402" s="2">
        <f t="shared" ca="1" si="368"/>
        <v>18</v>
      </c>
      <c r="O4402" s="4">
        <f t="shared" ca="1" si="370"/>
        <v>0.75</v>
      </c>
    </row>
    <row r="4403" spans="1:15" x14ac:dyDescent="0.25">
      <c r="A4403" s="1">
        <v>43781.791666666664</v>
      </c>
      <c r="B4403">
        <f t="shared" si="369"/>
        <v>12</v>
      </c>
      <c r="C4403">
        <f t="shared" si="365"/>
        <v>19</v>
      </c>
      <c r="D4403">
        <v>0</v>
      </c>
      <c r="E4403">
        <v>50</v>
      </c>
      <c r="F4403">
        <v>0</v>
      </c>
      <c r="G4403">
        <v>0</v>
      </c>
      <c r="I4403" t="str">
        <f t="shared" si="366"/>
        <v/>
      </c>
      <c r="J4403" t="str">
        <f t="shared" si="367"/>
        <v/>
      </c>
      <c r="M4403" s="2">
        <f t="shared" ca="1" si="368"/>
        <v>19</v>
      </c>
      <c r="O4403" s="4">
        <f t="shared" ca="1" si="370"/>
        <v>0.79166666666666663</v>
      </c>
    </row>
    <row r="4404" spans="1:15" x14ac:dyDescent="0.25">
      <c r="A4404" s="1">
        <v>43781.833333333336</v>
      </c>
      <c r="B4404">
        <f t="shared" si="369"/>
        <v>12</v>
      </c>
      <c r="C4404">
        <f t="shared" si="365"/>
        <v>20</v>
      </c>
      <c r="D4404">
        <v>0</v>
      </c>
      <c r="E4404">
        <v>58</v>
      </c>
      <c r="F4404">
        <v>0</v>
      </c>
      <c r="G4404">
        <v>0</v>
      </c>
      <c r="I4404" t="str">
        <f t="shared" si="366"/>
        <v/>
      </c>
      <c r="J4404" t="str">
        <f t="shared" si="367"/>
        <v/>
      </c>
      <c r="M4404" s="2">
        <f t="shared" ca="1" si="368"/>
        <v>20</v>
      </c>
      <c r="O4404" s="4">
        <f t="shared" ca="1" si="370"/>
        <v>0.83333333333333337</v>
      </c>
    </row>
    <row r="4405" spans="1:15" x14ac:dyDescent="0.25">
      <c r="A4405" s="1">
        <v>43781.875</v>
      </c>
      <c r="B4405">
        <f t="shared" si="369"/>
        <v>12</v>
      </c>
      <c r="C4405">
        <f t="shared" si="365"/>
        <v>21</v>
      </c>
      <c r="D4405">
        <v>0</v>
      </c>
      <c r="E4405">
        <v>58</v>
      </c>
      <c r="F4405">
        <v>0</v>
      </c>
      <c r="G4405">
        <v>0</v>
      </c>
      <c r="I4405" t="str">
        <f t="shared" si="366"/>
        <v/>
      </c>
      <c r="J4405" t="str">
        <f t="shared" si="367"/>
        <v/>
      </c>
      <c r="M4405" s="2">
        <f t="shared" ca="1" si="368"/>
        <v>21</v>
      </c>
      <c r="O4405" s="4">
        <f t="shared" ca="1" si="370"/>
        <v>0.875</v>
      </c>
    </row>
    <row r="4406" spans="1:15" x14ac:dyDescent="0.25">
      <c r="A4406" s="1">
        <v>43781.916666666664</v>
      </c>
      <c r="B4406">
        <f t="shared" si="369"/>
        <v>12</v>
      </c>
      <c r="C4406">
        <f t="shared" si="365"/>
        <v>22</v>
      </c>
      <c r="D4406">
        <v>32</v>
      </c>
      <c r="E4406">
        <v>58</v>
      </c>
      <c r="F4406">
        <v>21</v>
      </c>
      <c r="G4406">
        <v>0</v>
      </c>
      <c r="I4406" t="str">
        <f t="shared" si="366"/>
        <v/>
      </c>
      <c r="J4406" t="str">
        <f t="shared" si="367"/>
        <v/>
      </c>
      <c r="M4406" s="2">
        <f t="shared" ca="1" si="368"/>
        <v>22</v>
      </c>
      <c r="O4406" s="4">
        <f t="shared" ca="1" si="370"/>
        <v>0.91666666666666663</v>
      </c>
    </row>
    <row r="4407" spans="1:15" x14ac:dyDescent="0.25">
      <c r="A4407" s="1">
        <v>43781.958333333336</v>
      </c>
      <c r="B4407">
        <f t="shared" si="369"/>
        <v>12</v>
      </c>
      <c r="C4407">
        <f t="shared" si="365"/>
        <v>23</v>
      </c>
      <c r="D4407">
        <v>58</v>
      </c>
      <c r="E4407">
        <v>51</v>
      </c>
      <c r="F4407">
        <v>57</v>
      </c>
      <c r="G4407">
        <v>0</v>
      </c>
      <c r="I4407" t="str">
        <f t="shared" si="366"/>
        <v/>
      </c>
      <c r="J4407" t="str">
        <f t="shared" si="367"/>
        <v/>
      </c>
      <c r="M4407" s="2">
        <f t="shared" ca="1" si="368"/>
        <v>23</v>
      </c>
      <c r="O4407" s="4">
        <f t="shared" ca="1" si="370"/>
        <v>0.95833333333333337</v>
      </c>
    </row>
    <row r="4408" spans="1:15" x14ac:dyDescent="0.25">
      <c r="A4408" s="1">
        <v>43782</v>
      </c>
      <c r="B4408">
        <f t="shared" si="369"/>
        <v>13</v>
      </c>
      <c r="C4408">
        <f t="shared" si="365"/>
        <v>0</v>
      </c>
      <c r="D4408">
        <v>57</v>
      </c>
      <c r="E4408">
        <v>56</v>
      </c>
      <c r="F4408">
        <v>57</v>
      </c>
      <c r="G4408">
        <v>0</v>
      </c>
      <c r="I4408" t="str">
        <f t="shared" si="366"/>
        <v/>
      </c>
      <c r="J4408" t="str">
        <f t="shared" si="367"/>
        <v/>
      </c>
      <c r="M4408" s="2">
        <f t="shared" ca="1" si="368"/>
        <v>0</v>
      </c>
      <c r="O4408" s="4">
        <f t="shared" ca="1" si="370"/>
        <v>0</v>
      </c>
    </row>
    <row r="4409" spans="1:15" x14ac:dyDescent="0.25">
      <c r="A4409" s="1">
        <v>43782.041666666664</v>
      </c>
      <c r="B4409">
        <f t="shared" si="369"/>
        <v>13</v>
      </c>
      <c r="C4409">
        <f t="shared" si="365"/>
        <v>1</v>
      </c>
      <c r="D4409">
        <v>58</v>
      </c>
      <c r="E4409">
        <v>58</v>
      </c>
      <c r="F4409">
        <v>58</v>
      </c>
      <c r="G4409">
        <v>0</v>
      </c>
      <c r="I4409" t="str">
        <f t="shared" si="366"/>
        <v/>
      </c>
      <c r="J4409" t="str">
        <f t="shared" si="367"/>
        <v/>
      </c>
      <c r="M4409" s="2">
        <f t="shared" ca="1" si="368"/>
        <v>1</v>
      </c>
      <c r="O4409" s="4">
        <f t="shared" ca="1" si="370"/>
        <v>4.1666666666666664E-2</v>
      </c>
    </row>
    <row r="4410" spans="1:15" x14ac:dyDescent="0.25">
      <c r="A4410" s="1">
        <v>43782.083333333336</v>
      </c>
      <c r="B4410">
        <f t="shared" si="369"/>
        <v>13</v>
      </c>
      <c r="C4410">
        <f t="shared" ref="C4410:C4473" si="371">HOUR(A4410)</f>
        <v>2</v>
      </c>
      <c r="D4410">
        <v>58</v>
      </c>
      <c r="E4410">
        <v>58</v>
      </c>
      <c r="F4410">
        <v>58</v>
      </c>
      <c r="G4410">
        <v>0</v>
      </c>
      <c r="I4410" t="str">
        <f t="shared" si="366"/>
        <v/>
      </c>
      <c r="J4410" t="str">
        <f t="shared" si="367"/>
        <v/>
      </c>
      <c r="M4410" s="2">
        <f t="shared" ca="1" si="368"/>
        <v>2</v>
      </c>
      <c r="O4410" s="4">
        <f t="shared" ca="1" si="370"/>
        <v>8.3333333333333329E-2</v>
      </c>
    </row>
    <row r="4411" spans="1:15" x14ac:dyDescent="0.25">
      <c r="A4411" s="1">
        <v>43782.125</v>
      </c>
      <c r="B4411">
        <f t="shared" si="369"/>
        <v>13</v>
      </c>
      <c r="C4411">
        <f t="shared" si="371"/>
        <v>3</v>
      </c>
      <c r="D4411">
        <v>58</v>
      </c>
      <c r="E4411">
        <v>58</v>
      </c>
      <c r="F4411">
        <v>58</v>
      </c>
      <c r="G4411">
        <v>0</v>
      </c>
      <c r="I4411" t="str">
        <f t="shared" si="366"/>
        <v/>
      </c>
      <c r="J4411" t="str">
        <f t="shared" si="367"/>
        <v/>
      </c>
      <c r="M4411" s="2">
        <f t="shared" ca="1" si="368"/>
        <v>3</v>
      </c>
      <c r="O4411" s="4">
        <f t="shared" ca="1" si="370"/>
        <v>0.125</v>
      </c>
    </row>
    <row r="4412" spans="1:15" x14ac:dyDescent="0.25">
      <c r="A4412" s="1">
        <v>43782.166666666664</v>
      </c>
      <c r="B4412">
        <f t="shared" si="369"/>
        <v>13</v>
      </c>
      <c r="C4412">
        <f t="shared" si="371"/>
        <v>4</v>
      </c>
      <c r="D4412">
        <v>57</v>
      </c>
      <c r="E4412">
        <v>20</v>
      </c>
      <c r="F4412">
        <v>57</v>
      </c>
      <c r="G4412">
        <v>0</v>
      </c>
      <c r="I4412" t="str">
        <f t="shared" si="366"/>
        <v/>
      </c>
      <c r="J4412" t="str">
        <f t="shared" si="367"/>
        <v/>
      </c>
      <c r="M4412" s="2">
        <f t="shared" ca="1" si="368"/>
        <v>4</v>
      </c>
      <c r="O4412" s="4">
        <f t="shared" ca="1" si="370"/>
        <v>0.16666666666666666</v>
      </c>
    </row>
    <row r="4413" spans="1:15" x14ac:dyDescent="0.25">
      <c r="A4413" s="1">
        <v>43782.208333333336</v>
      </c>
      <c r="B4413">
        <f t="shared" si="369"/>
        <v>13</v>
      </c>
      <c r="C4413">
        <f t="shared" si="371"/>
        <v>5</v>
      </c>
      <c r="D4413">
        <v>58</v>
      </c>
      <c r="E4413">
        <v>0</v>
      </c>
      <c r="F4413">
        <v>58</v>
      </c>
      <c r="G4413">
        <v>0</v>
      </c>
      <c r="I4413" t="str">
        <f t="shared" si="366"/>
        <v/>
      </c>
      <c r="J4413" t="str">
        <f t="shared" si="367"/>
        <v/>
      </c>
      <c r="M4413" s="2">
        <f t="shared" ca="1" si="368"/>
        <v>5</v>
      </c>
      <c r="O4413" s="4">
        <f t="shared" ca="1" si="370"/>
        <v>0.20833333333333334</v>
      </c>
    </row>
    <row r="4414" spans="1:15" x14ac:dyDescent="0.25">
      <c r="A4414" s="1">
        <v>43782.25</v>
      </c>
      <c r="B4414">
        <f t="shared" si="369"/>
        <v>13</v>
      </c>
      <c r="C4414">
        <f t="shared" si="371"/>
        <v>6</v>
      </c>
      <c r="D4414">
        <v>58</v>
      </c>
      <c r="E4414">
        <v>0</v>
      </c>
      <c r="F4414">
        <v>58</v>
      </c>
      <c r="G4414">
        <v>0</v>
      </c>
      <c r="I4414" t="str">
        <f t="shared" si="366"/>
        <v/>
      </c>
      <c r="J4414" t="str">
        <f t="shared" si="367"/>
        <v/>
      </c>
      <c r="M4414" s="2">
        <f t="shared" ca="1" si="368"/>
        <v>6</v>
      </c>
      <c r="O4414" s="4">
        <f t="shared" ca="1" si="370"/>
        <v>0.25</v>
      </c>
    </row>
    <row r="4415" spans="1:15" x14ac:dyDescent="0.25">
      <c r="A4415" s="1">
        <v>43782.291666666664</v>
      </c>
      <c r="B4415">
        <f t="shared" si="369"/>
        <v>13</v>
      </c>
      <c r="C4415">
        <f t="shared" si="371"/>
        <v>7</v>
      </c>
      <c r="D4415">
        <v>58</v>
      </c>
      <c r="E4415">
        <v>0</v>
      </c>
      <c r="F4415">
        <v>58</v>
      </c>
      <c r="G4415">
        <v>0</v>
      </c>
      <c r="I4415" t="str">
        <f t="shared" si="366"/>
        <v/>
      </c>
      <c r="J4415" t="str">
        <f t="shared" si="367"/>
        <v/>
      </c>
      <c r="M4415" s="2">
        <f t="shared" ca="1" si="368"/>
        <v>7</v>
      </c>
      <c r="O4415" s="4">
        <f t="shared" ca="1" si="370"/>
        <v>0.29166666666666669</v>
      </c>
    </row>
    <row r="4416" spans="1:15" x14ac:dyDescent="0.25">
      <c r="A4416" s="1">
        <v>43782.333333333336</v>
      </c>
      <c r="B4416">
        <f t="shared" si="369"/>
        <v>13</v>
      </c>
      <c r="C4416">
        <f t="shared" si="371"/>
        <v>8</v>
      </c>
      <c r="D4416">
        <v>44</v>
      </c>
      <c r="E4416">
        <v>0</v>
      </c>
      <c r="F4416">
        <v>58</v>
      </c>
      <c r="G4416">
        <v>0</v>
      </c>
      <c r="I4416" t="str">
        <f t="shared" si="366"/>
        <v/>
      </c>
      <c r="J4416" t="str">
        <f t="shared" si="367"/>
        <v/>
      </c>
      <c r="M4416" s="2">
        <f t="shared" ca="1" si="368"/>
        <v>8</v>
      </c>
      <c r="O4416" s="4">
        <f t="shared" ca="1" si="370"/>
        <v>0.33333333333333331</v>
      </c>
    </row>
    <row r="4417" spans="1:15" x14ac:dyDescent="0.25">
      <c r="A4417" s="1">
        <v>43782.375</v>
      </c>
      <c r="B4417">
        <f t="shared" si="369"/>
        <v>13</v>
      </c>
      <c r="C4417">
        <f t="shared" si="371"/>
        <v>9</v>
      </c>
      <c r="D4417">
        <v>0</v>
      </c>
      <c r="E4417">
        <v>0</v>
      </c>
      <c r="F4417">
        <v>57</v>
      </c>
      <c r="G4417">
        <v>0</v>
      </c>
      <c r="I4417" t="str">
        <f t="shared" si="366"/>
        <v/>
      </c>
      <c r="J4417" t="str">
        <f t="shared" ref="J4417:J4480" si="372">IF(AND(C4417-C4416&lt;&gt;-23,C4417-C4416&lt;&gt;1,C4417-C4416&lt;&gt;0),C4417-C4416,"")</f>
        <v/>
      </c>
      <c r="M4417" s="2">
        <f t="shared" ca="1" si="368"/>
        <v>9</v>
      </c>
      <c r="O4417" s="4">
        <f t="shared" ca="1" si="370"/>
        <v>0.375</v>
      </c>
    </row>
    <row r="4418" spans="1:15" x14ac:dyDescent="0.25">
      <c r="A4418" s="1">
        <v>43782.416666666664</v>
      </c>
      <c r="B4418">
        <f t="shared" si="369"/>
        <v>13</v>
      </c>
      <c r="C4418">
        <f t="shared" si="371"/>
        <v>10</v>
      </c>
      <c r="D4418">
        <v>0</v>
      </c>
      <c r="E4418">
        <v>0</v>
      </c>
      <c r="F4418">
        <v>58</v>
      </c>
      <c r="G4418">
        <v>0</v>
      </c>
      <c r="I4418" t="str">
        <f t="shared" si="366"/>
        <v/>
      </c>
      <c r="J4418" t="str">
        <f t="shared" si="372"/>
        <v/>
      </c>
      <c r="M4418" s="2">
        <f t="shared" ref="M4418:M4481" ca="1" si="373">MOD(CELL("row",M4417)-1911,24)</f>
        <v>10</v>
      </c>
      <c r="O4418" s="4">
        <f t="shared" ca="1" si="370"/>
        <v>0.41666666666666669</v>
      </c>
    </row>
    <row r="4419" spans="1:15" x14ac:dyDescent="0.25">
      <c r="A4419" s="1">
        <v>43782.458333333336</v>
      </c>
      <c r="B4419">
        <f t="shared" si="369"/>
        <v>13</v>
      </c>
      <c r="C4419">
        <f t="shared" si="371"/>
        <v>11</v>
      </c>
      <c r="D4419">
        <v>0</v>
      </c>
      <c r="E4419">
        <v>0</v>
      </c>
      <c r="F4419">
        <v>58</v>
      </c>
      <c r="G4419">
        <v>0</v>
      </c>
      <c r="I4419" t="str">
        <f t="shared" si="366"/>
        <v/>
      </c>
      <c r="J4419" t="str">
        <f t="shared" si="372"/>
        <v/>
      </c>
      <c r="M4419" s="2">
        <f t="shared" ca="1" si="373"/>
        <v>11</v>
      </c>
      <c r="O4419" s="4">
        <f t="shared" ca="1" si="370"/>
        <v>0.45833333333333331</v>
      </c>
    </row>
    <row r="4420" spans="1:15" x14ac:dyDescent="0.25">
      <c r="A4420" s="1">
        <v>43782.5</v>
      </c>
      <c r="B4420">
        <f t="shared" si="369"/>
        <v>13</v>
      </c>
      <c r="C4420">
        <f t="shared" si="371"/>
        <v>12</v>
      </c>
      <c r="D4420">
        <v>0</v>
      </c>
      <c r="E4420">
        <v>0</v>
      </c>
      <c r="F4420">
        <v>58</v>
      </c>
      <c r="G4420">
        <v>0</v>
      </c>
      <c r="I4420" t="str">
        <f t="shared" si="366"/>
        <v/>
      </c>
      <c r="J4420" t="str">
        <f t="shared" si="372"/>
        <v/>
      </c>
      <c r="M4420" s="2">
        <f t="shared" ca="1" si="373"/>
        <v>12</v>
      </c>
      <c r="O4420" s="4">
        <f t="shared" ca="1" si="370"/>
        <v>0.5</v>
      </c>
    </row>
    <row r="4421" spans="1:15" x14ac:dyDescent="0.25">
      <c r="A4421" s="1">
        <v>43782.541666666664</v>
      </c>
      <c r="B4421">
        <f t="shared" si="369"/>
        <v>13</v>
      </c>
      <c r="C4421">
        <f t="shared" si="371"/>
        <v>13</v>
      </c>
      <c r="D4421">
        <v>0</v>
      </c>
      <c r="E4421">
        <v>0</v>
      </c>
      <c r="F4421">
        <v>58</v>
      </c>
      <c r="G4421">
        <v>0</v>
      </c>
      <c r="I4421" t="str">
        <f t="shared" si="366"/>
        <v/>
      </c>
      <c r="J4421" t="str">
        <f t="shared" si="372"/>
        <v/>
      </c>
      <c r="M4421" s="2">
        <f t="shared" ca="1" si="373"/>
        <v>13</v>
      </c>
      <c r="O4421" s="4">
        <f t="shared" ca="1" si="370"/>
        <v>0.54166666666666663</v>
      </c>
    </row>
    <row r="4422" spans="1:15" x14ac:dyDescent="0.25">
      <c r="A4422" s="1">
        <v>43782.583333333336</v>
      </c>
      <c r="B4422">
        <f t="shared" si="369"/>
        <v>13</v>
      </c>
      <c r="C4422">
        <f t="shared" si="371"/>
        <v>14</v>
      </c>
      <c r="D4422">
        <v>0</v>
      </c>
      <c r="E4422">
        <v>0</v>
      </c>
      <c r="F4422">
        <v>58</v>
      </c>
      <c r="G4422">
        <v>0</v>
      </c>
      <c r="I4422" t="str">
        <f t="shared" si="366"/>
        <v/>
      </c>
      <c r="J4422" t="str">
        <f t="shared" si="372"/>
        <v/>
      </c>
      <c r="M4422" s="2">
        <f t="shared" ca="1" si="373"/>
        <v>14</v>
      </c>
      <c r="O4422" s="4">
        <f t="shared" ca="1" si="370"/>
        <v>0.58333333333333337</v>
      </c>
    </row>
    <row r="4423" spans="1:15" x14ac:dyDescent="0.25">
      <c r="A4423" s="1">
        <v>43782.625</v>
      </c>
      <c r="B4423">
        <f t="shared" si="369"/>
        <v>13</v>
      </c>
      <c r="C4423">
        <f t="shared" si="371"/>
        <v>15</v>
      </c>
      <c r="D4423">
        <v>0</v>
      </c>
      <c r="E4423">
        <v>0</v>
      </c>
      <c r="F4423">
        <v>57</v>
      </c>
      <c r="G4423">
        <v>0</v>
      </c>
      <c r="I4423" t="str">
        <f t="shared" si="366"/>
        <v/>
      </c>
      <c r="J4423" t="str">
        <f t="shared" si="372"/>
        <v/>
      </c>
      <c r="M4423" s="2">
        <f t="shared" ca="1" si="373"/>
        <v>15</v>
      </c>
      <c r="O4423" s="4">
        <f t="shared" ca="1" si="370"/>
        <v>0.625</v>
      </c>
    </row>
    <row r="4424" spans="1:15" x14ac:dyDescent="0.25">
      <c r="A4424" s="1">
        <v>43782.666666666664</v>
      </c>
      <c r="B4424">
        <f t="shared" si="369"/>
        <v>13</v>
      </c>
      <c r="C4424">
        <f t="shared" si="371"/>
        <v>16</v>
      </c>
      <c r="D4424">
        <v>0</v>
      </c>
      <c r="E4424">
        <v>25</v>
      </c>
      <c r="F4424">
        <v>53</v>
      </c>
      <c r="G4424">
        <v>0</v>
      </c>
      <c r="I4424" t="str">
        <f t="shared" si="366"/>
        <v/>
      </c>
      <c r="J4424" t="str">
        <f t="shared" si="372"/>
        <v/>
      </c>
      <c r="M4424" s="2">
        <f t="shared" ca="1" si="373"/>
        <v>16</v>
      </c>
      <c r="O4424" s="4">
        <f t="shared" ca="1" si="370"/>
        <v>0.66666666666666663</v>
      </c>
    </row>
    <row r="4425" spans="1:15" x14ac:dyDescent="0.25">
      <c r="A4425" s="1">
        <v>43782.708333333336</v>
      </c>
      <c r="B4425">
        <f t="shared" si="369"/>
        <v>13</v>
      </c>
      <c r="C4425">
        <f t="shared" si="371"/>
        <v>17</v>
      </c>
      <c r="D4425">
        <v>0</v>
      </c>
      <c r="E4425">
        <v>58</v>
      </c>
      <c r="F4425">
        <v>16</v>
      </c>
      <c r="G4425">
        <v>0</v>
      </c>
      <c r="I4425" t="str">
        <f t="shared" si="366"/>
        <v/>
      </c>
      <c r="J4425" t="str">
        <f t="shared" si="372"/>
        <v/>
      </c>
      <c r="M4425" s="2">
        <f t="shared" ca="1" si="373"/>
        <v>17</v>
      </c>
      <c r="O4425" s="4">
        <f t="shared" ca="1" si="370"/>
        <v>0.70833333333333337</v>
      </c>
    </row>
    <row r="4426" spans="1:15" x14ac:dyDescent="0.25">
      <c r="A4426" s="1">
        <v>43782.75</v>
      </c>
      <c r="B4426">
        <f t="shared" si="369"/>
        <v>13</v>
      </c>
      <c r="C4426">
        <f t="shared" si="371"/>
        <v>18</v>
      </c>
      <c r="D4426">
        <v>0</v>
      </c>
      <c r="E4426">
        <v>56</v>
      </c>
      <c r="F4426">
        <v>0</v>
      </c>
      <c r="G4426">
        <v>0</v>
      </c>
      <c r="I4426" t="str">
        <f t="shared" si="366"/>
        <v/>
      </c>
      <c r="J4426" t="str">
        <f t="shared" si="372"/>
        <v/>
      </c>
      <c r="M4426" s="2">
        <f t="shared" ca="1" si="373"/>
        <v>18</v>
      </c>
      <c r="O4426" s="4">
        <f t="shared" ca="1" si="370"/>
        <v>0.75</v>
      </c>
    </row>
    <row r="4427" spans="1:15" x14ac:dyDescent="0.25">
      <c r="A4427" s="1">
        <v>43782.791666666664</v>
      </c>
      <c r="B4427">
        <f t="shared" ref="B4427:B4490" si="374">DAY(A4427)</f>
        <v>13</v>
      </c>
      <c r="C4427">
        <f t="shared" si="371"/>
        <v>19</v>
      </c>
      <c r="D4427">
        <v>0</v>
      </c>
      <c r="E4427">
        <v>54</v>
      </c>
      <c r="F4427">
        <v>0</v>
      </c>
      <c r="G4427">
        <v>0</v>
      </c>
      <c r="I4427" t="str">
        <f t="shared" ref="I4427:I4490" si="375">IF(AND(C4427=C4426,B4427=B4426),"DUP","")</f>
        <v/>
      </c>
      <c r="J4427" t="str">
        <f t="shared" si="372"/>
        <v/>
      </c>
      <c r="M4427" s="2">
        <f t="shared" ca="1" si="373"/>
        <v>19</v>
      </c>
      <c r="O4427" s="4">
        <f t="shared" ca="1" si="370"/>
        <v>0.79166666666666663</v>
      </c>
    </row>
    <row r="4428" spans="1:15" x14ac:dyDescent="0.25">
      <c r="A4428" s="1">
        <v>43782.833333333336</v>
      </c>
      <c r="B4428">
        <f t="shared" si="374"/>
        <v>13</v>
      </c>
      <c r="C4428">
        <f t="shared" si="371"/>
        <v>20</v>
      </c>
      <c r="D4428">
        <v>0</v>
      </c>
      <c r="E4428">
        <v>58</v>
      </c>
      <c r="F4428">
        <v>0</v>
      </c>
      <c r="G4428">
        <v>0</v>
      </c>
      <c r="I4428" t="str">
        <f t="shared" si="375"/>
        <v/>
      </c>
      <c r="J4428" t="str">
        <f t="shared" si="372"/>
        <v/>
      </c>
      <c r="M4428" s="2">
        <f t="shared" ca="1" si="373"/>
        <v>20</v>
      </c>
      <c r="O4428" s="4">
        <f t="shared" ca="1" si="370"/>
        <v>0.83333333333333337</v>
      </c>
    </row>
    <row r="4429" spans="1:15" x14ac:dyDescent="0.25">
      <c r="A4429" s="1">
        <v>43782.875</v>
      </c>
      <c r="B4429">
        <f t="shared" si="374"/>
        <v>13</v>
      </c>
      <c r="C4429">
        <f t="shared" si="371"/>
        <v>21</v>
      </c>
      <c r="D4429">
        <v>15</v>
      </c>
      <c r="E4429">
        <v>58</v>
      </c>
      <c r="F4429">
        <v>5</v>
      </c>
      <c r="G4429">
        <v>0</v>
      </c>
      <c r="I4429" t="str">
        <f t="shared" si="375"/>
        <v/>
      </c>
      <c r="J4429" t="str">
        <f t="shared" si="372"/>
        <v/>
      </c>
      <c r="M4429" s="2">
        <f t="shared" ca="1" si="373"/>
        <v>21</v>
      </c>
      <c r="O4429" s="4">
        <f t="shared" ca="1" si="370"/>
        <v>0.875</v>
      </c>
    </row>
    <row r="4430" spans="1:15" x14ac:dyDescent="0.25">
      <c r="A4430" s="1">
        <v>43782.916666666664</v>
      </c>
      <c r="B4430">
        <f t="shared" si="374"/>
        <v>13</v>
      </c>
      <c r="C4430">
        <f t="shared" si="371"/>
        <v>22</v>
      </c>
      <c r="D4430">
        <v>58</v>
      </c>
      <c r="E4430">
        <v>58</v>
      </c>
      <c r="F4430">
        <v>52</v>
      </c>
      <c r="G4430">
        <v>0</v>
      </c>
      <c r="I4430" t="str">
        <f t="shared" si="375"/>
        <v/>
      </c>
      <c r="J4430" t="str">
        <f t="shared" si="372"/>
        <v/>
      </c>
      <c r="M4430" s="2">
        <f t="shared" ca="1" si="373"/>
        <v>22</v>
      </c>
      <c r="O4430" s="4">
        <f t="shared" ca="1" si="370"/>
        <v>0.91666666666666663</v>
      </c>
    </row>
    <row r="4431" spans="1:15" x14ac:dyDescent="0.25">
      <c r="A4431" s="1">
        <v>43782.958333333336</v>
      </c>
      <c r="B4431">
        <f t="shared" si="374"/>
        <v>13</v>
      </c>
      <c r="C4431">
        <f t="shared" si="371"/>
        <v>23</v>
      </c>
      <c r="D4431">
        <v>57</v>
      </c>
      <c r="E4431">
        <v>57</v>
      </c>
      <c r="F4431">
        <v>57</v>
      </c>
      <c r="G4431">
        <v>0</v>
      </c>
      <c r="I4431" t="str">
        <f t="shared" si="375"/>
        <v/>
      </c>
      <c r="J4431" t="str">
        <f t="shared" si="372"/>
        <v/>
      </c>
      <c r="M4431" s="2">
        <f t="shared" ca="1" si="373"/>
        <v>23</v>
      </c>
      <c r="O4431" s="4">
        <f t="shared" ca="1" si="370"/>
        <v>0.95833333333333337</v>
      </c>
    </row>
    <row r="4432" spans="1:15" x14ac:dyDescent="0.25">
      <c r="A4432" s="1">
        <v>43783</v>
      </c>
      <c r="B4432">
        <f t="shared" si="374"/>
        <v>14</v>
      </c>
      <c r="C4432">
        <f t="shared" si="371"/>
        <v>0</v>
      </c>
      <c r="D4432">
        <v>58</v>
      </c>
      <c r="E4432">
        <v>55</v>
      </c>
      <c r="F4432">
        <v>58</v>
      </c>
      <c r="G4432">
        <v>0</v>
      </c>
      <c r="I4432" t="str">
        <f t="shared" si="375"/>
        <v/>
      </c>
      <c r="J4432" t="str">
        <f t="shared" si="372"/>
        <v/>
      </c>
      <c r="M4432" s="2">
        <f t="shared" ca="1" si="373"/>
        <v>0</v>
      </c>
      <c r="O4432" s="4">
        <f t="shared" ca="1" si="370"/>
        <v>0</v>
      </c>
    </row>
    <row r="4433" spans="1:15" x14ac:dyDescent="0.25">
      <c r="A4433" s="1">
        <v>43783.041666666664</v>
      </c>
      <c r="B4433">
        <f t="shared" si="374"/>
        <v>14</v>
      </c>
      <c r="C4433">
        <f t="shared" si="371"/>
        <v>1</v>
      </c>
      <c r="D4433">
        <v>58</v>
      </c>
      <c r="E4433">
        <v>51</v>
      </c>
      <c r="F4433">
        <v>58</v>
      </c>
      <c r="G4433">
        <v>0</v>
      </c>
      <c r="I4433" t="str">
        <f t="shared" si="375"/>
        <v/>
      </c>
      <c r="J4433" t="str">
        <f t="shared" si="372"/>
        <v/>
      </c>
      <c r="M4433" s="2">
        <f t="shared" ca="1" si="373"/>
        <v>1</v>
      </c>
      <c r="O4433" s="4">
        <f t="shared" ca="1" si="370"/>
        <v>4.1666666666666664E-2</v>
      </c>
    </row>
    <row r="4434" spans="1:15" x14ac:dyDescent="0.25">
      <c r="A4434" s="1">
        <v>43783.083333333336</v>
      </c>
      <c r="B4434">
        <f t="shared" si="374"/>
        <v>14</v>
      </c>
      <c r="C4434">
        <f t="shared" si="371"/>
        <v>2</v>
      </c>
      <c r="D4434">
        <v>58</v>
      </c>
      <c r="E4434">
        <v>50</v>
      </c>
      <c r="F4434">
        <v>58</v>
      </c>
      <c r="G4434">
        <v>0</v>
      </c>
      <c r="I4434" t="str">
        <f t="shared" si="375"/>
        <v/>
      </c>
      <c r="J4434" t="str">
        <f t="shared" si="372"/>
        <v/>
      </c>
      <c r="M4434" s="2">
        <f t="shared" ca="1" si="373"/>
        <v>2</v>
      </c>
      <c r="O4434" s="4">
        <f t="shared" ca="1" si="370"/>
        <v>8.3333333333333329E-2</v>
      </c>
    </row>
    <row r="4435" spans="1:15" x14ac:dyDescent="0.25">
      <c r="A4435" s="1">
        <v>43783.125</v>
      </c>
      <c r="B4435">
        <f t="shared" si="374"/>
        <v>14</v>
      </c>
      <c r="C4435">
        <f t="shared" si="371"/>
        <v>3</v>
      </c>
      <c r="D4435">
        <v>57</v>
      </c>
      <c r="E4435">
        <v>41</v>
      </c>
      <c r="F4435">
        <v>57</v>
      </c>
      <c r="G4435">
        <v>0</v>
      </c>
      <c r="I4435" t="str">
        <f t="shared" si="375"/>
        <v/>
      </c>
      <c r="J4435" t="str">
        <f t="shared" si="372"/>
        <v/>
      </c>
      <c r="M4435" s="2">
        <f t="shared" ca="1" si="373"/>
        <v>3</v>
      </c>
      <c r="O4435" s="4">
        <f t="shared" ca="1" si="370"/>
        <v>0.125</v>
      </c>
    </row>
    <row r="4436" spans="1:15" x14ac:dyDescent="0.25">
      <c r="A4436" s="1">
        <v>43783.166666666664</v>
      </c>
      <c r="B4436">
        <f t="shared" si="374"/>
        <v>14</v>
      </c>
      <c r="C4436">
        <f t="shared" si="371"/>
        <v>4</v>
      </c>
      <c r="D4436">
        <v>58</v>
      </c>
      <c r="E4436">
        <v>57</v>
      </c>
      <c r="F4436">
        <v>58</v>
      </c>
      <c r="G4436">
        <v>0</v>
      </c>
      <c r="I4436" t="str">
        <f t="shared" si="375"/>
        <v/>
      </c>
      <c r="J4436" t="str">
        <f t="shared" si="372"/>
        <v/>
      </c>
      <c r="M4436" s="2">
        <f t="shared" ca="1" si="373"/>
        <v>4</v>
      </c>
      <c r="O4436" s="4">
        <f t="shared" ca="1" si="370"/>
        <v>0.16666666666666666</v>
      </c>
    </row>
    <row r="4437" spans="1:15" x14ac:dyDescent="0.25">
      <c r="A4437" s="1">
        <v>43783.208333333336</v>
      </c>
      <c r="B4437">
        <f t="shared" si="374"/>
        <v>14</v>
      </c>
      <c r="C4437">
        <f t="shared" si="371"/>
        <v>5</v>
      </c>
      <c r="D4437">
        <v>58</v>
      </c>
      <c r="E4437">
        <v>58</v>
      </c>
      <c r="F4437">
        <v>58</v>
      </c>
      <c r="G4437">
        <v>0</v>
      </c>
      <c r="I4437" t="str">
        <f t="shared" si="375"/>
        <v/>
      </c>
      <c r="J4437" t="str">
        <f t="shared" si="372"/>
        <v/>
      </c>
      <c r="M4437" s="2">
        <f t="shared" ca="1" si="373"/>
        <v>5</v>
      </c>
      <c r="O4437" s="4">
        <f t="shared" ca="1" si="370"/>
        <v>0.20833333333333334</v>
      </c>
    </row>
    <row r="4438" spans="1:15" x14ac:dyDescent="0.25">
      <c r="A4438" s="1">
        <v>43783.25</v>
      </c>
      <c r="B4438">
        <f t="shared" si="374"/>
        <v>14</v>
      </c>
      <c r="C4438">
        <f t="shared" si="371"/>
        <v>6</v>
      </c>
      <c r="D4438">
        <v>58</v>
      </c>
      <c r="E4438">
        <v>24</v>
      </c>
      <c r="F4438">
        <v>58</v>
      </c>
      <c r="G4438">
        <v>0</v>
      </c>
      <c r="I4438" t="str">
        <f t="shared" si="375"/>
        <v/>
      </c>
      <c r="J4438" t="str">
        <f t="shared" si="372"/>
        <v/>
      </c>
      <c r="M4438" s="2">
        <f t="shared" ca="1" si="373"/>
        <v>6</v>
      </c>
      <c r="O4438" s="4">
        <f t="shared" ca="1" si="370"/>
        <v>0.25</v>
      </c>
    </row>
    <row r="4439" spans="1:15" x14ac:dyDescent="0.25">
      <c r="A4439" s="1">
        <v>43783.291666666664</v>
      </c>
      <c r="B4439">
        <f t="shared" si="374"/>
        <v>14</v>
      </c>
      <c r="C4439">
        <f t="shared" si="371"/>
        <v>7</v>
      </c>
      <c r="D4439">
        <v>31</v>
      </c>
      <c r="E4439">
        <v>24</v>
      </c>
      <c r="F4439">
        <v>58</v>
      </c>
      <c r="G4439">
        <v>0</v>
      </c>
      <c r="I4439" t="str">
        <f t="shared" si="375"/>
        <v/>
      </c>
      <c r="J4439" t="str">
        <f t="shared" si="372"/>
        <v/>
      </c>
      <c r="M4439" s="2">
        <f t="shared" ca="1" si="373"/>
        <v>7</v>
      </c>
      <c r="O4439" s="4">
        <f t="shared" ref="O4439:O4502" ca="1" si="376">TIME(M4439,0,0)</f>
        <v>0.29166666666666669</v>
      </c>
    </row>
    <row r="4440" spans="1:15" x14ac:dyDescent="0.25">
      <c r="A4440" s="1">
        <v>43783.333333333336</v>
      </c>
      <c r="B4440">
        <f t="shared" si="374"/>
        <v>14</v>
      </c>
      <c r="C4440">
        <f t="shared" si="371"/>
        <v>8</v>
      </c>
      <c r="D4440">
        <v>0</v>
      </c>
      <c r="E4440">
        <v>0</v>
      </c>
      <c r="F4440">
        <v>57</v>
      </c>
      <c r="G4440">
        <v>0</v>
      </c>
      <c r="I4440" t="str">
        <f t="shared" si="375"/>
        <v/>
      </c>
      <c r="J4440" t="str">
        <f t="shared" si="372"/>
        <v/>
      </c>
      <c r="M4440" s="2">
        <f t="shared" ca="1" si="373"/>
        <v>8</v>
      </c>
      <c r="O4440" s="4">
        <f t="shared" ca="1" si="376"/>
        <v>0.33333333333333331</v>
      </c>
    </row>
    <row r="4441" spans="1:15" x14ac:dyDescent="0.25">
      <c r="A4441" s="1">
        <v>43783.375</v>
      </c>
      <c r="B4441">
        <f t="shared" si="374"/>
        <v>14</v>
      </c>
      <c r="C4441">
        <f t="shared" si="371"/>
        <v>9</v>
      </c>
      <c r="D4441">
        <v>0</v>
      </c>
      <c r="E4441">
        <v>0</v>
      </c>
      <c r="F4441">
        <v>58</v>
      </c>
      <c r="G4441">
        <v>0</v>
      </c>
      <c r="I4441" t="str">
        <f t="shared" si="375"/>
        <v/>
      </c>
      <c r="J4441" t="str">
        <f t="shared" si="372"/>
        <v/>
      </c>
      <c r="M4441" s="2">
        <f t="shared" ca="1" si="373"/>
        <v>9</v>
      </c>
      <c r="O4441" s="4">
        <f t="shared" ca="1" si="376"/>
        <v>0.375</v>
      </c>
    </row>
    <row r="4442" spans="1:15" x14ac:dyDescent="0.25">
      <c r="A4442" s="1">
        <v>43783.416666666664</v>
      </c>
      <c r="B4442">
        <f t="shared" si="374"/>
        <v>14</v>
      </c>
      <c r="C4442">
        <f t="shared" si="371"/>
        <v>10</v>
      </c>
      <c r="D4442">
        <v>0</v>
      </c>
      <c r="E4442">
        <v>0</v>
      </c>
      <c r="F4442">
        <v>58</v>
      </c>
      <c r="G4442">
        <v>0</v>
      </c>
      <c r="I4442" t="str">
        <f t="shared" si="375"/>
        <v/>
      </c>
      <c r="J4442" t="str">
        <f t="shared" si="372"/>
        <v/>
      </c>
      <c r="M4442" s="2">
        <f t="shared" ca="1" si="373"/>
        <v>10</v>
      </c>
      <c r="O4442" s="4">
        <f t="shared" ca="1" si="376"/>
        <v>0.41666666666666669</v>
      </c>
    </row>
    <row r="4443" spans="1:15" x14ac:dyDescent="0.25">
      <c r="A4443" s="1">
        <v>43783.458333333336</v>
      </c>
      <c r="B4443">
        <f t="shared" si="374"/>
        <v>14</v>
      </c>
      <c r="C4443">
        <f t="shared" si="371"/>
        <v>11</v>
      </c>
      <c r="D4443">
        <v>0</v>
      </c>
      <c r="E4443">
        <v>0</v>
      </c>
      <c r="F4443">
        <v>58</v>
      </c>
      <c r="G4443">
        <v>0</v>
      </c>
      <c r="I4443" t="str">
        <f t="shared" si="375"/>
        <v/>
      </c>
      <c r="J4443" t="str">
        <f t="shared" si="372"/>
        <v/>
      </c>
      <c r="M4443" s="2">
        <f t="shared" ca="1" si="373"/>
        <v>11</v>
      </c>
      <c r="O4443" s="4">
        <f t="shared" ca="1" si="376"/>
        <v>0.45833333333333331</v>
      </c>
    </row>
    <row r="4444" spans="1:15" x14ac:dyDescent="0.25">
      <c r="A4444" s="1">
        <v>43783.5</v>
      </c>
      <c r="B4444">
        <f t="shared" si="374"/>
        <v>14</v>
      </c>
      <c r="C4444">
        <f t="shared" si="371"/>
        <v>12</v>
      </c>
      <c r="D4444">
        <v>0</v>
      </c>
      <c r="E4444">
        <v>0</v>
      </c>
      <c r="F4444">
        <v>57</v>
      </c>
      <c r="G4444">
        <v>0</v>
      </c>
      <c r="I4444" t="str">
        <f t="shared" si="375"/>
        <v/>
      </c>
      <c r="J4444" t="str">
        <f t="shared" si="372"/>
        <v/>
      </c>
      <c r="M4444" s="2">
        <f t="shared" ca="1" si="373"/>
        <v>12</v>
      </c>
      <c r="O4444" s="4">
        <f t="shared" ca="1" si="376"/>
        <v>0.5</v>
      </c>
    </row>
    <row r="4445" spans="1:15" x14ac:dyDescent="0.25">
      <c r="A4445" s="1">
        <v>43783.541666666664</v>
      </c>
      <c r="B4445">
        <f t="shared" si="374"/>
        <v>14</v>
      </c>
      <c r="C4445">
        <f t="shared" si="371"/>
        <v>13</v>
      </c>
      <c r="D4445">
        <v>0</v>
      </c>
      <c r="E4445">
        <v>0</v>
      </c>
      <c r="F4445">
        <v>58</v>
      </c>
      <c r="G4445">
        <v>0</v>
      </c>
      <c r="I4445" t="str">
        <f t="shared" si="375"/>
        <v/>
      </c>
      <c r="J4445" t="str">
        <f t="shared" si="372"/>
        <v/>
      </c>
      <c r="M4445" s="2">
        <f t="shared" ca="1" si="373"/>
        <v>13</v>
      </c>
      <c r="O4445" s="4">
        <f t="shared" ca="1" si="376"/>
        <v>0.54166666666666663</v>
      </c>
    </row>
    <row r="4446" spans="1:15" x14ac:dyDescent="0.25">
      <c r="A4446" s="1">
        <v>43783.583333333336</v>
      </c>
      <c r="B4446">
        <f t="shared" si="374"/>
        <v>14</v>
      </c>
      <c r="C4446">
        <f t="shared" si="371"/>
        <v>14</v>
      </c>
      <c r="D4446">
        <v>0</v>
      </c>
      <c r="E4446">
        <v>0</v>
      </c>
      <c r="F4446">
        <v>58</v>
      </c>
      <c r="G4446">
        <v>0</v>
      </c>
      <c r="I4446" t="str">
        <f t="shared" si="375"/>
        <v/>
      </c>
      <c r="J4446" t="str">
        <f t="shared" si="372"/>
        <v/>
      </c>
      <c r="M4446" s="2">
        <f t="shared" ca="1" si="373"/>
        <v>14</v>
      </c>
      <c r="O4446" s="4">
        <f t="shared" ca="1" si="376"/>
        <v>0.58333333333333337</v>
      </c>
    </row>
    <row r="4447" spans="1:15" x14ac:dyDescent="0.25">
      <c r="A4447" s="1">
        <v>43783.625</v>
      </c>
      <c r="B4447">
        <f t="shared" si="374"/>
        <v>14</v>
      </c>
      <c r="C4447">
        <f t="shared" si="371"/>
        <v>15</v>
      </c>
      <c r="D4447">
        <v>0</v>
      </c>
      <c r="E4447">
        <v>0</v>
      </c>
      <c r="F4447">
        <v>58</v>
      </c>
      <c r="G4447">
        <v>0</v>
      </c>
      <c r="I4447" t="str">
        <f t="shared" si="375"/>
        <v/>
      </c>
      <c r="J4447" t="str">
        <f t="shared" si="372"/>
        <v/>
      </c>
      <c r="M4447" s="2">
        <f t="shared" ca="1" si="373"/>
        <v>15</v>
      </c>
      <c r="O4447" s="4">
        <f t="shared" ca="1" si="376"/>
        <v>0.625</v>
      </c>
    </row>
    <row r="4448" spans="1:15" x14ac:dyDescent="0.25">
      <c r="A4448" s="1">
        <v>43783.666666666664</v>
      </c>
      <c r="B4448">
        <f t="shared" si="374"/>
        <v>14</v>
      </c>
      <c r="C4448">
        <f t="shared" si="371"/>
        <v>16</v>
      </c>
      <c r="D4448">
        <v>0</v>
      </c>
      <c r="E4448">
        <v>0</v>
      </c>
      <c r="F4448">
        <v>39</v>
      </c>
      <c r="G4448">
        <v>0</v>
      </c>
      <c r="I4448" t="str">
        <f t="shared" si="375"/>
        <v/>
      </c>
      <c r="J4448" t="str">
        <f t="shared" si="372"/>
        <v/>
      </c>
      <c r="M4448" s="2">
        <f t="shared" ca="1" si="373"/>
        <v>16</v>
      </c>
      <c r="O4448" s="4">
        <f t="shared" ca="1" si="376"/>
        <v>0.66666666666666663</v>
      </c>
    </row>
    <row r="4449" spans="1:15" x14ac:dyDescent="0.25">
      <c r="A4449" s="1">
        <v>43783.708333333336</v>
      </c>
      <c r="B4449">
        <f t="shared" si="374"/>
        <v>14</v>
      </c>
      <c r="C4449">
        <f t="shared" si="371"/>
        <v>17</v>
      </c>
      <c r="D4449">
        <v>0</v>
      </c>
      <c r="E4449">
        <v>47</v>
      </c>
      <c r="F4449">
        <v>0</v>
      </c>
      <c r="G4449">
        <v>0</v>
      </c>
      <c r="I4449" t="str">
        <f t="shared" si="375"/>
        <v/>
      </c>
      <c r="J4449" t="str">
        <f t="shared" si="372"/>
        <v/>
      </c>
      <c r="M4449" s="2">
        <f t="shared" ca="1" si="373"/>
        <v>17</v>
      </c>
      <c r="O4449" s="4">
        <f t="shared" ca="1" si="376"/>
        <v>0.70833333333333337</v>
      </c>
    </row>
    <row r="4450" spans="1:15" x14ac:dyDescent="0.25">
      <c r="A4450" s="1">
        <v>43783.75</v>
      </c>
      <c r="B4450">
        <f t="shared" si="374"/>
        <v>14</v>
      </c>
      <c r="C4450">
        <f t="shared" si="371"/>
        <v>18</v>
      </c>
      <c r="D4450">
        <v>45</v>
      </c>
      <c r="E4450">
        <v>3</v>
      </c>
      <c r="F4450">
        <v>0</v>
      </c>
      <c r="G4450">
        <v>0</v>
      </c>
      <c r="I4450" t="str">
        <f t="shared" si="375"/>
        <v/>
      </c>
      <c r="J4450" t="str">
        <f t="shared" si="372"/>
        <v/>
      </c>
      <c r="M4450" s="2">
        <f t="shared" ca="1" si="373"/>
        <v>18</v>
      </c>
      <c r="O4450" s="4">
        <f t="shared" ca="1" si="376"/>
        <v>0.75</v>
      </c>
    </row>
    <row r="4451" spans="1:15" x14ac:dyDescent="0.25">
      <c r="A4451" s="1">
        <v>43783.791666666664</v>
      </c>
      <c r="B4451">
        <f t="shared" si="374"/>
        <v>14</v>
      </c>
      <c r="C4451">
        <f t="shared" si="371"/>
        <v>19</v>
      </c>
      <c r="D4451">
        <v>58</v>
      </c>
      <c r="E4451">
        <v>0</v>
      </c>
      <c r="F4451">
        <v>0</v>
      </c>
      <c r="G4451">
        <v>0</v>
      </c>
      <c r="I4451" t="str">
        <f t="shared" si="375"/>
        <v/>
      </c>
      <c r="J4451" t="str">
        <f t="shared" si="372"/>
        <v/>
      </c>
      <c r="M4451" s="2">
        <f t="shared" ca="1" si="373"/>
        <v>19</v>
      </c>
      <c r="O4451" s="4">
        <f t="shared" ca="1" si="376"/>
        <v>0.79166666666666663</v>
      </c>
    </row>
    <row r="4452" spans="1:15" x14ac:dyDescent="0.25">
      <c r="A4452" s="1">
        <v>43783.833333333336</v>
      </c>
      <c r="B4452">
        <f t="shared" si="374"/>
        <v>14</v>
      </c>
      <c r="C4452">
        <f t="shared" si="371"/>
        <v>20</v>
      </c>
      <c r="D4452">
        <v>57</v>
      </c>
      <c r="E4452">
        <v>0</v>
      </c>
      <c r="F4452">
        <v>32</v>
      </c>
      <c r="G4452">
        <v>0</v>
      </c>
      <c r="I4452" t="str">
        <f t="shared" si="375"/>
        <v/>
      </c>
      <c r="J4452" t="str">
        <f t="shared" si="372"/>
        <v/>
      </c>
      <c r="M4452" s="2">
        <f t="shared" ca="1" si="373"/>
        <v>20</v>
      </c>
      <c r="O4452" s="4">
        <f t="shared" ca="1" si="376"/>
        <v>0.83333333333333337</v>
      </c>
    </row>
    <row r="4453" spans="1:15" x14ac:dyDescent="0.25">
      <c r="A4453" s="1">
        <v>43783.875</v>
      </c>
      <c r="B4453">
        <f t="shared" si="374"/>
        <v>14</v>
      </c>
      <c r="C4453">
        <f t="shared" si="371"/>
        <v>21</v>
      </c>
      <c r="D4453">
        <v>58</v>
      </c>
      <c r="E4453">
        <v>18</v>
      </c>
      <c r="F4453">
        <v>57</v>
      </c>
      <c r="G4453">
        <v>0</v>
      </c>
      <c r="I4453" t="str">
        <f t="shared" si="375"/>
        <v/>
      </c>
      <c r="J4453" t="str">
        <f t="shared" si="372"/>
        <v/>
      </c>
      <c r="M4453" s="2">
        <f t="shared" ca="1" si="373"/>
        <v>21</v>
      </c>
      <c r="O4453" s="4">
        <f t="shared" ca="1" si="376"/>
        <v>0.875</v>
      </c>
    </row>
    <row r="4454" spans="1:15" x14ac:dyDescent="0.25">
      <c r="A4454" s="1">
        <v>43783.916666666664</v>
      </c>
      <c r="B4454">
        <f t="shared" si="374"/>
        <v>14</v>
      </c>
      <c r="C4454">
        <f t="shared" si="371"/>
        <v>22</v>
      </c>
      <c r="D4454">
        <v>58</v>
      </c>
      <c r="E4454">
        <v>57</v>
      </c>
      <c r="F4454">
        <v>58</v>
      </c>
      <c r="G4454">
        <v>0</v>
      </c>
      <c r="I4454" t="str">
        <f t="shared" si="375"/>
        <v/>
      </c>
      <c r="J4454" t="str">
        <f t="shared" si="372"/>
        <v/>
      </c>
      <c r="M4454" s="2">
        <f t="shared" ca="1" si="373"/>
        <v>22</v>
      </c>
      <c r="O4454" s="4">
        <f t="shared" ca="1" si="376"/>
        <v>0.91666666666666663</v>
      </c>
    </row>
    <row r="4455" spans="1:15" x14ac:dyDescent="0.25">
      <c r="A4455" s="1">
        <v>43783.958333333336</v>
      </c>
      <c r="B4455">
        <f t="shared" si="374"/>
        <v>14</v>
      </c>
      <c r="C4455">
        <f t="shared" si="371"/>
        <v>23</v>
      </c>
      <c r="D4455">
        <v>57</v>
      </c>
      <c r="E4455">
        <v>53</v>
      </c>
      <c r="F4455">
        <v>57</v>
      </c>
      <c r="G4455">
        <v>0</v>
      </c>
      <c r="I4455" t="str">
        <f t="shared" si="375"/>
        <v/>
      </c>
      <c r="J4455" t="str">
        <f t="shared" si="372"/>
        <v/>
      </c>
      <c r="M4455" s="2">
        <f t="shared" ca="1" si="373"/>
        <v>23</v>
      </c>
      <c r="O4455" s="4">
        <f t="shared" ca="1" si="376"/>
        <v>0.95833333333333337</v>
      </c>
    </row>
    <row r="4456" spans="1:15" x14ac:dyDescent="0.25">
      <c r="A4456" s="1">
        <v>43784</v>
      </c>
      <c r="B4456">
        <f t="shared" si="374"/>
        <v>15</v>
      </c>
      <c r="C4456">
        <f t="shared" si="371"/>
        <v>0</v>
      </c>
      <c r="D4456">
        <v>58</v>
      </c>
      <c r="E4456">
        <v>54</v>
      </c>
      <c r="F4456">
        <v>58</v>
      </c>
      <c r="G4456">
        <v>0</v>
      </c>
      <c r="I4456" t="str">
        <f t="shared" si="375"/>
        <v/>
      </c>
      <c r="J4456" t="str">
        <f t="shared" si="372"/>
        <v/>
      </c>
      <c r="M4456" s="2">
        <f t="shared" ca="1" si="373"/>
        <v>0</v>
      </c>
      <c r="O4456" s="4">
        <f t="shared" ca="1" si="376"/>
        <v>0</v>
      </c>
    </row>
    <row r="4457" spans="1:15" x14ac:dyDescent="0.25">
      <c r="A4457" s="1">
        <v>43784.041666666664</v>
      </c>
      <c r="B4457">
        <f t="shared" si="374"/>
        <v>15</v>
      </c>
      <c r="C4457">
        <f t="shared" si="371"/>
        <v>1</v>
      </c>
      <c r="D4457">
        <v>58</v>
      </c>
      <c r="E4457">
        <v>54</v>
      </c>
      <c r="F4457">
        <v>58</v>
      </c>
      <c r="G4457">
        <v>0</v>
      </c>
      <c r="I4457" t="str">
        <f t="shared" si="375"/>
        <v/>
      </c>
      <c r="J4457" t="str">
        <f t="shared" si="372"/>
        <v/>
      </c>
      <c r="M4457" s="2">
        <f t="shared" ca="1" si="373"/>
        <v>1</v>
      </c>
      <c r="O4457" s="4">
        <f t="shared" ca="1" si="376"/>
        <v>4.1666666666666664E-2</v>
      </c>
    </row>
    <row r="4458" spans="1:15" x14ac:dyDescent="0.25">
      <c r="A4458" s="1">
        <v>43784.083333333336</v>
      </c>
      <c r="B4458">
        <f t="shared" si="374"/>
        <v>15</v>
      </c>
      <c r="C4458">
        <f t="shared" si="371"/>
        <v>2</v>
      </c>
      <c r="D4458">
        <v>57</v>
      </c>
      <c r="E4458">
        <v>53</v>
      </c>
      <c r="F4458">
        <v>57</v>
      </c>
      <c r="G4458">
        <v>0</v>
      </c>
      <c r="I4458" t="str">
        <f t="shared" si="375"/>
        <v/>
      </c>
      <c r="J4458" t="str">
        <f t="shared" si="372"/>
        <v/>
      </c>
      <c r="M4458" s="2">
        <f t="shared" ca="1" si="373"/>
        <v>2</v>
      </c>
      <c r="O4458" s="4">
        <f t="shared" ca="1" si="376"/>
        <v>8.3333333333333329E-2</v>
      </c>
    </row>
    <row r="4459" spans="1:15" x14ac:dyDescent="0.25">
      <c r="A4459" s="1">
        <v>43784.125</v>
      </c>
      <c r="B4459">
        <f t="shared" si="374"/>
        <v>15</v>
      </c>
      <c r="C4459">
        <f t="shared" si="371"/>
        <v>3</v>
      </c>
      <c r="D4459">
        <v>58</v>
      </c>
      <c r="E4459">
        <v>56</v>
      </c>
      <c r="F4459">
        <v>58</v>
      </c>
      <c r="G4459">
        <v>0</v>
      </c>
      <c r="I4459" t="str">
        <f t="shared" si="375"/>
        <v/>
      </c>
      <c r="J4459" t="str">
        <f t="shared" si="372"/>
        <v/>
      </c>
      <c r="M4459" s="2">
        <f t="shared" ca="1" si="373"/>
        <v>3</v>
      </c>
      <c r="O4459" s="4">
        <f t="shared" ca="1" si="376"/>
        <v>0.125</v>
      </c>
    </row>
    <row r="4460" spans="1:15" x14ac:dyDescent="0.25">
      <c r="A4460" s="1">
        <v>43784.166666666664</v>
      </c>
      <c r="B4460">
        <f t="shared" si="374"/>
        <v>15</v>
      </c>
      <c r="C4460">
        <f t="shared" si="371"/>
        <v>4</v>
      </c>
      <c r="D4460">
        <v>58</v>
      </c>
      <c r="E4460">
        <v>55</v>
      </c>
      <c r="F4460">
        <v>58</v>
      </c>
      <c r="G4460">
        <v>0</v>
      </c>
      <c r="I4460" t="str">
        <f t="shared" si="375"/>
        <v/>
      </c>
      <c r="J4460" t="str">
        <f t="shared" si="372"/>
        <v/>
      </c>
      <c r="M4460" s="2">
        <f t="shared" ca="1" si="373"/>
        <v>4</v>
      </c>
      <c r="O4460" s="4">
        <f t="shared" ca="1" si="376"/>
        <v>0.16666666666666666</v>
      </c>
    </row>
    <row r="4461" spans="1:15" x14ac:dyDescent="0.25">
      <c r="A4461" s="1">
        <v>43784.208333333336</v>
      </c>
      <c r="B4461">
        <f t="shared" si="374"/>
        <v>15</v>
      </c>
      <c r="C4461">
        <f t="shared" si="371"/>
        <v>5</v>
      </c>
      <c r="D4461">
        <v>58</v>
      </c>
      <c r="E4461">
        <v>54</v>
      </c>
      <c r="F4461">
        <v>58</v>
      </c>
      <c r="G4461">
        <v>0</v>
      </c>
      <c r="I4461" t="str">
        <f t="shared" si="375"/>
        <v/>
      </c>
      <c r="J4461" t="str">
        <f t="shared" si="372"/>
        <v/>
      </c>
      <c r="M4461" s="2">
        <f t="shared" ca="1" si="373"/>
        <v>5</v>
      </c>
      <c r="O4461" s="4">
        <f t="shared" ca="1" si="376"/>
        <v>0.20833333333333334</v>
      </c>
    </row>
    <row r="4462" spans="1:15" x14ac:dyDescent="0.25">
      <c r="A4462" s="1">
        <v>43784.25</v>
      </c>
      <c r="B4462">
        <f t="shared" si="374"/>
        <v>15</v>
      </c>
      <c r="C4462">
        <f t="shared" si="371"/>
        <v>6</v>
      </c>
      <c r="D4462">
        <v>57</v>
      </c>
      <c r="E4462">
        <v>57</v>
      </c>
      <c r="F4462">
        <v>57</v>
      </c>
      <c r="G4462">
        <v>0</v>
      </c>
      <c r="I4462" t="str">
        <f t="shared" si="375"/>
        <v/>
      </c>
      <c r="J4462" t="str">
        <f t="shared" si="372"/>
        <v/>
      </c>
      <c r="M4462" s="2">
        <f t="shared" ca="1" si="373"/>
        <v>6</v>
      </c>
      <c r="O4462" s="4">
        <f t="shared" ca="1" si="376"/>
        <v>0.25</v>
      </c>
    </row>
    <row r="4463" spans="1:15" x14ac:dyDescent="0.25">
      <c r="A4463" s="1">
        <v>43784.291666666664</v>
      </c>
      <c r="B4463">
        <f t="shared" si="374"/>
        <v>15</v>
      </c>
      <c r="C4463">
        <f t="shared" si="371"/>
        <v>7</v>
      </c>
      <c r="D4463">
        <v>49</v>
      </c>
      <c r="E4463">
        <v>29</v>
      </c>
      <c r="F4463">
        <v>58</v>
      </c>
      <c r="G4463">
        <v>0</v>
      </c>
      <c r="I4463" t="str">
        <f t="shared" si="375"/>
        <v/>
      </c>
      <c r="J4463" t="str">
        <f t="shared" si="372"/>
        <v/>
      </c>
      <c r="M4463" s="2">
        <f t="shared" ca="1" si="373"/>
        <v>7</v>
      </c>
      <c r="O4463" s="4">
        <f t="shared" ca="1" si="376"/>
        <v>0.29166666666666669</v>
      </c>
    </row>
    <row r="4464" spans="1:15" x14ac:dyDescent="0.25">
      <c r="A4464" s="1">
        <v>43784.333333333336</v>
      </c>
      <c r="B4464">
        <f t="shared" si="374"/>
        <v>15</v>
      </c>
      <c r="C4464">
        <f t="shared" si="371"/>
        <v>8</v>
      </c>
      <c r="D4464">
        <v>0</v>
      </c>
      <c r="E4464">
        <v>0</v>
      </c>
      <c r="F4464">
        <v>58</v>
      </c>
      <c r="G4464">
        <v>0</v>
      </c>
      <c r="I4464" t="str">
        <f t="shared" si="375"/>
        <v/>
      </c>
      <c r="J4464" t="str">
        <f t="shared" si="372"/>
        <v/>
      </c>
      <c r="M4464" s="2">
        <f t="shared" ca="1" si="373"/>
        <v>8</v>
      </c>
      <c r="O4464" s="4">
        <f t="shared" ca="1" si="376"/>
        <v>0.33333333333333331</v>
      </c>
    </row>
    <row r="4465" spans="1:15" x14ac:dyDescent="0.25">
      <c r="A4465" s="1">
        <v>43784.375</v>
      </c>
      <c r="B4465">
        <f t="shared" si="374"/>
        <v>15</v>
      </c>
      <c r="C4465">
        <f t="shared" si="371"/>
        <v>9</v>
      </c>
      <c r="D4465">
        <v>0</v>
      </c>
      <c r="E4465">
        <v>0</v>
      </c>
      <c r="F4465">
        <v>58</v>
      </c>
      <c r="G4465">
        <v>0</v>
      </c>
      <c r="I4465" t="str">
        <f t="shared" si="375"/>
        <v/>
      </c>
      <c r="J4465" t="str">
        <f t="shared" si="372"/>
        <v/>
      </c>
      <c r="M4465" s="2">
        <f t="shared" ca="1" si="373"/>
        <v>9</v>
      </c>
      <c r="O4465" s="4">
        <f t="shared" ca="1" si="376"/>
        <v>0.375</v>
      </c>
    </row>
    <row r="4466" spans="1:15" x14ac:dyDescent="0.25">
      <c r="A4466" s="1">
        <v>43784.416666666664</v>
      </c>
      <c r="B4466">
        <f t="shared" si="374"/>
        <v>15</v>
      </c>
      <c r="C4466">
        <f t="shared" si="371"/>
        <v>10</v>
      </c>
      <c r="D4466">
        <v>0</v>
      </c>
      <c r="E4466">
        <v>0</v>
      </c>
      <c r="F4466">
        <v>58</v>
      </c>
      <c r="G4466">
        <v>0</v>
      </c>
      <c r="I4466" t="str">
        <f t="shared" si="375"/>
        <v/>
      </c>
      <c r="J4466" t="str">
        <f t="shared" si="372"/>
        <v/>
      </c>
      <c r="M4466" s="2">
        <f t="shared" ca="1" si="373"/>
        <v>10</v>
      </c>
      <c r="O4466" s="4">
        <f t="shared" ca="1" si="376"/>
        <v>0.41666666666666669</v>
      </c>
    </row>
    <row r="4467" spans="1:15" x14ac:dyDescent="0.25">
      <c r="A4467" s="1">
        <v>43784.458333333336</v>
      </c>
      <c r="B4467">
        <f t="shared" si="374"/>
        <v>15</v>
      </c>
      <c r="C4467">
        <f t="shared" si="371"/>
        <v>11</v>
      </c>
      <c r="D4467">
        <v>0</v>
      </c>
      <c r="E4467">
        <v>0</v>
      </c>
      <c r="F4467">
        <v>57</v>
      </c>
      <c r="G4467">
        <v>0</v>
      </c>
      <c r="I4467" t="str">
        <f t="shared" si="375"/>
        <v/>
      </c>
      <c r="J4467" t="str">
        <f t="shared" si="372"/>
        <v/>
      </c>
      <c r="M4467" s="2">
        <f t="shared" ca="1" si="373"/>
        <v>11</v>
      </c>
      <c r="O4467" s="4">
        <f t="shared" ca="1" si="376"/>
        <v>0.45833333333333331</v>
      </c>
    </row>
    <row r="4468" spans="1:15" x14ac:dyDescent="0.25">
      <c r="A4468" s="1">
        <v>43784.5</v>
      </c>
      <c r="B4468">
        <f t="shared" si="374"/>
        <v>15</v>
      </c>
      <c r="C4468">
        <f t="shared" si="371"/>
        <v>12</v>
      </c>
      <c r="D4468">
        <v>0</v>
      </c>
      <c r="E4468">
        <v>0</v>
      </c>
      <c r="F4468">
        <v>57</v>
      </c>
      <c r="G4468">
        <v>0</v>
      </c>
      <c r="I4468" t="str">
        <f t="shared" si="375"/>
        <v/>
      </c>
      <c r="J4468" t="str">
        <f t="shared" si="372"/>
        <v/>
      </c>
      <c r="M4468" s="2">
        <f t="shared" ca="1" si="373"/>
        <v>12</v>
      </c>
      <c r="O4468" s="4">
        <f t="shared" ca="1" si="376"/>
        <v>0.5</v>
      </c>
    </row>
    <row r="4469" spans="1:15" x14ac:dyDescent="0.25">
      <c r="A4469" s="1">
        <v>43784.541666666664</v>
      </c>
      <c r="B4469">
        <f t="shared" si="374"/>
        <v>15</v>
      </c>
      <c r="C4469">
        <f t="shared" si="371"/>
        <v>13</v>
      </c>
      <c r="D4469">
        <v>0</v>
      </c>
      <c r="E4469">
        <v>0</v>
      </c>
      <c r="F4469">
        <v>57</v>
      </c>
      <c r="G4469">
        <v>0</v>
      </c>
      <c r="I4469" t="str">
        <f t="shared" si="375"/>
        <v/>
      </c>
      <c r="J4469" t="str">
        <f t="shared" si="372"/>
        <v/>
      </c>
      <c r="M4469" s="2">
        <f t="shared" ca="1" si="373"/>
        <v>13</v>
      </c>
      <c r="O4469" s="4">
        <f t="shared" ca="1" si="376"/>
        <v>0.54166666666666663</v>
      </c>
    </row>
    <row r="4470" spans="1:15" x14ac:dyDescent="0.25">
      <c r="A4470" s="1">
        <v>43784.583333333336</v>
      </c>
      <c r="B4470">
        <f t="shared" si="374"/>
        <v>15</v>
      </c>
      <c r="C4470">
        <f t="shared" si="371"/>
        <v>14</v>
      </c>
      <c r="D4470">
        <v>0</v>
      </c>
      <c r="E4470">
        <v>0</v>
      </c>
      <c r="F4470">
        <v>58</v>
      </c>
      <c r="G4470">
        <v>0</v>
      </c>
      <c r="I4470" t="str">
        <f t="shared" si="375"/>
        <v/>
      </c>
      <c r="J4470" t="str">
        <f t="shared" si="372"/>
        <v/>
      </c>
      <c r="M4470" s="2">
        <f t="shared" ca="1" si="373"/>
        <v>14</v>
      </c>
      <c r="O4470" s="4">
        <f t="shared" ca="1" si="376"/>
        <v>0.58333333333333337</v>
      </c>
    </row>
    <row r="4471" spans="1:15" x14ac:dyDescent="0.25">
      <c r="A4471" s="1">
        <v>43784.625</v>
      </c>
      <c r="B4471">
        <f t="shared" si="374"/>
        <v>15</v>
      </c>
      <c r="C4471">
        <f t="shared" si="371"/>
        <v>15</v>
      </c>
      <c r="D4471">
        <v>0</v>
      </c>
      <c r="E4471">
        <v>0</v>
      </c>
      <c r="F4471">
        <v>58</v>
      </c>
      <c r="G4471">
        <v>0</v>
      </c>
      <c r="I4471" t="str">
        <f t="shared" si="375"/>
        <v/>
      </c>
      <c r="J4471" t="str">
        <f t="shared" si="372"/>
        <v/>
      </c>
      <c r="M4471" s="2">
        <f t="shared" ca="1" si="373"/>
        <v>15</v>
      </c>
      <c r="O4471" s="4">
        <f t="shared" ca="1" si="376"/>
        <v>0.625</v>
      </c>
    </row>
    <row r="4472" spans="1:15" x14ac:dyDescent="0.25">
      <c r="A4472" s="1">
        <v>43784.666666666664</v>
      </c>
      <c r="B4472">
        <f t="shared" si="374"/>
        <v>15</v>
      </c>
      <c r="C4472">
        <f t="shared" si="371"/>
        <v>16</v>
      </c>
      <c r="D4472">
        <v>0</v>
      </c>
      <c r="E4472">
        <v>0</v>
      </c>
      <c r="F4472">
        <v>57</v>
      </c>
      <c r="G4472">
        <v>0</v>
      </c>
      <c r="I4472" t="str">
        <f t="shared" si="375"/>
        <v/>
      </c>
      <c r="J4472" t="str">
        <f t="shared" si="372"/>
        <v/>
      </c>
      <c r="M4472" s="2">
        <f t="shared" ca="1" si="373"/>
        <v>16</v>
      </c>
      <c r="O4472" s="4">
        <f t="shared" ca="1" si="376"/>
        <v>0.66666666666666663</v>
      </c>
    </row>
    <row r="4473" spans="1:15" x14ac:dyDescent="0.25">
      <c r="A4473" s="1">
        <v>43784.708333333336</v>
      </c>
      <c r="B4473">
        <f t="shared" si="374"/>
        <v>15</v>
      </c>
      <c r="C4473">
        <f t="shared" si="371"/>
        <v>17</v>
      </c>
      <c r="D4473">
        <v>25</v>
      </c>
      <c r="E4473">
        <v>0</v>
      </c>
      <c r="F4473">
        <v>57</v>
      </c>
      <c r="G4473">
        <v>0</v>
      </c>
      <c r="I4473" t="str">
        <f t="shared" si="375"/>
        <v/>
      </c>
      <c r="J4473" t="str">
        <f t="shared" si="372"/>
        <v/>
      </c>
      <c r="M4473" s="2">
        <f t="shared" ca="1" si="373"/>
        <v>17</v>
      </c>
      <c r="O4473" s="4">
        <f t="shared" ca="1" si="376"/>
        <v>0.70833333333333337</v>
      </c>
    </row>
    <row r="4474" spans="1:15" x14ac:dyDescent="0.25">
      <c r="A4474" s="1">
        <v>43784.75</v>
      </c>
      <c r="B4474">
        <f t="shared" si="374"/>
        <v>15</v>
      </c>
      <c r="C4474">
        <f t="shared" ref="C4474:C4537" si="377">HOUR(A4474)</f>
        <v>18</v>
      </c>
      <c r="D4474">
        <v>58</v>
      </c>
      <c r="E4474">
        <v>16</v>
      </c>
      <c r="F4474">
        <v>44</v>
      </c>
      <c r="G4474">
        <v>0</v>
      </c>
      <c r="I4474" t="str">
        <f t="shared" si="375"/>
        <v/>
      </c>
      <c r="J4474" t="str">
        <f t="shared" si="372"/>
        <v/>
      </c>
      <c r="M4474" s="2">
        <f t="shared" ca="1" si="373"/>
        <v>18</v>
      </c>
      <c r="O4474" s="4">
        <f t="shared" ca="1" si="376"/>
        <v>0.75</v>
      </c>
    </row>
    <row r="4475" spans="1:15" x14ac:dyDescent="0.25">
      <c r="A4475" s="1">
        <v>43784.791666666664</v>
      </c>
      <c r="B4475">
        <f t="shared" si="374"/>
        <v>15</v>
      </c>
      <c r="C4475">
        <f t="shared" si="377"/>
        <v>19</v>
      </c>
      <c r="D4475">
        <v>41</v>
      </c>
      <c r="E4475">
        <v>54</v>
      </c>
      <c r="F4475">
        <v>0</v>
      </c>
      <c r="G4475">
        <v>0</v>
      </c>
      <c r="I4475" t="str">
        <f t="shared" si="375"/>
        <v/>
      </c>
      <c r="J4475" t="str">
        <f t="shared" si="372"/>
        <v/>
      </c>
      <c r="M4475" s="2">
        <f t="shared" ca="1" si="373"/>
        <v>19</v>
      </c>
      <c r="O4475" s="4">
        <f t="shared" ca="1" si="376"/>
        <v>0.79166666666666663</v>
      </c>
    </row>
    <row r="4476" spans="1:15" x14ac:dyDescent="0.25">
      <c r="A4476" s="1">
        <v>43784.833333333336</v>
      </c>
      <c r="B4476">
        <f t="shared" si="374"/>
        <v>15</v>
      </c>
      <c r="C4476">
        <f t="shared" si="377"/>
        <v>20</v>
      </c>
      <c r="D4476">
        <v>0</v>
      </c>
      <c r="E4476">
        <v>58</v>
      </c>
      <c r="F4476">
        <v>0</v>
      </c>
      <c r="G4476">
        <v>0</v>
      </c>
      <c r="I4476" t="str">
        <f t="shared" si="375"/>
        <v/>
      </c>
      <c r="J4476" t="str">
        <f t="shared" si="372"/>
        <v/>
      </c>
      <c r="M4476" s="2">
        <f t="shared" ca="1" si="373"/>
        <v>20</v>
      </c>
      <c r="O4476" s="4">
        <f t="shared" ca="1" si="376"/>
        <v>0.83333333333333337</v>
      </c>
    </row>
    <row r="4477" spans="1:15" x14ac:dyDescent="0.25">
      <c r="A4477" s="1">
        <v>43784.875</v>
      </c>
      <c r="B4477">
        <f t="shared" si="374"/>
        <v>15</v>
      </c>
      <c r="C4477">
        <f t="shared" si="377"/>
        <v>21</v>
      </c>
      <c r="D4477">
        <v>0</v>
      </c>
      <c r="E4477">
        <v>56</v>
      </c>
      <c r="F4477">
        <v>0</v>
      </c>
      <c r="G4477">
        <v>0</v>
      </c>
      <c r="I4477" t="str">
        <f t="shared" si="375"/>
        <v/>
      </c>
      <c r="J4477" t="str">
        <f t="shared" si="372"/>
        <v/>
      </c>
      <c r="M4477" s="2">
        <f t="shared" ca="1" si="373"/>
        <v>21</v>
      </c>
      <c r="O4477" s="4">
        <f t="shared" ca="1" si="376"/>
        <v>0.875</v>
      </c>
    </row>
    <row r="4478" spans="1:15" x14ac:dyDescent="0.25">
      <c r="A4478" s="1">
        <v>43784.916666666664</v>
      </c>
      <c r="B4478">
        <f t="shared" si="374"/>
        <v>15</v>
      </c>
      <c r="C4478">
        <f t="shared" si="377"/>
        <v>22</v>
      </c>
      <c r="D4478">
        <v>0</v>
      </c>
      <c r="E4478">
        <v>55</v>
      </c>
      <c r="F4478">
        <v>0</v>
      </c>
      <c r="G4478">
        <v>0</v>
      </c>
      <c r="I4478" t="str">
        <f t="shared" si="375"/>
        <v/>
      </c>
      <c r="J4478" t="str">
        <f t="shared" si="372"/>
        <v/>
      </c>
      <c r="M4478" s="2">
        <f t="shared" ca="1" si="373"/>
        <v>22</v>
      </c>
      <c r="O4478" s="4">
        <f t="shared" ca="1" si="376"/>
        <v>0.91666666666666663</v>
      </c>
    </row>
    <row r="4479" spans="1:15" x14ac:dyDescent="0.25">
      <c r="A4479" s="1">
        <v>43784.958333333336</v>
      </c>
      <c r="B4479">
        <f t="shared" si="374"/>
        <v>15</v>
      </c>
      <c r="C4479">
        <f t="shared" si="377"/>
        <v>23</v>
      </c>
      <c r="D4479">
        <v>0</v>
      </c>
      <c r="E4479">
        <v>57</v>
      </c>
      <c r="F4479">
        <v>55</v>
      </c>
      <c r="G4479">
        <v>0</v>
      </c>
      <c r="I4479" t="str">
        <f t="shared" si="375"/>
        <v/>
      </c>
      <c r="J4479" t="str">
        <f t="shared" si="372"/>
        <v/>
      </c>
      <c r="M4479" s="2">
        <f t="shared" ca="1" si="373"/>
        <v>23</v>
      </c>
      <c r="O4479" s="4">
        <f t="shared" ca="1" si="376"/>
        <v>0.95833333333333337</v>
      </c>
    </row>
    <row r="4480" spans="1:15" x14ac:dyDescent="0.25">
      <c r="A4480" s="1">
        <v>43785</v>
      </c>
      <c r="B4480">
        <f t="shared" si="374"/>
        <v>16</v>
      </c>
      <c r="C4480">
        <f t="shared" si="377"/>
        <v>0</v>
      </c>
      <c r="D4480">
        <v>8</v>
      </c>
      <c r="E4480">
        <v>55</v>
      </c>
      <c r="F4480">
        <v>58</v>
      </c>
      <c r="G4480">
        <v>0</v>
      </c>
      <c r="I4480" t="str">
        <f t="shared" si="375"/>
        <v/>
      </c>
      <c r="J4480" t="str">
        <f t="shared" si="372"/>
        <v/>
      </c>
      <c r="M4480" s="2">
        <f t="shared" ca="1" si="373"/>
        <v>0</v>
      </c>
      <c r="O4480" s="4">
        <f t="shared" ca="1" si="376"/>
        <v>0</v>
      </c>
    </row>
    <row r="4481" spans="1:15" x14ac:dyDescent="0.25">
      <c r="A4481" s="1">
        <v>43785.041666666664</v>
      </c>
      <c r="B4481">
        <f t="shared" si="374"/>
        <v>16</v>
      </c>
      <c r="C4481">
        <f t="shared" si="377"/>
        <v>1</v>
      </c>
      <c r="D4481">
        <v>58</v>
      </c>
      <c r="E4481">
        <v>58</v>
      </c>
      <c r="F4481">
        <v>58</v>
      </c>
      <c r="G4481">
        <v>0</v>
      </c>
      <c r="I4481" t="str">
        <f t="shared" si="375"/>
        <v/>
      </c>
      <c r="J4481" t="str">
        <f t="shared" ref="J4481:J4544" si="378">IF(AND(C4481-C4480&lt;&gt;-23,C4481-C4480&lt;&gt;1,C4481-C4480&lt;&gt;0),C4481-C4480,"")</f>
        <v/>
      </c>
      <c r="M4481" s="2">
        <f t="shared" ca="1" si="373"/>
        <v>1</v>
      </c>
      <c r="O4481" s="4">
        <f t="shared" ca="1" si="376"/>
        <v>4.1666666666666664E-2</v>
      </c>
    </row>
    <row r="4482" spans="1:15" x14ac:dyDescent="0.25">
      <c r="A4482" s="1">
        <v>43785.083333333336</v>
      </c>
      <c r="B4482">
        <f t="shared" si="374"/>
        <v>16</v>
      </c>
      <c r="C4482">
        <f t="shared" si="377"/>
        <v>2</v>
      </c>
      <c r="D4482">
        <v>58</v>
      </c>
      <c r="E4482">
        <v>58</v>
      </c>
      <c r="F4482">
        <v>58</v>
      </c>
      <c r="G4482">
        <v>0</v>
      </c>
      <c r="I4482" t="str">
        <f t="shared" si="375"/>
        <v/>
      </c>
      <c r="J4482" t="str">
        <f t="shared" si="378"/>
        <v/>
      </c>
      <c r="M4482" s="2">
        <f t="shared" ref="M4482:M4545" ca="1" si="379">MOD(CELL("row",M4481)-1911,24)</f>
        <v>2</v>
      </c>
      <c r="O4482" s="4">
        <f t="shared" ca="1" si="376"/>
        <v>8.3333333333333329E-2</v>
      </c>
    </row>
    <row r="4483" spans="1:15" x14ac:dyDescent="0.25">
      <c r="A4483" s="1">
        <v>43785.125</v>
      </c>
      <c r="B4483">
        <f t="shared" si="374"/>
        <v>16</v>
      </c>
      <c r="C4483">
        <f t="shared" si="377"/>
        <v>3</v>
      </c>
      <c r="D4483">
        <v>58</v>
      </c>
      <c r="E4483">
        <v>58</v>
      </c>
      <c r="F4483">
        <v>58</v>
      </c>
      <c r="G4483">
        <v>0</v>
      </c>
      <c r="I4483" t="str">
        <f t="shared" si="375"/>
        <v/>
      </c>
      <c r="J4483" t="str">
        <f t="shared" si="378"/>
        <v/>
      </c>
      <c r="M4483" s="2">
        <f t="shared" ca="1" si="379"/>
        <v>3</v>
      </c>
      <c r="O4483" s="4">
        <f t="shared" ca="1" si="376"/>
        <v>0.125</v>
      </c>
    </row>
    <row r="4484" spans="1:15" x14ac:dyDescent="0.25">
      <c r="A4484" s="1">
        <v>43785.166666666664</v>
      </c>
      <c r="B4484">
        <f t="shared" si="374"/>
        <v>16</v>
      </c>
      <c r="C4484">
        <f t="shared" si="377"/>
        <v>4</v>
      </c>
      <c r="D4484">
        <v>57</v>
      </c>
      <c r="E4484">
        <v>57</v>
      </c>
      <c r="F4484">
        <v>57</v>
      </c>
      <c r="G4484">
        <v>0</v>
      </c>
      <c r="I4484" t="str">
        <f t="shared" si="375"/>
        <v/>
      </c>
      <c r="J4484" t="str">
        <f t="shared" si="378"/>
        <v/>
      </c>
      <c r="M4484" s="2">
        <f t="shared" ca="1" si="379"/>
        <v>4</v>
      </c>
      <c r="O4484" s="4">
        <f t="shared" ca="1" si="376"/>
        <v>0.16666666666666666</v>
      </c>
    </row>
    <row r="4485" spans="1:15" x14ac:dyDescent="0.25">
      <c r="A4485" s="1">
        <v>43785.208333333336</v>
      </c>
      <c r="B4485">
        <f t="shared" si="374"/>
        <v>16</v>
      </c>
      <c r="C4485">
        <f t="shared" si="377"/>
        <v>5</v>
      </c>
      <c r="D4485">
        <v>58</v>
      </c>
      <c r="E4485">
        <v>58</v>
      </c>
      <c r="F4485">
        <v>58</v>
      </c>
      <c r="G4485">
        <v>0</v>
      </c>
      <c r="I4485" t="str">
        <f t="shared" si="375"/>
        <v/>
      </c>
      <c r="J4485" t="str">
        <f t="shared" si="378"/>
        <v/>
      </c>
      <c r="M4485" s="2">
        <f t="shared" ca="1" si="379"/>
        <v>5</v>
      </c>
      <c r="O4485" s="4">
        <f t="shared" ca="1" si="376"/>
        <v>0.20833333333333334</v>
      </c>
    </row>
    <row r="4486" spans="1:15" x14ac:dyDescent="0.25">
      <c r="A4486" s="1">
        <v>43785.25</v>
      </c>
      <c r="B4486">
        <f t="shared" si="374"/>
        <v>16</v>
      </c>
      <c r="C4486">
        <f t="shared" si="377"/>
        <v>6</v>
      </c>
      <c r="D4486">
        <v>58</v>
      </c>
      <c r="E4486">
        <v>58</v>
      </c>
      <c r="F4486">
        <v>58</v>
      </c>
      <c r="G4486">
        <v>0</v>
      </c>
      <c r="I4486" t="str">
        <f t="shared" si="375"/>
        <v/>
      </c>
      <c r="J4486" t="str">
        <f t="shared" si="378"/>
        <v/>
      </c>
      <c r="M4486" s="2">
        <f t="shared" ca="1" si="379"/>
        <v>6</v>
      </c>
      <c r="O4486" s="4">
        <f t="shared" ca="1" si="376"/>
        <v>0.25</v>
      </c>
    </row>
    <row r="4487" spans="1:15" x14ac:dyDescent="0.25">
      <c r="A4487" s="1">
        <v>43785.291666666664</v>
      </c>
      <c r="B4487">
        <f t="shared" si="374"/>
        <v>16</v>
      </c>
      <c r="C4487">
        <f t="shared" si="377"/>
        <v>7</v>
      </c>
      <c r="D4487">
        <v>58</v>
      </c>
      <c r="E4487">
        <v>58</v>
      </c>
      <c r="F4487">
        <v>58</v>
      </c>
      <c r="G4487">
        <v>0</v>
      </c>
      <c r="I4487" t="str">
        <f t="shared" si="375"/>
        <v/>
      </c>
      <c r="J4487" t="str">
        <f t="shared" si="378"/>
        <v/>
      </c>
      <c r="M4487" s="2">
        <f t="shared" ca="1" si="379"/>
        <v>7</v>
      </c>
      <c r="O4487" s="4">
        <f t="shared" ca="1" si="376"/>
        <v>0.29166666666666669</v>
      </c>
    </row>
    <row r="4488" spans="1:15" x14ac:dyDescent="0.25">
      <c r="A4488" s="1">
        <v>43785.333333333336</v>
      </c>
      <c r="B4488">
        <f t="shared" si="374"/>
        <v>16</v>
      </c>
      <c r="C4488">
        <f t="shared" si="377"/>
        <v>8</v>
      </c>
      <c r="D4488">
        <v>57</v>
      </c>
      <c r="E4488">
        <v>57</v>
      </c>
      <c r="F4488">
        <v>57</v>
      </c>
      <c r="G4488">
        <v>0</v>
      </c>
      <c r="I4488" t="str">
        <f t="shared" si="375"/>
        <v/>
      </c>
      <c r="J4488" t="str">
        <f t="shared" si="378"/>
        <v/>
      </c>
      <c r="M4488" s="2">
        <f t="shared" ca="1" si="379"/>
        <v>8</v>
      </c>
      <c r="O4488" s="4">
        <f t="shared" ca="1" si="376"/>
        <v>0.33333333333333331</v>
      </c>
    </row>
    <row r="4489" spans="1:15" x14ac:dyDescent="0.25">
      <c r="A4489" s="1">
        <v>43785.375</v>
      </c>
      <c r="B4489">
        <f t="shared" si="374"/>
        <v>16</v>
      </c>
      <c r="C4489">
        <f t="shared" si="377"/>
        <v>9</v>
      </c>
      <c r="D4489">
        <v>58</v>
      </c>
      <c r="E4489">
        <v>49</v>
      </c>
      <c r="F4489">
        <v>58</v>
      </c>
      <c r="G4489">
        <v>0</v>
      </c>
      <c r="I4489" t="str">
        <f t="shared" si="375"/>
        <v/>
      </c>
      <c r="J4489" t="str">
        <f t="shared" si="378"/>
        <v/>
      </c>
      <c r="M4489" s="2">
        <f t="shared" ca="1" si="379"/>
        <v>9</v>
      </c>
      <c r="O4489" s="4">
        <f t="shared" ca="1" si="376"/>
        <v>0.375</v>
      </c>
    </row>
    <row r="4490" spans="1:15" x14ac:dyDescent="0.25">
      <c r="A4490" s="1">
        <v>43785.416666666664</v>
      </c>
      <c r="B4490">
        <f t="shared" si="374"/>
        <v>16</v>
      </c>
      <c r="C4490">
        <f t="shared" si="377"/>
        <v>10</v>
      </c>
      <c r="D4490">
        <v>58</v>
      </c>
      <c r="E4490">
        <v>0</v>
      </c>
      <c r="F4490">
        <v>33</v>
      </c>
      <c r="G4490">
        <v>0</v>
      </c>
      <c r="I4490" t="str">
        <f t="shared" si="375"/>
        <v/>
      </c>
      <c r="J4490" t="str">
        <f t="shared" si="378"/>
        <v/>
      </c>
      <c r="M4490" s="2">
        <f t="shared" ca="1" si="379"/>
        <v>10</v>
      </c>
      <c r="O4490" s="4">
        <f t="shared" ca="1" si="376"/>
        <v>0.41666666666666669</v>
      </c>
    </row>
    <row r="4491" spans="1:15" x14ac:dyDescent="0.25">
      <c r="A4491" s="1">
        <v>43785.458333333336</v>
      </c>
      <c r="B4491">
        <f t="shared" ref="B4491:B4554" si="380">DAY(A4491)</f>
        <v>16</v>
      </c>
      <c r="C4491">
        <f t="shared" si="377"/>
        <v>11</v>
      </c>
      <c r="D4491">
        <v>58</v>
      </c>
      <c r="E4491">
        <v>0</v>
      </c>
      <c r="F4491">
        <v>0</v>
      </c>
      <c r="G4491">
        <v>0</v>
      </c>
      <c r="I4491" t="str">
        <f t="shared" ref="I4491:I4554" si="381">IF(AND(C4491=C4490,B4491=B4490),"DUP","")</f>
        <v/>
      </c>
      <c r="J4491" t="str">
        <f t="shared" si="378"/>
        <v/>
      </c>
      <c r="M4491" s="2">
        <f t="shared" ca="1" si="379"/>
        <v>11</v>
      </c>
      <c r="O4491" s="4">
        <f t="shared" ca="1" si="376"/>
        <v>0.45833333333333331</v>
      </c>
    </row>
    <row r="4492" spans="1:15" x14ac:dyDescent="0.25">
      <c r="A4492" s="1">
        <v>43785.5</v>
      </c>
      <c r="B4492">
        <f t="shared" si="380"/>
        <v>16</v>
      </c>
      <c r="C4492">
        <f t="shared" si="377"/>
        <v>12</v>
      </c>
      <c r="D4492">
        <v>55</v>
      </c>
      <c r="E4492">
        <v>0</v>
      </c>
      <c r="F4492">
        <v>0</v>
      </c>
      <c r="G4492">
        <v>0</v>
      </c>
      <c r="I4492" t="str">
        <f t="shared" si="381"/>
        <v/>
      </c>
      <c r="J4492" t="str">
        <f t="shared" si="378"/>
        <v/>
      </c>
      <c r="M4492" s="2">
        <f t="shared" ca="1" si="379"/>
        <v>12</v>
      </c>
      <c r="O4492" s="4">
        <f t="shared" ca="1" si="376"/>
        <v>0.5</v>
      </c>
    </row>
    <row r="4493" spans="1:15" x14ac:dyDescent="0.25">
      <c r="A4493" s="1">
        <v>43785.541666666664</v>
      </c>
      <c r="B4493">
        <f t="shared" si="380"/>
        <v>16</v>
      </c>
      <c r="C4493">
        <f t="shared" si="377"/>
        <v>13</v>
      </c>
      <c r="D4493">
        <v>57</v>
      </c>
      <c r="E4493">
        <v>0</v>
      </c>
      <c r="F4493">
        <v>0</v>
      </c>
      <c r="G4493">
        <v>0</v>
      </c>
      <c r="I4493" t="str">
        <f t="shared" si="381"/>
        <v/>
      </c>
      <c r="J4493" t="str">
        <f t="shared" si="378"/>
        <v/>
      </c>
      <c r="M4493" s="2">
        <f t="shared" ca="1" si="379"/>
        <v>13</v>
      </c>
      <c r="O4493" s="4">
        <f t="shared" ca="1" si="376"/>
        <v>0.54166666666666663</v>
      </c>
    </row>
    <row r="4494" spans="1:15" x14ac:dyDescent="0.25">
      <c r="A4494" s="1">
        <v>43785.583333333336</v>
      </c>
      <c r="B4494">
        <f t="shared" si="380"/>
        <v>16</v>
      </c>
      <c r="C4494">
        <f t="shared" si="377"/>
        <v>14</v>
      </c>
      <c r="D4494">
        <v>44</v>
      </c>
      <c r="E4494">
        <v>44</v>
      </c>
      <c r="F4494">
        <v>0</v>
      </c>
      <c r="G4494">
        <v>0</v>
      </c>
      <c r="I4494" t="str">
        <f t="shared" si="381"/>
        <v/>
      </c>
      <c r="J4494" t="str">
        <f t="shared" si="378"/>
        <v/>
      </c>
      <c r="M4494" s="2">
        <f t="shared" ca="1" si="379"/>
        <v>14</v>
      </c>
      <c r="O4494" s="4">
        <f t="shared" ca="1" si="376"/>
        <v>0.58333333333333337</v>
      </c>
    </row>
    <row r="4495" spans="1:15" x14ac:dyDescent="0.25">
      <c r="A4495" s="1">
        <v>43785.625</v>
      </c>
      <c r="B4495">
        <f t="shared" si="380"/>
        <v>16</v>
      </c>
      <c r="C4495">
        <f t="shared" si="377"/>
        <v>15</v>
      </c>
      <c r="D4495">
        <v>0</v>
      </c>
      <c r="E4495">
        <v>41</v>
      </c>
      <c r="F4495">
        <v>0</v>
      </c>
      <c r="G4495">
        <v>0</v>
      </c>
      <c r="I4495" t="str">
        <f t="shared" si="381"/>
        <v/>
      </c>
      <c r="J4495" t="str">
        <f t="shared" si="378"/>
        <v/>
      </c>
      <c r="M4495" s="2">
        <f t="shared" ca="1" si="379"/>
        <v>15</v>
      </c>
      <c r="O4495" s="4">
        <f t="shared" ca="1" si="376"/>
        <v>0.625</v>
      </c>
    </row>
    <row r="4496" spans="1:15" x14ac:dyDescent="0.25">
      <c r="A4496" s="1">
        <v>43785.666666666664</v>
      </c>
      <c r="B4496">
        <f t="shared" si="380"/>
        <v>16</v>
      </c>
      <c r="C4496">
        <f t="shared" si="377"/>
        <v>16</v>
      </c>
      <c r="D4496">
        <v>0</v>
      </c>
      <c r="E4496">
        <v>53</v>
      </c>
      <c r="F4496">
        <v>0</v>
      </c>
      <c r="G4496">
        <v>0</v>
      </c>
      <c r="I4496" t="str">
        <f t="shared" si="381"/>
        <v/>
      </c>
      <c r="J4496" t="str">
        <f t="shared" si="378"/>
        <v/>
      </c>
      <c r="M4496" s="2">
        <f t="shared" ca="1" si="379"/>
        <v>16</v>
      </c>
      <c r="O4496" s="4">
        <f t="shared" ca="1" si="376"/>
        <v>0.66666666666666663</v>
      </c>
    </row>
    <row r="4497" spans="1:15" x14ac:dyDescent="0.25">
      <c r="A4497" s="1">
        <v>43785.708333333336</v>
      </c>
      <c r="B4497">
        <f t="shared" si="380"/>
        <v>16</v>
      </c>
      <c r="C4497">
        <f t="shared" si="377"/>
        <v>17</v>
      </c>
      <c r="D4497">
        <v>0</v>
      </c>
      <c r="E4497">
        <v>58</v>
      </c>
      <c r="F4497">
        <v>0</v>
      </c>
      <c r="G4497">
        <v>0</v>
      </c>
      <c r="I4497" t="str">
        <f t="shared" si="381"/>
        <v/>
      </c>
      <c r="J4497" t="str">
        <f t="shared" si="378"/>
        <v/>
      </c>
      <c r="M4497" s="2">
        <f t="shared" ca="1" si="379"/>
        <v>17</v>
      </c>
      <c r="O4497" s="4">
        <f t="shared" ca="1" si="376"/>
        <v>0.70833333333333337</v>
      </c>
    </row>
    <row r="4498" spans="1:15" x14ac:dyDescent="0.25">
      <c r="A4498" s="1">
        <v>43785.75</v>
      </c>
      <c r="B4498">
        <f t="shared" si="380"/>
        <v>16</v>
      </c>
      <c r="C4498">
        <f t="shared" si="377"/>
        <v>18</v>
      </c>
      <c r="D4498">
        <v>0</v>
      </c>
      <c r="E4498">
        <v>28</v>
      </c>
      <c r="F4498">
        <v>0</v>
      </c>
      <c r="G4498">
        <v>0</v>
      </c>
      <c r="I4498" t="str">
        <f t="shared" si="381"/>
        <v/>
      </c>
      <c r="J4498" t="str">
        <f t="shared" si="378"/>
        <v/>
      </c>
      <c r="M4498" s="2">
        <f t="shared" ca="1" si="379"/>
        <v>18</v>
      </c>
      <c r="O4498" s="4">
        <f t="shared" ca="1" si="376"/>
        <v>0.75</v>
      </c>
    </row>
    <row r="4499" spans="1:15" x14ac:dyDescent="0.25">
      <c r="A4499" s="1">
        <v>43785.791666666664</v>
      </c>
      <c r="B4499">
        <f t="shared" si="380"/>
        <v>16</v>
      </c>
      <c r="C4499">
        <f t="shared" si="377"/>
        <v>19</v>
      </c>
      <c r="D4499">
        <v>0</v>
      </c>
      <c r="E4499">
        <v>58</v>
      </c>
      <c r="F4499">
        <v>8</v>
      </c>
      <c r="G4499">
        <v>0</v>
      </c>
      <c r="I4499" t="str">
        <f t="shared" si="381"/>
        <v/>
      </c>
      <c r="J4499" t="str">
        <f t="shared" si="378"/>
        <v/>
      </c>
      <c r="M4499" s="2">
        <f t="shared" ca="1" si="379"/>
        <v>19</v>
      </c>
      <c r="O4499" s="4">
        <f t="shared" ca="1" si="376"/>
        <v>0.79166666666666663</v>
      </c>
    </row>
    <row r="4500" spans="1:15" x14ac:dyDescent="0.25">
      <c r="A4500" s="1">
        <v>43785.833333333336</v>
      </c>
      <c r="B4500">
        <f t="shared" si="380"/>
        <v>16</v>
      </c>
      <c r="C4500">
        <f t="shared" si="377"/>
        <v>20</v>
      </c>
      <c r="D4500">
        <v>22</v>
      </c>
      <c r="E4500">
        <v>58</v>
      </c>
      <c r="F4500">
        <v>0</v>
      </c>
      <c r="G4500">
        <v>0</v>
      </c>
      <c r="I4500" t="str">
        <f t="shared" si="381"/>
        <v/>
      </c>
      <c r="J4500" t="str">
        <f t="shared" si="378"/>
        <v/>
      </c>
      <c r="M4500" s="2">
        <f t="shared" ca="1" si="379"/>
        <v>20</v>
      </c>
      <c r="O4500" s="4">
        <f t="shared" ca="1" si="376"/>
        <v>0.83333333333333337</v>
      </c>
    </row>
    <row r="4501" spans="1:15" x14ac:dyDescent="0.25">
      <c r="A4501" s="1">
        <v>43785.875</v>
      </c>
      <c r="B4501">
        <f t="shared" si="380"/>
        <v>16</v>
      </c>
      <c r="C4501">
        <f t="shared" si="377"/>
        <v>21</v>
      </c>
      <c r="D4501">
        <v>58</v>
      </c>
      <c r="E4501">
        <v>58</v>
      </c>
      <c r="F4501">
        <v>0</v>
      </c>
      <c r="G4501">
        <v>0</v>
      </c>
      <c r="I4501" t="str">
        <f t="shared" si="381"/>
        <v/>
      </c>
      <c r="J4501" t="str">
        <f t="shared" si="378"/>
        <v/>
      </c>
      <c r="M4501" s="2">
        <f t="shared" ca="1" si="379"/>
        <v>21</v>
      </c>
      <c r="O4501" s="4">
        <f t="shared" ca="1" si="376"/>
        <v>0.875</v>
      </c>
    </row>
    <row r="4502" spans="1:15" x14ac:dyDescent="0.25">
      <c r="A4502" s="1">
        <v>43785.916666666664</v>
      </c>
      <c r="B4502">
        <f t="shared" si="380"/>
        <v>16</v>
      </c>
      <c r="C4502">
        <f t="shared" si="377"/>
        <v>22</v>
      </c>
      <c r="D4502">
        <v>58</v>
      </c>
      <c r="E4502">
        <v>58</v>
      </c>
      <c r="F4502">
        <v>44</v>
      </c>
      <c r="G4502">
        <v>0</v>
      </c>
      <c r="I4502" t="str">
        <f t="shared" si="381"/>
        <v/>
      </c>
      <c r="J4502" t="str">
        <f t="shared" si="378"/>
        <v/>
      </c>
      <c r="M4502" s="2">
        <f t="shared" ca="1" si="379"/>
        <v>22</v>
      </c>
      <c r="O4502" s="4">
        <f t="shared" ca="1" si="376"/>
        <v>0.91666666666666663</v>
      </c>
    </row>
    <row r="4503" spans="1:15" x14ac:dyDescent="0.25">
      <c r="A4503" s="1">
        <v>43785.958333333336</v>
      </c>
      <c r="B4503">
        <f t="shared" si="380"/>
        <v>16</v>
      </c>
      <c r="C4503">
        <f t="shared" si="377"/>
        <v>23</v>
      </c>
      <c r="D4503">
        <v>57</v>
      </c>
      <c r="E4503">
        <v>57</v>
      </c>
      <c r="F4503">
        <v>57</v>
      </c>
      <c r="G4503">
        <v>0</v>
      </c>
      <c r="I4503" t="str">
        <f t="shared" si="381"/>
        <v/>
      </c>
      <c r="J4503" t="str">
        <f t="shared" si="378"/>
        <v/>
      </c>
      <c r="M4503" s="2">
        <f t="shared" ca="1" si="379"/>
        <v>23</v>
      </c>
      <c r="O4503" s="4">
        <f t="shared" ref="O4503:O4566" ca="1" si="382">TIME(M4503,0,0)</f>
        <v>0.95833333333333337</v>
      </c>
    </row>
    <row r="4504" spans="1:15" x14ac:dyDescent="0.25">
      <c r="A4504" s="1">
        <v>43786</v>
      </c>
      <c r="B4504">
        <f t="shared" si="380"/>
        <v>17</v>
      </c>
      <c r="C4504">
        <f t="shared" si="377"/>
        <v>0</v>
      </c>
      <c r="D4504">
        <v>58</v>
      </c>
      <c r="E4504">
        <v>58</v>
      </c>
      <c r="F4504">
        <v>58</v>
      </c>
      <c r="G4504">
        <v>0</v>
      </c>
      <c r="I4504" t="str">
        <f t="shared" si="381"/>
        <v/>
      </c>
      <c r="J4504" t="str">
        <f t="shared" si="378"/>
        <v/>
      </c>
      <c r="M4504" s="2">
        <f t="shared" ca="1" si="379"/>
        <v>0</v>
      </c>
      <c r="O4504" s="4">
        <f t="shared" ca="1" si="382"/>
        <v>0</v>
      </c>
    </row>
    <row r="4505" spans="1:15" x14ac:dyDescent="0.25">
      <c r="A4505" s="1">
        <v>43786.041666666664</v>
      </c>
      <c r="B4505">
        <f t="shared" si="380"/>
        <v>17</v>
      </c>
      <c r="C4505">
        <f t="shared" si="377"/>
        <v>1</v>
      </c>
      <c r="D4505">
        <v>58</v>
      </c>
      <c r="E4505">
        <v>58</v>
      </c>
      <c r="F4505">
        <v>58</v>
      </c>
      <c r="G4505">
        <v>0</v>
      </c>
      <c r="I4505" t="str">
        <f t="shared" si="381"/>
        <v/>
      </c>
      <c r="J4505" t="str">
        <f t="shared" si="378"/>
        <v/>
      </c>
      <c r="M4505" s="2">
        <f t="shared" ca="1" si="379"/>
        <v>1</v>
      </c>
      <c r="O4505" s="4">
        <f t="shared" ca="1" si="382"/>
        <v>4.1666666666666664E-2</v>
      </c>
    </row>
    <row r="4506" spans="1:15" x14ac:dyDescent="0.25">
      <c r="A4506" s="1">
        <v>43786.083333333336</v>
      </c>
      <c r="B4506">
        <f t="shared" si="380"/>
        <v>17</v>
      </c>
      <c r="C4506">
        <f t="shared" si="377"/>
        <v>2</v>
      </c>
      <c r="D4506">
        <v>58</v>
      </c>
      <c r="E4506">
        <v>58</v>
      </c>
      <c r="F4506">
        <v>58</v>
      </c>
      <c r="G4506">
        <v>0</v>
      </c>
      <c r="I4506" t="str">
        <f t="shared" si="381"/>
        <v/>
      </c>
      <c r="J4506" t="str">
        <f t="shared" si="378"/>
        <v/>
      </c>
      <c r="M4506" s="2">
        <f t="shared" ca="1" si="379"/>
        <v>2</v>
      </c>
      <c r="O4506" s="4">
        <f t="shared" ca="1" si="382"/>
        <v>8.3333333333333329E-2</v>
      </c>
    </row>
    <row r="4507" spans="1:15" x14ac:dyDescent="0.25">
      <c r="A4507" s="1">
        <v>43786.125</v>
      </c>
      <c r="B4507">
        <f t="shared" si="380"/>
        <v>17</v>
      </c>
      <c r="C4507">
        <f t="shared" si="377"/>
        <v>3</v>
      </c>
      <c r="D4507">
        <v>58</v>
      </c>
      <c r="E4507">
        <v>57</v>
      </c>
      <c r="F4507">
        <v>58</v>
      </c>
      <c r="G4507">
        <v>0</v>
      </c>
      <c r="I4507" t="str">
        <f t="shared" si="381"/>
        <v/>
      </c>
      <c r="J4507" t="str">
        <f t="shared" si="378"/>
        <v/>
      </c>
      <c r="M4507" s="2">
        <f t="shared" ca="1" si="379"/>
        <v>3</v>
      </c>
      <c r="O4507" s="4">
        <f t="shared" ca="1" si="382"/>
        <v>0.125</v>
      </c>
    </row>
    <row r="4508" spans="1:15" x14ac:dyDescent="0.25">
      <c r="A4508" s="1">
        <v>43786.166666666664</v>
      </c>
      <c r="B4508">
        <f t="shared" si="380"/>
        <v>17</v>
      </c>
      <c r="C4508">
        <f t="shared" si="377"/>
        <v>4</v>
      </c>
      <c r="D4508">
        <v>57</v>
      </c>
      <c r="E4508">
        <v>57</v>
      </c>
      <c r="F4508">
        <v>57</v>
      </c>
      <c r="G4508">
        <v>0</v>
      </c>
      <c r="I4508" t="str">
        <f t="shared" si="381"/>
        <v/>
      </c>
      <c r="J4508" t="str">
        <f t="shared" si="378"/>
        <v/>
      </c>
      <c r="M4508" s="2">
        <f t="shared" ca="1" si="379"/>
        <v>4</v>
      </c>
      <c r="O4508" s="4">
        <f t="shared" ca="1" si="382"/>
        <v>0.16666666666666666</v>
      </c>
    </row>
    <row r="4509" spans="1:15" x14ac:dyDescent="0.25">
      <c r="A4509" s="1">
        <v>43786.208333333336</v>
      </c>
      <c r="B4509">
        <f t="shared" si="380"/>
        <v>17</v>
      </c>
      <c r="C4509">
        <f t="shared" si="377"/>
        <v>5</v>
      </c>
      <c r="D4509">
        <v>58</v>
      </c>
      <c r="E4509">
        <v>57</v>
      </c>
      <c r="F4509">
        <v>58</v>
      </c>
      <c r="G4509">
        <v>0</v>
      </c>
      <c r="I4509" t="str">
        <f t="shared" si="381"/>
        <v/>
      </c>
      <c r="J4509" t="str">
        <f t="shared" si="378"/>
        <v/>
      </c>
      <c r="M4509" s="2">
        <f t="shared" ca="1" si="379"/>
        <v>5</v>
      </c>
      <c r="O4509" s="4">
        <f t="shared" ca="1" si="382"/>
        <v>0.20833333333333334</v>
      </c>
    </row>
    <row r="4510" spans="1:15" x14ac:dyDescent="0.25">
      <c r="A4510" s="1">
        <v>43786.25</v>
      </c>
      <c r="B4510">
        <f t="shared" si="380"/>
        <v>17</v>
      </c>
      <c r="C4510">
        <f t="shared" si="377"/>
        <v>6</v>
      </c>
      <c r="D4510">
        <v>58</v>
      </c>
      <c r="E4510">
        <v>57</v>
      </c>
      <c r="F4510">
        <v>58</v>
      </c>
      <c r="G4510">
        <v>0</v>
      </c>
      <c r="I4510" t="str">
        <f t="shared" si="381"/>
        <v/>
      </c>
      <c r="J4510" t="str">
        <f t="shared" si="378"/>
        <v/>
      </c>
      <c r="M4510" s="2">
        <f t="shared" ca="1" si="379"/>
        <v>6</v>
      </c>
      <c r="O4510" s="4">
        <f t="shared" ca="1" si="382"/>
        <v>0.25</v>
      </c>
    </row>
    <row r="4511" spans="1:15" x14ac:dyDescent="0.25">
      <c r="A4511" s="1">
        <v>43786.291666666664</v>
      </c>
      <c r="B4511">
        <f t="shared" si="380"/>
        <v>17</v>
      </c>
      <c r="C4511">
        <f t="shared" si="377"/>
        <v>7</v>
      </c>
      <c r="D4511">
        <v>58</v>
      </c>
      <c r="E4511">
        <v>56</v>
      </c>
      <c r="F4511">
        <v>58</v>
      </c>
      <c r="G4511">
        <v>0</v>
      </c>
      <c r="I4511" t="str">
        <f t="shared" si="381"/>
        <v/>
      </c>
      <c r="J4511" t="str">
        <f t="shared" si="378"/>
        <v/>
      </c>
      <c r="M4511" s="2">
        <f t="shared" ca="1" si="379"/>
        <v>7</v>
      </c>
      <c r="O4511" s="4">
        <f t="shared" ca="1" si="382"/>
        <v>0.29166666666666669</v>
      </c>
    </row>
    <row r="4512" spans="1:15" x14ac:dyDescent="0.25">
      <c r="A4512" s="1">
        <v>43786.333333333336</v>
      </c>
      <c r="B4512">
        <f t="shared" si="380"/>
        <v>17</v>
      </c>
      <c r="C4512">
        <f t="shared" si="377"/>
        <v>8</v>
      </c>
      <c r="D4512">
        <v>58</v>
      </c>
      <c r="E4512">
        <v>51</v>
      </c>
      <c r="F4512">
        <v>58</v>
      </c>
      <c r="G4512">
        <v>0</v>
      </c>
      <c r="I4512" t="str">
        <f t="shared" si="381"/>
        <v/>
      </c>
      <c r="J4512" t="str">
        <f t="shared" si="378"/>
        <v/>
      </c>
      <c r="M4512" s="2">
        <f t="shared" ca="1" si="379"/>
        <v>8</v>
      </c>
      <c r="O4512" s="4">
        <f t="shared" ca="1" si="382"/>
        <v>0.33333333333333331</v>
      </c>
    </row>
    <row r="4513" spans="1:15" x14ac:dyDescent="0.25">
      <c r="A4513" s="1">
        <v>43786.375</v>
      </c>
      <c r="B4513">
        <f t="shared" si="380"/>
        <v>17</v>
      </c>
      <c r="C4513">
        <f t="shared" si="377"/>
        <v>9</v>
      </c>
      <c r="D4513">
        <v>57</v>
      </c>
      <c r="E4513">
        <v>0</v>
      </c>
      <c r="F4513">
        <v>57</v>
      </c>
      <c r="G4513">
        <v>0</v>
      </c>
      <c r="I4513" t="str">
        <f t="shared" si="381"/>
        <v/>
      </c>
      <c r="J4513" t="str">
        <f t="shared" si="378"/>
        <v/>
      </c>
      <c r="M4513" s="2">
        <f t="shared" ca="1" si="379"/>
        <v>9</v>
      </c>
      <c r="O4513" s="4">
        <f t="shared" ca="1" si="382"/>
        <v>0.375</v>
      </c>
    </row>
    <row r="4514" spans="1:15" x14ac:dyDescent="0.25">
      <c r="A4514" s="1">
        <v>43786.416666666664</v>
      </c>
      <c r="B4514">
        <f t="shared" si="380"/>
        <v>17</v>
      </c>
      <c r="C4514">
        <f t="shared" si="377"/>
        <v>10</v>
      </c>
      <c r="D4514">
        <v>18</v>
      </c>
      <c r="E4514">
        <v>0</v>
      </c>
      <c r="F4514">
        <v>58</v>
      </c>
      <c r="G4514">
        <v>0</v>
      </c>
      <c r="I4514" t="str">
        <f t="shared" si="381"/>
        <v/>
      </c>
      <c r="J4514" t="str">
        <f t="shared" si="378"/>
        <v/>
      </c>
      <c r="M4514" s="2">
        <f t="shared" ca="1" si="379"/>
        <v>10</v>
      </c>
      <c r="O4514" s="4">
        <f t="shared" ca="1" si="382"/>
        <v>0.41666666666666669</v>
      </c>
    </row>
    <row r="4515" spans="1:15" x14ac:dyDescent="0.25">
      <c r="A4515" s="1">
        <v>43786.458333333336</v>
      </c>
      <c r="B4515">
        <f t="shared" si="380"/>
        <v>17</v>
      </c>
      <c r="C4515">
        <f t="shared" si="377"/>
        <v>11</v>
      </c>
      <c r="D4515">
        <v>0</v>
      </c>
      <c r="E4515">
        <v>31</v>
      </c>
      <c r="F4515">
        <v>22</v>
      </c>
      <c r="G4515">
        <v>0</v>
      </c>
      <c r="I4515" t="str">
        <f t="shared" si="381"/>
        <v/>
      </c>
      <c r="J4515" t="str">
        <f t="shared" si="378"/>
        <v/>
      </c>
      <c r="M4515" s="2">
        <f t="shared" ca="1" si="379"/>
        <v>11</v>
      </c>
      <c r="O4515" s="4">
        <f t="shared" ca="1" si="382"/>
        <v>0.45833333333333331</v>
      </c>
    </row>
    <row r="4516" spans="1:15" x14ac:dyDescent="0.25">
      <c r="A4516" s="1">
        <v>43786.5</v>
      </c>
      <c r="B4516">
        <f t="shared" si="380"/>
        <v>17</v>
      </c>
      <c r="C4516">
        <f t="shared" si="377"/>
        <v>12</v>
      </c>
      <c r="D4516">
        <v>0</v>
      </c>
      <c r="E4516">
        <v>57</v>
      </c>
      <c r="F4516">
        <v>0</v>
      </c>
      <c r="G4516">
        <v>0</v>
      </c>
      <c r="I4516" t="str">
        <f t="shared" si="381"/>
        <v/>
      </c>
      <c r="J4516" t="str">
        <f t="shared" si="378"/>
        <v/>
      </c>
      <c r="M4516" s="2">
        <f t="shared" ca="1" si="379"/>
        <v>12</v>
      </c>
      <c r="O4516" s="4">
        <f t="shared" ca="1" si="382"/>
        <v>0.5</v>
      </c>
    </row>
    <row r="4517" spans="1:15" x14ac:dyDescent="0.25">
      <c r="A4517" s="1">
        <v>43786.541666666664</v>
      </c>
      <c r="B4517">
        <f t="shared" si="380"/>
        <v>17</v>
      </c>
      <c r="C4517">
        <f t="shared" si="377"/>
        <v>13</v>
      </c>
      <c r="D4517">
        <v>0</v>
      </c>
      <c r="E4517">
        <v>57</v>
      </c>
      <c r="F4517">
        <v>0</v>
      </c>
      <c r="G4517">
        <v>0</v>
      </c>
      <c r="I4517" t="str">
        <f t="shared" si="381"/>
        <v/>
      </c>
      <c r="J4517" t="str">
        <f t="shared" si="378"/>
        <v/>
      </c>
      <c r="M4517" s="2">
        <f t="shared" ca="1" si="379"/>
        <v>13</v>
      </c>
      <c r="O4517" s="4">
        <f t="shared" ca="1" si="382"/>
        <v>0.54166666666666663</v>
      </c>
    </row>
    <row r="4518" spans="1:15" x14ac:dyDescent="0.25">
      <c r="A4518" s="1">
        <v>43786.583333333336</v>
      </c>
      <c r="B4518">
        <f t="shared" si="380"/>
        <v>17</v>
      </c>
      <c r="C4518">
        <f t="shared" si="377"/>
        <v>14</v>
      </c>
      <c r="D4518">
        <v>25</v>
      </c>
      <c r="E4518">
        <v>26</v>
      </c>
      <c r="F4518">
        <v>0</v>
      </c>
      <c r="G4518">
        <v>0</v>
      </c>
      <c r="I4518" t="str">
        <f t="shared" si="381"/>
        <v/>
      </c>
      <c r="J4518" t="str">
        <f t="shared" si="378"/>
        <v/>
      </c>
      <c r="M4518" s="2">
        <f t="shared" ca="1" si="379"/>
        <v>14</v>
      </c>
      <c r="O4518" s="4">
        <f t="shared" ca="1" si="382"/>
        <v>0.58333333333333337</v>
      </c>
    </row>
    <row r="4519" spans="1:15" x14ac:dyDescent="0.25">
      <c r="A4519" s="1">
        <v>43786.625</v>
      </c>
      <c r="B4519">
        <f t="shared" si="380"/>
        <v>17</v>
      </c>
      <c r="C4519">
        <f t="shared" si="377"/>
        <v>15</v>
      </c>
      <c r="D4519">
        <v>58</v>
      </c>
      <c r="E4519">
        <v>0</v>
      </c>
      <c r="F4519">
        <v>0</v>
      </c>
      <c r="G4519">
        <v>0</v>
      </c>
      <c r="I4519" t="str">
        <f t="shared" si="381"/>
        <v/>
      </c>
      <c r="J4519" t="str">
        <f t="shared" si="378"/>
        <v/>
      </c>
      <c r="M4519" s="2">
        <f t="shared" ca="1" si="379"/>
        <v>15</v>
      </c>
      <c r="O4519" s="4">
        <f t="shared" ca="1" si="382"/>
        <v>0.625</v>
      </c>
    </row>
    <row r="4520" spans="1:15" x14ac:dyDescent="0.25">
      <c r="A4520" s="1">
        <v>43786.666666666664</v>
      </c>
      <c r="B4520">
        <f t="shared" si="380"/>
        <v>17</v>
      </c>
      <c r="C4520">
        <f t="shared" si="377"/>
        <v>16</v>
      </c>
      <c r="D4520">
        <v>58</v>
      </c>
      <c r="E4520">
        <v>0</v>
      </c>
      <c r="F4520">
        <v>0</v>
      </c>
      <c r="G4520">
        <v>0</v>
      </c>
      <c r="I4520" t="str">
        <f t="shared" si="381"/>
        <v/>
      </c>
      <c r="J4520" t="str">
        <f t="shared" si="378"/>
        <v/>
      </c>
      <c r="M4520" s="2">
        <f t="shared" ca="1" si="379"/>
        <v>16</v>
      </c>
      <c r="O4520" s="4">
        <f t="shared" ca="1" si="382"/>
        <v>0.66666666666666663</v>
      </c>
    </row>
    <row r="4521" spans="1:15" x14ac:dyDescent="0.25">
      <c r="A4521" s="1">
        <v>43786.708333333336</v>
      </c>
      <c r="B4521">
        <f t="shared" si="380"/>
        <v>17</v>
      </c>
      <c r="C4521">
        <f t="shared" si="377"/>
        <v>17</v>
      </c>
      <c r="D4521">
        <v>58</v>
      </c>
      <c r="E4521">
        <v>0</v>
      </c>
      <c r="F4521">
        <v>7</v>
      </c>
      <c r="G4521">
        <v>0</v>
      </c>
      <c r="I4521" t="str">
        <f t="shared" si="381"/>
        <v/>
      </c>
      <c r="J4521" t="str">
        <f t="shared" si="378"/>
        <v/>
      </c>
      <c r="M4521" s="2">
        <f t="shared" ca="1" si="379"/>
        <v>17</v>
      </c>
      <c r="O4521" s="4">
        <f t="shared" ca="1" si="382"/>
        <v>0.70833333333333337</v>
      </c>
    </row>
    <row r="4522" spans="1:15" x14ac:dyDescent="0.25">
      <c r="A4522" s="1">
        <v>43786.75</v>
      </c>
      <c r="B4522">
        <f t="shared" si="380"/>
        <v>17</v>
      </c>
      <c r="C4522">
        <f t="shared" si="377"/>
        <v>18</v>
      </c>
      <c r="D4522">
        <v>58</v>
      </c>
      <c r="E4522">
        <v>0</v>
      </c>
      <c r="F4522">
        <v>58</v>
      </c>
      <c r="G4522">
        <v>0</v>
      </c>
      <c r="I4522" t="str">
        <f t="shared" si="381"/>
        <v/>
      </c>
      <c r="J4522" t="str">
        <f t="shared" si="378"/>
        <v/>
      </c>
      <c r="M4522" s="2">
        <f t="shared" ca="1" si="379"/>
        <v>18</v>
      </c>
      <c r="O4522" s="4">
        <f t="shared" ca="1" si="382"/>
        <v>0.75</v>
      </c>
    </row>
    <row r="4523" spans="1:15" x14ac:dyDescent="0.25">
      <c r="A4523" s="1">
        <v>43786.791666666664</v>
      </c>
      <c r="B4523">
        <f t="shared" si="380"/>
        <v>17</v>
      </c>
      <c r="C4523">
        <f t="shared" si="377"/>
        <v>19</v>
      </c>
      <c r="D4523">
        <v>57</v>
      </c>
      <c r="E4523">
        <v>0</v>
      </c>
      <c r="F4523">
        <v>56</v>
      </c>
      <c r="G4523">
        <v>0</v>
      </c>
      <c r="I4523" t="str">
        <f t="shared" si="381"/>
        <v/>
      </c>
      <c r="J4523" t="str">
        <f t="shared" si="378"/>
        <v/>
      </c>
      <c r="M4523" s="2">
        <f t="shared" ca="1" si="379"/>
        <v>19</v>
      </c>
      <c r="O4523" s="4">
        <f t="shared" ca="1" si="382"/>
        <v>0.79166666666666663</v>
      </c>
    </row>
    <row r="4524" spans="1:15" x14ac:dyDescent="0.25">
      <c r="A4524" s="1">
        <v>43786.833333333336</v>
      </c>
      <c r="B4524">
        <f t="shared" si="380"/>
        <v>17</v>
      </c>
      <c r="C4524">
        <f t="shared" si="377"/>
        <v>20</v>
      </c>
      <c r="D4524">
        <v>48</v>
      </c>
      <c r="E4524">
        <v>0</v>
      </c>
      <c r="F4524">
        <v>48</v>
      </c>
      <c r="G4524">
        <v>0</v>
      </c>
      <c r="I4524" t="str">
        <f t="shared" si="381"/>
        <v/>
      </c>
      <c r="J4524" t="str">
        <f t="shared" si="378"/>
        <v/>
      </c>
      <c r="M4524" s="2">
        <f t="shared" ca="1" si="379"/>
        <v>20</v>
      </c>
      <c r="O4524" s="4">
        <f t="shared" ca="1" si="382"/>
        <v>0.83333333333333337</v>
      </c>
    </row>
    <row r="4525" spans="1:15" x14ac:dyDescent="0.25">
      <c r="A4525" s="1">
        <v>43786.875</v>
      </c>
      <c r="B4525">
        <f t="shared" si="380"/>
        <v>17</v>
      </c>
      <c r="C4525">
        <f t="shared" si="377"/>
        <v>21</v>
      </c>
      <c r="D4525">
        <v>58</v>
      </c>
      <c r="E4525">
        <v>0</v>
      </c>
      <c r="F4525">
        <v>57</v>
      </c>
      <c r="G4525">
        <v>0</v>
      </c>
      <c r="I4525" t="str">
        <f t="shared" si="381"/>
        <v/>
      </c>
      <c r="J4525" t="str">
        <f t="shared" si="378"/>
        <v/>
      </c>
      <c r="M4525" s="2">
        <f t="shared" ca="1" si="379"/>
        <v>21</v>
      </c>
      <c r="O4525" s="4">
        <f t="shared" ca="1" si="382"/>
        <v>0.875</v>
      </c>
    </row>
    <row r="4526" spans="1:15" x14ac:dyDescent="0.25">
      <c r="A4526" s="1">
        <v>43786.916666666664</v>
      </c>
      <c r="B4526">
        <f t="shared" si="380"/>
        <v>17</v>
      </c>
      <c r="C4526">
        <f t="shared" si="377"/>
        <v>22</v>
      </c>
      <c r="D4526">
        <v>58</v>
      </c>
      <c r="E4526">
        <v>26</v>
      </c>
      <c r="F4526">
        <v>57</v>
      </c>
      <c r="G4526">
        <v>0</v>
      </c>
      <c r="I4526" t="str">
        <f t="shared" si="381"/>
        <v/>
      </c>
      <c r="J4526" t="str">
        <f t="shared" si="378"/>
        <v/>
      </c>
      <c r="M4526" s="2">
        <f t="shared" ca="1" si="379"/>
        <v>22</v>
      </c>
      <c r="O4526" s="4">
        <f t="shared" ca="1" si="382"/>
        <v>0.91666666666666663</v>
      </c>
    </row>
    <row r="4527" spans="1:15" x14ac:dyDescent="0.25">
      <c r="A4527" s="1">
        <v>43786.958333333336</v>
      </c>
      <c r="B4527">
        <f t="shared" si="380"/>
        <v>17</v>
      </c>
      <c r="C4527">
        <f t="shared" si="377"/>
        <v>23</v>
      </c>
      <c r="D4527">
        <v>57</v>
      </c>
      <c r="E4527">
        <v>57</v>
      </c>
      <c r="F4527">
        <v>57</v>
      </c>
      <c r="G4527">
        <v>0</v>
      </c>
      <c r="I4527" t="str">
        <f t="shared" si="381"/>
        <v/>
      </c>
      <c r="J4527" t="str">
        <f t="shared" si="378"/>
        <v/>
      </c>
      <c r="M4527" s="2">
        <f t="shared" ca="1" si="379"/>
        <v>23</v>
      </c>
      <c r="O4527" s="4">
        <f t="shared" ca="1" si="382"/>
        <v>0.95833333333333337</v>
      </c>
    </row>
    <row r="4528" spans="1:15" x14ac:dyDescent="0.25">
      <c r="A4528" s="1">
        <v>43787</v>
      </c>
      <c r="B4528">
        <f t="shared" si="380"/>
        <v>18</v>
      </c>
      <c r="C4528">
        <f t="shared" si="377"/>
        <v>0</v>
      </c>
      <c r="D4528">
        <v>58</v>
      </c>
      <c r="E4528">
        <v>58</v>
      </c>
      <c r="F4528">
        <v>58</v>
      </c>
      <c r="G4528">
        <v>0</v>
      </c>
      <c r="I4528" t="str">
        <f t="shared" si="381"/>
        <v/>
      </c>
      <c r="J4528" t="str">
        <f t="shared" si="378"/>
        <v/>
      </c>
      <c r="M4528" s="2">
        <f t="shared" ca="1" si="379"/>
        <v>0</v>
      </c>
      <c r="O4528" s="4">
        <f t="shared" ca="1" si="382"/>
        <v>0</v>
      </c>
    </row>
    <row r="4529" spans="1:15" x14ac:dyDescent="0.25">
      <c r="A4529" s="1">
        <v>43787.041666666664</v>
      </c>
      <c r="B4529">
        <f t="shared" si="380"/>
        <v>18</v>
      </c>
      <c r="C4529">
        <f t="shared" si="377"/>
        <v>1</v>
      </c>
      <c r="D4529">
        <v>58</v>
      </c>
      <c r="E4529">
        <v>58</v>
      </c>
      <c r="F4529">
        <v>58</v>
      </c>
      <c r="G4529">
        <v>0</v>
      </c>
      <c r="I4529" t="str">
        <f t="shared" si="381"/>
        <v/>
      </c>
      <c r="J4529" t="str">
        <f t="shared" si="378"/>
        <v/>
      </c>
      <c r="M4529" s="2">
        <f t="shared" ca="1" si="379"/>
        <v>1</v>
      </c>
      <c r="O4529" s="4">
        <f t="shared" ca="1" si="382"/>
        <v>4.1666666666666664E-2</v>
      </c>
    </row>
    <row r="4530" spans="1:15" x14ac:dyDescent="0.25">
      <c r="A4530" s="1">
        <v>43787.083333333336</v>
      </c>
      <c r="B4530">
        <f t="shared" si="380"/>
        <v>18</v>
      </c>
      <c r="C4530">
        <f t="shared" si="377"/>
        <v>2</v>
      </c>
      <c r="D4530">
        <v>58</v>
      </c>
      <c r="E4530">
        <v>58</v>
      </c>
      <c r="F4530">
        <v>58</v>
      </c>
      <c r="G4530">
        <v>0</v>
      </c>
      <c r="I4530" t="str">
        <f t="shared" si="381"/>
        <v/>
      </c>
      <c r="J4530" t="str">
        <f t="shared" si="378"/>
        <v/>
      </c>
      <c r="M4530" s="2">
        <f t="shared" ca="1" si="379"/>
        <v>2</v>
      </c>
      <c r="O4530" s="4">
        <f t="shared" ca="1" si="382"/>
        <v>8.3333333333333329E-2</v>
      </c>
    </row>
    <row r="4531" spans="1:15" x14ac:dyDescent="0.25">
      <c r="A4531" s="1">
        <v>43787.125</v>
      </c>
      <c r="B4531">
        <f t="shared" si="380"/>
        <v>18</v>
      </c>
      <c r="C4531">
        <f t="shared" si="377"/>
        <v>3</v>
      </c>
      <c r="D4531">
        <v>57</v>
      </c>
      <c r="E4531">
        <v>57</v>
      </c>
      <c r="F4531">
        <v>57</v>
      </c>
      <c r="G4531">
        <v>0</v>
      </c>
      <c r="I4531" t="str">
        <f t="shared" si="381"/>
        <v/>
      </c>
      <c r="J4531" t="str">
        <f t="shared" si="378"/>
        <v/>
      </c>
      <c r="M4531" s="2">
        <f t="shared" ca="1" si="379"/>
        <v>3</v>
      </c>
      <c r="O4531" s="4">
        <f t="shared" ca="1" si="382"/>
        <v>0.125</v>
      </c>
    </row>
    <row r="4532" spans="1:15" x14ac:dyDescent="0.25">
      <c r="A4532" s="1">
        <v>43787.166666666664</v>
      </c>
      <c r="B4532">
        <f t="shared" si="380"/>
        <v>18</v>
      </c>
      <c r="C4532">
        <f t="shared" si="377"/>
        <v>4</v>
      </c>
      <c r="D4532">
        <v>58</v>
      </c>
      <c r="E4532">
        <v>58</v>
      </c>
      <c r="F4532">
        <v>58</v>
      </c>
      <c r="G4532">
        <v>0</v>
      </c>
      <c r="I4532" t="str">
        <f t="shared" si="381"/>
        <v/>
      </c>
      <c r="J4532" t="str">
        <f t="shared" si="378"/>
        <v/>
      </c>
      <c r="M4532" s="2">
        <f t="shared" ca="1" si="379"/>
        <v>4</v>
      </c>
      <c r="O4532" s="4">
        <f t="shared" ca="1" si="382"/>
        <v>0.16666666666666666</v>
      </c>
    </row>
    <row r="4533" spans="1:15" x14ac:dyDescent="0.25">
      <c r="A4533" s="1">
        <v>43787.208333333336</v>
      </c>
      <c r="B4533">
        <f t="shared" si="380"/>
        <v>18</v>
      </c>
      <c r="C4533">
        <f t="shared" si="377"/>
        <v>5</v>
      </c>
      <c r="D4533">
        <v>58</v>
      </c>
      <c r="E4533">
        <v>58</v>
      </c>
      <c r="F4533">
        <v>58</v>
      </c>
      <c r="G4533">
        <v>0</v>
      </c>
      <c r="I4533" t="str">
        <f t="shared" si="381"/>
        <v/>
      </c>
      <c r="J4533" t="str">
        <f t="shared" si="378"/>
        <v/>
      </c>
      <c r="M4533" s="2">
        <f t="shared" ca="1" si="379"/>
        <v>5</v>
      </c>
      <c r="O4533" s="4">
        <f t="shared" ca="1" si="382"/>
        <v>0.20833333333333334</v>
      </c>
    </row>
    <row r="4534" spans="1:15" x14ac:dyDescent="0.25">
      <c r="A4534" s="1">
        <v>43787.25</v>
      </c>
      <c r="B4534">
        <f t="shared" si="380"/>
        <v>18</v>
      </c>
      <c r="C4534">
        <f t="shared" si="377"/>
        <v>6</v>
      </c>
      <c r="D4534">
        <v>58</v>
      </c>
      <c r="E4534">
        <v>58</v>
      </c>
      <c r="F4534">
        <v>58</v>
      </c>
      <c r="G4534">
        <v>0</v>
      </c>
      <c r="I4534" t="str">
        <f t="shared" si="381"/>
        <v/>
      </c>
      <c r="J4534" t="str">
        <f t="shared" si="378"/>
        <v/>
      </c>
      <c r="M4534" s="2">
        <f t="shared" ca="1" si="379"/>
        <v>6</v>
      </c>
      <c r="O4534" s="4">
        <f t="shared" ca="1" si="382"/>
        <v>0.25</v>
      </c>
    </row>
    <row r="4535" spans="1:15" x14ac:dyDescent="0.25">
      <c r="A4535" s="1">
        <v>43787.291666666664</v>
      </c>
      <c r="B4535">
        <f t="shared" si="380"/>
        <v>18</v>
      </c>
      <c r="C4535">
        <f t="shared" si="377"/>
        <v>7</v>
      </c>
      <c r="D4535">
        <v>58</v>
      </c>
      <c r="E4535">
        <v>42</v>
      </c>
      <c r="F4535">
        <v>58</v>
      </c>
      <c r="G4535">
        <v>0</v>
      </c>
      <c r="I4535" t="str">
        <f t="shared" si="381"/>
        <v/>
      </c>
      <c r="J4535" t="str">
        <f t="shared" si="378"/>
        <v/>
      </c>
      <c r="M4535" s="2">
        <f t="shared" ca="1" si="379"/>
        <v>7</v>
      </c>
      <c r="O4535" s="4">
        <f t="shared" ca="1" si="382"/>
        <v>0.29166666666666669</v>
      </c>
    </row>
    <row r="4536" spans="1:15" x14ac:dyDescent="0.25">
      <c r="A4536" s="1">
        <v>43787.333333333336</v>
      </c>
      <c r="B4536">
        <f t="shared" si="380"/>
        <v>18</v>
      </c>
      <c r="C4536">
        <f t="shared" si="377"/>
        <v>8</v>
      </c>
      <c r="D4536">
        <v>1</v>
      </c>
      <c r="E4536">
        <v>32</v>
      </c>
      <c r="F4536">
        <v>57</v>
      </c>
      <c r="G4536">
        <v>0</v>
      </c>
      <c r="I4536" t="str">
        <f t="shared" si="381"/>
        <v/>
      </c>
      <c r="J4536" t="str">
        <f t="shared" si="378"/>
        <v/>
      </c>
      <c r="M4536" s="2">
        <f t="shared" ca="1" si="379"/>
        <v>8</v>
      </c>
      <c r="O4536" s="4">
        <f t="shared" ca="1" si="382"/>
        <v>0.33333333333333331</v>
      </c>
    </row>
    <row r="4537" spans="1:15" x14ac:dyDescent="0.25">
      <c r="A4537" s="1">
        <v>43787.375</v>
      </c>
      <c r="B4537">
        <f t="shared" si="380"/>
        <v>18</v>
      </c>
      <c r="C4537">
        <f t="shared" si="377"/>
        <v>9</v>
      </c>
      <c r="D4537">
        <v>0</v>
      </c>
      <c r="E4537">
        <v>0</v>
      </c>
      <c r="F4537">
        <v>58</v>
      </c>
      <c r="G4537">
        <v>0</v>
      </c>
      <c r="I4537" t="str">
        <f t="shared" si="381"/>
        <v/>
      </c>
      <c r="J4537" t="str">
        <f t="shared" si="378"/>
        <v/>
      </c>
      <c r="M4537" s="2">
        <f t="shared" ca="1" si="379"/>
        <v>9</v>
      </c>
      <c r="O4537" s="4">
        <f t="shared" ca="1" si="382"/>
        <v>0.375</v>
      </c>
    </row>
    <row r="4538" spans="1:15" x14ac:dyDescent="0.25">
      <c r="A4538" s="1">
        <v>43787.416666666664</v>
      </c>
      <c r="B4538">
        <f t="shared" si="380"/>
        <v>18</v>
      </c>
      <c r="C4538">
        <f t="shared" ref="C4538:C4601" si="383">HOUR(A4538)</f>
        <v>10</v>
      </c>
      <c r="D4538">
        <v>0</v>
      </c>
      <c r="E4538">
        <v>0</v>
      </c>
      <c r="F4538">
        <v>58</v>
      </c>
      <c r="G4538">
        <v>0</v>
      </c>
      <c r="I4538" t="str">
        <f t="shared" si="381"/>
        <v/>
      </c>
      <c r="J4538" t="str">
        <f t="shared" si="378"/>
        <v/>
      </c>
      <c r="M4538" s="2">
        <f t="shared" ca="1" si="379"/>
        <v>10</v>
      </c>
      <c r="O4538" s="4">
        <f t="shared" ca="1" si="382"/>
        <v>0.41666666666666669</v>
      </c>
    </row>
    <row r="4539" spans="1:15" x14ac:dyDescent="0.25">
      <c r="A4539" s="1">
        <v>43787.458333333336</v>
      </c>
      <c r="B4539">
        <f t="shared" si="380"/>
        <v>18</v>
      </c>
      <c r="C4539">
        <f t="shared" si="383"/>
        <v>11</v>
      </c>
      <c r="D4539">
        <v>0</v>
      </c>
      <c r="E4539">
        <v>0</v>
      </c>
      <c r="F4539">
        <v>58</v>
      </c>
      <c r="G4539">
        <v>0</v>
      </c>
      <c r="I4539" t="str">
        <f t="shared" si="381"/>
        <v/>
      </c>
      <c r="J4539" t="str">
        <f t="shared" si="378"/>
        <v/>
      </c>
      <c r="M4539" s="2">
        <f t="shared" ca="1" si="379"/>
        <v>11</v>
      </c>
      <c r="O4539" s="4">
        <f t="shared" ca="1" si="382"/>
        <v>0.45833333333333331</v>
      </c>
    </row>
    <row r="4540" spans="1:15" x14ac:dyDescent="0.25">
      <c r="A4540" s="1">
        <v>43787.5</v>
      </c>
      <c r="B4540">
        <f t="shared" si="380"/>
        <v>18</v>
      </c>
      <c r="C4540">
        <f t="shared" si="383"/>
        <v>12</v>
      </c>
      <c r="D4540">
        <v>0</v>
      </c>
      <c r="E4540">
        <v>0</v>
      </c>
      <c r="F4540">
        <v>58</v>
      </c>
      <c r="G4540">
        <v>0</v>
      </c>
      <c r="I4540" t="str">
        <f t="shared" si="381"/>
        <v/>
      </c>
      <c r="J4540" t="str">
        <f t="shared" si="378"/>
        <v/>
      </c>
      <c r="M4540" s="2">
        <f t="shared" ca="1" si="379"/>
        <v>12</v>
      </c>
      <c r="O4540" s="4">
        <f t="shared" ca="1" si="382"/>
        <v>0.5</v>
      </c>
    </row>
    <row r="4541" spans="1:15" x14ac:dyDescent="0.25">
      <c r="A4541" s="1">
        <v>43787.541666666664</v>
      </c>
      <c r="B4541">
        <f t="shared" si="380"/>
        <v>18</v>
      </c>
      <c r="C4541">
        <f t="shared" si="383"/>
        <v>13</v>
      </c>
      <c r="D4541">
        <v>0</v>
      </c>
      <c r="E4541">
        <v>0</v>
      </c>
      <c r="F4541">
        <v>58</v>
      </c>
      <c r="G4541">
        <v>0</v>
      </c>
      <c r="I4541" t="str">
        <f t="shared" si="381"/>
        <v/>
      </c>
      <c r="J4541" t="str">
        <f t="shared" si="378"/>
        <v/>
      </c>
      <c r="M4541" s="2">
        <f t="shared" ca="1" si="379"/>
        <v>13</v>
      </c>
      <c r="O4541" s="4">
        <f t="shared" ca="1" si="382"/>
        <v>0.54166666666666663</v>
      </c>
    </row>
    <row r="4542" spans="1:15" x14ac:dyDescent="0.25">
      <c r="A4542" s="1">
        <v>43787.583333333336</v>
      </c>
      <c r="B4542">
        <f t="shared" si="380"/>
        <v>18</v>
      </c>
      <c r="C4542">
        <f t="shared" si="383"/>
        <v>14</v>
      </c>
      <c r="D4542">
        <v>0</v>
      </c>
      <c r="E4542">
        <v>0</v>
      </c>
      <c r="F4542">
        <v>57</v>
      </c>
      <c r="G4542">
        <v>0</v>
      </c>
      <c r="I4542" t="str">
        <f t="shared" si="381"/>
        <v/>
      </c>
      <c r="J4542" t="str">
        <f t="shared" si="378"/>
        <v/>
      </c>
      <c r="M4542" s="2">
        <f t="shared" ca="1" si="379"/>
        <v>14</v>
      </c>
      <c r="O4542" s="4">
        <f t="shared" ca="1" si="382"/>
        <v>0.58333333333333337</v>
      </c>
    </row>
    <row r="4543" spans="1:15" x14ac:dyDescent="0.25">
      <c r="A4543" s="1">
        <v>43787.625</v>
      </c>
      <c r="B4543">
        <f t="shared" si="380"/>
        <v>18</v>
      </c>
      <c r="C4543">
        <f t="shared" si="383"/>
        <v>15</v>
      </c>
      <c r="D4543">
        <v>0</v>
      </c>
      <c r="E4543">
        <v>0</v>
      </c>
      <c r="F4543">
        <v>58</v>
      </c>
      <c r="G4543">
        <v>0</v>
      </c>
      <c r="I4543" t="str">
        <f t="shared" si="381"/>
        <v/>
      </c>
      <c r="J4543" t="str">
        <f t="shared" si="378"/>
        <v/>
      </c>
      <c r="M4543" s="2">
        <f t="shared" ca="1" si="379"/>
        <v>15</v>
      </c>
      <c r="O4543" s="4">
        <f t="shared" ca="1" si="382"/>
        <v>0.625</v>
      </c>
    </row>
    <row r="4544" spans="1:15" x14ac:dyDescent="0.25">
      <c r="A4544" s="1">
        <v>43787.666666666664</v>
      </c>
      <c r="B4544">
        <f t="shared" si="380"/>
        <v>18</v>
      </c>
      <c r="C4544">
        <f t="shared" si="383"/>
        <v>16</v>
      </c>
      <c r="D4544">
        <v>0</v>
      </c>
      <c r="E4544">
        <v>0</v>
      </c>
      <c r="F4544">
        <v>58</v>
      </c>
      <c r="G4544">
        <v>0</v>
      </c>
      <c r="I4544" t="str">
        <f t="shared" si="381"/>
        <v/>
      </c>
      <c r="J4544" t="str">
        <f t="shared" si="378"/>
        <v/>
      </c>
      <c r="M4544" s="2">
        <f t="shared" ca="1" si="379"/>
        <v>16</v>
      </c>
      <c r="O4544" s="4">
        <f t="shared" ca="1" si="382"/>
        <v>0.66666666666666663</v>
      </c>
    </row>
    <row r="4545" spans="1:15" x14ac:dyDescent="0.25">
      <c r="A4545" s="1">
        <v>43787.708333333336</v>
      </c>
      <c r="B4545">
        <f t="shared" si="380"/>
        <v>18</v>
      </c>
      <c r="C4545">
        <f t="shared" si="383"/>
        <v>17</v>
      </c>
      <c r="D4545">
        <v>4</v>
      </c>
      <c r="E4545">
        <v>0</v>
      </c>
      <c r="F4545">
        <v>58</v>
      </c>
      <c r="G4545">
        <v>0</v>
      </c>
      <c r="I4545" t="str">
        <f t="shared" si="381"/>
        <v/>
      </c>
      <c r="J4545" t="str">
        <f t="shared" ref="J4545:J4608" si="384">IF(AND(C4545-C4544&lt;&gt;-23,C4545-C4544&lt;&gt;1,C4545-C4544&lt;&gt;0),C4545-C4544,"")</f>
        <v/>
      </c>
      <c r="M4545" s="2">
        <f t="shared" ca="1" si="379"/>
        <v>17</v>
      </c>
      <c r="O4545" s="4">
        <f t="shared" ca="1" si="382"/>
        <v>0.70833333333333337</v>
      </c>
    </row>
    <row r="4546" spans="1:15" x14ac:dyDescent="0.25">
      <c r="A4546" s="1">
        <v>43787.75</v>
      </c>
      <c r="B4546">
        <f t="shared" si="380"/>
        <v>18</v>
      </c>
      <c r="C4546">
        <f t="shared" si="383"/>
        <v>18</v>
      </c>
      <c r="D4546">
        <v>21</v>
      </c>
      <c r="E4546">
        <v>0</v>
      </c>
      <c r="F4546">
        <v>58</v>
      </c>
      <c r="G4546">
        <v>0</v>
      </c>
      <c r="I4546" t="str">
        <f t="shared" si="381"/>
        <v/>
      </c>
      <c r="J4546" t="str">
        <f t="shared" si="384"/>
        <v/>
      </c>
      <c r="M4546" s="2">
        <f t="shared" ref="M4546:M4609" ca="1" si="385">MOD(CELL("row",M4545)-1911,24)</f>
        <v>18</v>
      </c>
      <c r="O4546" s="4">
        <f t="shared" ca="1" si="382"/>
        <v>0.75</v>
      </c>
    </row>
    <row r="4547" spans="1:15" x14ac:dyDescent="0.25">
      <c r="A4547" s="1">
        <v>43787.791666666664</v>
      </c>
      <c r="B4547">
        <f t="shared" si="380"/>
        <v>18</v>
      </c>
      <c r="C4547">
        <f t="shared" si="383"/>
        <v>19</v>
      </c>
      <c r="D4547">
        <v>0</v>
      </c>
      <c r="E4547">
        <v>18</v>
      </c>
      <c r="F4547">
        <v>57</v>
      </c>
      <c r="G4547">
        <v>0</v>
      </c>
      <c r="I4547" t="str">
        <f t="shared" si="381"/>
        <v/>
      </c>
      <c r="J4547" t="str">
        <f t="shared" si="384"/>
        <v/>
      </c>
      <c r="M4547" s="2">
        <f t="shared" ca="1" si="385"/>
        <v>19</v>
      </c>
      <c r="O4547" s="4">
        <f t="shared" ca="1" si="382"/>
        <v>0.79166666666666663</v>
      </c>
    </row>
    <row r="4548" spans="1:15" x14ac:dyDescent="0.25">
      <c r="A4548" s="1">
        <v>43787.833333333336</v>
      </c>
      <c r="B4548">
        <f t="shared" si="380"/>
        <v>18</v>
      </c>
      <c r="C4548">
        <f t="shared" si="383"/>
        <v>20</v>
      </c>
      <c r="D4548">
        <v>0</v>
      </c>
      <c r="E4548">
        <v>58</v>
      </c>
      <c r="F4548">
        <v>57</v>
      </c>
      <c r="G4548">
        <v>0</v>
      </c>
      <c r="I4548" t="str">
        <f t="shared" si="381"/>
        <v/>
      </c>
      <c r="J4548" t="str">
        <f t="shared" si="384"/>
        <v/>
      </c>
      <c r="M4548" s="2">
        <f t="shared" ca="1" si="385"/>
        <v>20</v>
      </c>
      <c r="O4548" s="4">
        <f t="shared" ca="1" si="382"/>
        <v>0.83333333333333337</v>
      </c>
    </row>
    <row r="4549" spans="1:15" x14ac:dyDescent="0.25">
      <c r="A4549" s="1">
        <v>43787.875</v>
      </c>
      <c r="B4549">
        <f t="shared" si="380"/>
        <v>18</v>
      </c>
      <c r="C4549">
        <f t="shared" si="383"/>
        <v>21</v>
      </c>
      <c r="D4549">
        <v>0</v>
      </c>
      <c r="E4549">
        <v>51</v>
      </c>
      <c r="F4549">
        <v>54</v>
      </c>
      <c r="G4549">
        <v>0</v>
      </c>
      <c r="I4549" t="str">
        <f t="shared" si="381"/>
        <v/>
      </c>
      <c r="J4549" t="str">
        <f t="shared" si="384"/>
        <v/>
      </c>
      <c r="M4549" s="2">
        <f t="shared" ca="1" si="385"/>
        <v>21</v>
      </c>
      <c r="O4549" s="4">
        <f t="shared" ca="1" si="382"/>
        <v>0.875</v>
      </c>
    </row>
    <row r="4550" spans="1:15" x14ac:dyDescent="0.25">
      <c r="A4550" s="1">
        <v>43787.916666666664</v>
      </c>
      <c r="B4550">
        <f t="shared" si="380"/>
        <v>18</v>
      </c>
      <c r="C4550">
        <f t="shared" si="383"/>
        <v>22</v>
      </c>
      <c r="D4550">
        <v>22</v>
      </c>
      <c r="E4550">
        <v>58</v>
      </c>
      <c r="F4550">
        <v>58</v>
      </c>
      <c r="G4550">
        <v>0</v>
      </c>
      <c r="I4550" t="str">
        <f t="shared" si="381"/>
        <v/>
      </c>
      <c r="J4550" t="str">
        <f t="shared" si="384"/>
        <v/>
      </c>
      <c r="M4550" s="2">
        <f t="shared" ca="1" si="385"/>
        <v>22</v>
      </c>
      <c r="O4550" s="4">
        <f t="shared" ca="1" si="382"/>
        <v>0.91666666666666663</v>
      </c>
    </row>
    <row r="4551" spans="1:15" x14ac:dyDescent="0.25">
      <c r="A4551" s="1">
        <v>43787.958333333336</v>
      </c>
      <c r="B4551">
        <f t="shared" si="380"/>
        <v>18</v>
      </c>
      <c r="C4551">
        <f t="shared" si="383"/>
        <v>23</v>
      </c>
      <c r="D4551">
        <v>57</v>
      </c>
      <c r="E4551">
        <v>57</v>
      </c>
      <c r="F4551">
        <v>57</v>
      </c>
      <c r="G4551">
        <v>0</v>
      </c>
      <c r="I4551" t="str">
        <f t="shared" si="381"/>
        <v/>
      </c>
      <c r="J4551" t="str">
        <f t="shared" si="384"/>
        <v/>
      </c>
      <c r="M4551" s="2">
        <f t="shared" ca="1" si="385"/>
        <v>23</v>
      </c>
      <c r="O4551" s="4">
        <f t="shared" ca="1" si="382"/>
        <v>0.95833333333333337</v>
      </c>
    </row>
    <row r="4552" spans="1:15" x14ac:dyDescent="0.25">
      <c r="A4552" s="1">
        <v>43788</v>
      </c>
      <c r="B4552">
        <f t="shared" si="380"/>
        <v>19</v>
      </c>
      <c r="C4552">
        <f t="shared" si="383"/>
        <v>0</v>
      </c>
      <c r="D4552">
        <v>58</v>
      </c>
      <c r="E4552">
        <v>58</v>
      </c>
      <c r="F4552">
        <v>58</v>
      </c>
      <c r="G4552">
        <v>0</v>
      </c>
      <c r="I4552" t="str">
        <f t="shared" si="381"/>
        <v/>
      </c>
      <c r="J4552" t="str">
        <f t="shared" si="384"/>
        <v/>
      </c>
      <c r="M4552" s="2">
        <f t="shared" ca="1" si="385"/>
        <v>0</v>
      </c>
      <c r="O4552" s="4">
        <f t="shared" ca="1" si="382"/>
        <v>0</v>
      </c>
    </row>
    <row r="4553" spans="1:15" x14ac:dyDescent="0.25">
      <c r="A4553" s="1">
        <v>43788.041666666664</v>
      </c>
      <c r="B4553">
        <f t="shared" si="380"/>
        <v>19</v>
      </c>
      <c r="C4553">
        <f t="shared" si="383"/>
        <v>1</v>
      </c>
      <c r="D4553">
        <v>58</v>
      </c>
      <c r="E4553">
        <v>58</v>
      </c>
      <c r="F4553">
        <v>58</v>
      </c>
      <c r="G4553">
        <v>0</v>
      </c>
      <c r="I4553" t="str">
        <f t="shared" si="381"/>
        <v/>
      </c>
      <c r="J4553" t="str">
        <f t="shared" si="384"/>
        <v/>
      </c>
      <c r="M4553" s="2">
        <f t="shared" ca="1" si="385"/>
        <v>1</v>
      </c>
      <c r="O4553" s="4">
        <f t="shared" ca="1" si="382"/>
        <v>4.1666666666666664E-2</v>
      </c>
    </row>
    <row r="4554" spans="1:15" x14ac:dyDescent="0.25">
      <c r="A4554" s="1">
        <v>43788.083333333336</v>
      </c>
      <c r="B4554">
        <f t="shared" si="380"/>
        <v>19</v>
      </c>
      <c r="C4554">
        <f t="shared" si="383"/>
        <v>2</v>
      </c>
      <c r="D4554">
        <v>58</v>
      </c>
      <c r="E4554">
        <v>58</v>
      </c>
      <c r="F4554">
        <v>58</v>
      </c>
      <c r="G4554">
        <v>0</v>
      </c>
      <c r="I4554" t="str">
        <f t="shared" si="381"/>
        <v/>
      </c>
      <c r="J4554" t="str">
        <f t="shared" si="384"/>
        <v/>
      </c>
      <c r="M4554" s="2">
        <f t="shared" ca="1" si="385"/>
        <v>2</v>
      </c>
      <c r="O4554" s="4">
        <f t="shared" ca="1" si="382"/>
        <v>8.3333333333333329E-2</v>
      </c>
    </row>
    <row r="4555" spans="1:15" x14ac:dyDescent="0.25">
      <c r="A4555" s="1">
        <v>43788.125</v>
      </c>
      <c r="B4555">
        <f t="shared" ref="B4555:B4618" si="386">DAY(A4555)</f>
        <v>19</v>
      </c>
      <c r="C4555">
        <f t="shared" si="383"/>
        <v>3</v>
      </c>
      <c r="D4555">
        <v>58</v>
      </c>
      <c r="E4555">
        <v>58</v>
      </c>
      <c r="F4555">
        <v>58</v>
      </c>
      <c r="G4555">
        <v>0</v>
      </c>
      <c r="I4555" t="str">
        <f t="shared" ref="I4555:I4621" si="387">IF(AND(C4555=C4554,B4555=B4554),"DUP","")</f>
        <v/>
      </c>
      <c r="J4555" t="str">
        <f t="shared" si="384"/>
        <v/>
      </c>
      <c r="M4555" s="2">
        <f t="shared" ca="1" si="385"/>
        <v>3</v>
      </c>
      <c r="O4555" s="4">
        <f t="shared" ca="1" si="382"/>
        <v>0.125</v>
      </c>
    </row>
    <row r="4556" spans="1:15" x14ac:dyDescent="0.25">
      <c r="A4556" s="1">
        <v>43788.166666666664</v>
      </c>
      <c r="B4556">
        <f t="shared" si="386"/>
        <v>19</v>
      </c>
      <c r="C4556">
        <f t="shared" si="383"/>
        <v>4</v>
      </c>
      <c r="D4556">
        <v>58</v>
      </c>
      <c r="E4556">
        <v>58</v>
      </c>
      <c r="F4556">
        <v>58</v>
      </c>
      <c r="G4556">
        <v>0</v>
      </c>
      <c r="I4556" t="str">
        <f t="shared" si="387"/>
        <v/>
      </c>
      <c r="J4556" t="str">
        <f t="shared" si="384"/>
        <v/>
      </c>
      <c r="M4556" s="2">
        <f t="shared" ca="1" si="385"/>
        <v>4</v>
      </c>
      <c r="O4556" s="4">
        <f t="shared" ca="1" si="382"/>
        <v>0.16666666666666666</v>
      </c>
    </row>
    <row r="4557" spans="1:15" x14ac:dyDescent="0.25">
      <c r="A4557" s="1">
        <v>43788.208333333336</v>
      </c>
      <c r="B4557">
        <f t="shared" si="386"/>
        <v>19</v>
      </c>
      <c r="C4557">
        <f t="shared" si="383"/>
        <v>5</v>
      </c>
      <c r="D4557">
        <v>57</v>
      </c>
      <c r="E4557">
        <v>33</v>
      </c>
      <c r="F4557">
        <v>57</v>
      </c>
      <c r="G4557">
        <v>0</v>
      </c>
      <c r="I4557" t="str">
        <f t="shared" si="387"/>
        <v/>
      </c>
      <c r="J4557" t="str">
        <f t="shared" si="384"/>
        <v/>
      </c>
      <c r="M4557" s="2">
        <f t="shared" ca="1" si="385"/>
        <v>5</v>
      </c>
      <c r="O4557" s="4">
        <f t="shared" ca="1" si="382"/>
        <v>0.20833333333333334</v>
      </c>
    </row>
    <row r="4558" spans="1:15" x14ac:dyDescent="0.25">
      <c r="A4558" s="1">
        <v>43788.25</v>
      </c>
      <c r="B4558">
        <f t="shared" si="386"/>
        <v>19</v>
      </c>
      <c r="C4558">
        <f t="shared" si="383"/>
        <v>6</v>
      </c>
      <c r="D4558">
        <v>58</v>
      </c>
      <c r="E4558">
        <v>0</v>
      </c>
      <c r="F4558">
        <v>58</v>
      </c>
      <c r="G4558">
        <v>0</v>
      </c>
      <c r="I4558" t="str">
        <f t="shared" si="387"/>
        <v/>
      </c>
      <c r="J4558" t="str">
        <f t="shared" si="384"/>
        <v/>
      </c>
      <c r="M4558" s="2">
        <f t="shared" ca="1" si="385"/>
        <v>6</v>
      </c>
      <c r="O4558" s="4">
        <f t="shared" ca="1" si="382"/>
        <v>0.25</v>
      </c>
    </row>
    <row r="4559" spans="1:15" x14ac:dyDescent="0.25">
      <c r="A4559" s="1">
        <v>43788.291666666664</v>
      </c>
      <c r="B4559">
        <f t="shared" si="386"/>
        <v>19</v>
      </c>
      <c r="C4559">
        <f t="shared" si="383"/>
        <v>7</v>
      </c>
      <c r="D4559">
        <v>58</v>
      </c>
      <c r="E4559">
        <v>0</v>
      </c>
      <c r="F4559">
        <v>58</v>
      </c>
      <c r="G4559">
        <v>0</v>
      </c>
      <c r="I4559" t="str">
        <f t="shared" si="387"/>
        <v/>
      </c>
      <c r="J4559" t="str">
        <f t="shared" si="384"/>
        <v/>
      </c>
      <c r="M4559" s="2">
        <f t="shared" ca="1" si="385"/>
        <v>7</v>
      </c>
      <c r="O4559" s="4">
        <f t="shared" ca="1" si="382"/>
        <v>0.29166666666666669</v>
      </c>
    </row>
    <row r="4560" spans="1:15" x14ac:dyDescent="0.25">
      <c r="A4560" s="1">
        <v>43788.333333333336</v>
      </c>
      <c r="B4560">
        <f t="shared" si="386"/>
        <v>19</v>
      </c>
      <c r="C4560">
        <f t="shared" si="383"/>
        <v>8</v>
      </c>
      <c r="D4560">
        <v>9</v>
      </c>
      <c r="E4560">
        <v>0</v>
      </c>
      <c r="F4560">
        <v>58</v>
      </c>
      <c r="G4560">
        <v>0</v>
      </c>
      <c r="I4560" t="str">
        <f t="shared" si="387"/>
        <v/>
      </c>
      <c r="J4560" t="str">
        <f t="shared" si="384"/>
        <v/>
      </c>
      <c r="M4560" s="2">
        <f t="shared" ca="1" si="385"/>
        <v>8</v>
      </c>
      <c r="O4560" s="4">
        <f t="shared" ca="1" si="382"/>
        <v>0.33333333333333331</v>
      </c>
    </row>
    <row r="4561" spans="1:15" x14ac:dyDescent="0.25">
      <c r="A4561" s="1">
        <v>43788.375</v>
      </c>
      <c r="B4561">
        <f t="shared" si="386"/>
        <v>19</v>
      </c>
      <c r="C4561">
        <f t="shared" si="383"/>
        <v>9</v>
      </c>
      <c r="D4561">
        <v>0</v>
      </c>
      <c r="E4561">
        <v>0</v>
      </c>
      <c r="F4561">
        <v>58</v>
      </c>
      <c r="G4561">
        <v>0</v>
      </c>
      <c r="I4561" t="str">
        <f t="shared" si="387"/>
        <v/>
      </c>
      <c r="J4561" t="str">
        <f t="shared" si="384"/>
        <v/>
      </c>
      <c r="M4561" s="2">
        <f t="shared" ca="1" si="385"/>
        <v>9</v>
      </c>
      <c r="O4561" s="4">
        <f t="shared" ca="1" si="382"/>
        <v>0.375</v>
      </c>
    </row>
    <row r="4562" spans="1:15" x14ac:dyDescent="0.25">
      <c r="A4562" s="1">
        <v>43788.416666666664</v>
      </c>
      <c r="B4562">
        <f t="shared" si="386"/>
        <v>19</v>
      </c>
      <c r="C4562">
        <f t="shared" si="383"/>
        <v>10</v>
      </c>
      <c r="D4562">
        <v>0</v>
      </c>
      <c r="E4562">
        <v>0</v>
      </c>
      <c r="F4562">
        <v>57</v>
      </c>
      <c r="G4562">
        <v>0</v>
      </c>
      <c r="I4562" t="str">
        <f t="shared" si="387"/>
        <v/>
      </c>
      <c r="J4562" t="str">
        <f t="shared" si="384"/>
        <v/>
      </c>
      <c r="M4562" s="2">
        <f t="shared" ca="1" si="385"/>
        <v>10</v>
      </c>
      <c r="O4562" s="4">
        <f t="shared" ca="1" si="382"/>
        <v>0.41666666666666669</v>
      </c>
    </row>
    <row r="4563" spans="1:15" x14ac:dyDescent="0.25">
      <c r="A4563" s="1">
        <v>43788.458333333336</v>
      </c>
      <c r="B4563">
        <f t="shared" si="386"/>
        <v>19</v>
      </c>
      <c r="C4563">
        <f t="shared" si="383"/>
        <v>11</v>
      </c>
      <c r="D4563">
        <v>0</v>
      </c>
      <c r="E4563">
        <v>0</v>
      </c>
      <c r="F4563">
        <v>58</v>
      </c>
      <c r="G4563">
        <v>0</v>
      </c>
      <c r="I4563" t="str">
        <f t="shared" si="387"/>
        <v/>
      </c>
      <c r="J4563" t="str">
        <f t="shared" si="384"/>
        <v/>
      </c>
      <c r="M4563" s="2">
        <f t="shared" ca="1" si="385"/>
        <v>11</v>
      </c>
      <c r="O4563" s="4">
        <f t="shared" ca="1" si="382"/>
        <v>0.45833333333333331</v>
      </c>
    </row>
    <row r="4564" spans="1:15" x14ac:dyDescent="0.25">
      <c r="A4564" s="1">
        <v>43788.5</v>
      </c>
      <c r="B4564">
        <f t="shared" si="386"/>
        <v>19</v>
      </c>
      <c r="C4564">
        <f t="shared" si="383"/>
        <v>12</v>
      </c>
      <c r="D4564">
        <v>0</v>
      </c>
      <c r="E4564">
        <v>0</v>
      </c>
      <c r="F4564">
        <v>30</v>
      </c>
      <c r="G4564">
        <v>0</v>
      </c>
      <c r="I4564" t="str">
        <f t="shared" si="387"/>
        <v/>
      </c>
      <c r="J4564" t="str">
        <f t="shared" si="384"/>
        <v/>
      </c>
      <c r="M4564" s="2">
        <f t="shared" ca="1" si="385"/>
        <v>12</v>
      </c>
      <c r="O4564" s="4">
        <f t="shared" ca="1" si="382"/>
        <v>0.5</v>
      </c>
    </row>
    <row r="4565" spans="1:15" x14ac:dyDescent="0.25">
      <c r="A4565" s="1">
        <v>43788.541666666664</v>
      </c>
      <c r="B4565">
        <f t="shared" si="386"/>
        <v>19</v>
      </c>
      <c r="C4565">
        <f t="shared" si="383"/>
        <v>13</v>
      </c>
      <c r="D4565">
        <v>0</v>
      </c>
      <c r="E4565">
        <v>0</v>
      </c>
      <c r="F4565">
        <v>58</v>
      </c>
      <c r="G4565">
        <v>0</v>
      </c>
      <c r="I4565" t="str">
        <f t="shared" si="387"/>
        <v/>
      </c>
      <c r="J4565" t="str">
        <f t="shared" si="384"/>
        <v/>
      </c>
      <c r="M4565" s="2">
        <f t="shared" ca="1" si="385"/>
        <v>13</v>
      </c>
      <c r="O4565" s="4">
        <f t="shared" ca="1" si="382"/>
        <v>0.54166666666666663</v>
      </c>
    </row>
    <row r="4566" spans="1:15" x14ac:dyDescent="0.25">
      <c r="A4566" s="1">
        <v>43788.583333333336</v>
      </c>
      <c r="B4566">
        <f t="shared" si="386"/>
        <v>19</v>
      </c>
      <c r="C4566">
        <f t="shared" si="383"/>
        <v>14</v>
      </c>
      <c r="D4566">
        <v>0</v>
      </c>
      <c r="E4566">
        <v>0</v>
      </c>
      <c r="F4566">
        <v>58</v>
      </c>
      <c r="G4566">
        <v>0</v>
      </c>
      <c r="I4566" t="str">
        <f t="shared" si="387"/>
        <v/>
      </c>
      <c r="J4566" t="str">
        <f t="shared" si="384"/>
        <v/>
      </c>
      <c r="M4566" s="2">
        <f t="shared" ca="1" si="385"/>
        <v>14</v>
      </c>
      <c r="O4566" s="4">
        <f t="shared" ca="1" si="382"/>
        <v>0.58333333333333337</v>
      </c>
    </row>
    <row r="4567" spans="1:15" x14ac:dyDescent="0.25">
      <c r="A4567" s="1">
        <v>43788.625</v>
      </c>
      <c r="B4567">
        <f t="shared" si="386"/>
        <v>19</v>
      </c>
      <c r="C4567">
        <f t="shared" si="383"/>
        <v>15</v>
      </c>
      <c r="D4567">
        <v>0</v>
      </c>
      <c r="E4567">
        <v>0</v>
      </c>
      <c r="F4567">
        <v>58</v>
      </c>
      <c r="G4567">
        <v>0</v>
      </c>
      <c r="I4567" t="str">
        <f t="shared" si="387"/>
        <v/>
      </c>
      <c r="J4567" t="str">
        <f t="shared" si="384"/>
        <v/>
      </c>
      <c r="M4567" s="2">
        <f t="shared" ca="1" si="385"/>
        <v>15</v>
      </c>
      <c r="O4567" s="4">
        <f t="shared" ref="O4567:O4630" ca="1" si="388">TIME(M4567,0,0)</f>
        <v>0.625</v>
      </c>
    </row>
    <row r="4568" spans="1:15" x14ac:dyDescent="0.25">
      <c r="A4568" s="1">
        <v>43788.666666666664</v>
      </c>
      <c r="B4568">
        <f t="shared" si="386"/>
        <v>19</v>
      </c>
      <c r="C4568">
        <f t="shared" si="383"/>
        <v>16</v>
      </c>
      <c r="D4568">
        <v>0</v>
      </c>
      <c r="E4568">
        <v>0</v>
      </c>
      <c r="F4568">
        <v>58</v>
      </c>
      <c r="G4568">
        <v>0</v>
      </c>
      <c r="I4568" t="str">
        <f t="shared" si="387"/>
        <v/>
      </c>
      <c r="J4568" t="str">
        <f t="shared" si="384"/>
        <v/>
      </c>
      <c r="M4568" s="2">
        <f t="shared" ca="1" si="385"/>
        <v>16</v>
      </c>
      <c r="O4568" s="4">
        <f t="shared" ca="1" si="388"/>
        <v>0.66666666666666663</v>
      </c>
    </row>
    <row r="4569" spans="1:15" x14ac:dyDescent="0.25">
      <c r="A4569" s="1">
        <v>43788.708333333336</v>
      </c>
      <c r="B4569">
        <f t="shared" si="386"/>
        <v>19</v>
      </c>
      <c r="C4569">
        <f t="shared" si="383"/>
        <v>17</v>
      </c>
      <c r="D4569">
        <v>0</v>
      </c>
      <c r="E4569">
        <v>0</v>
      </c>
      <c r="F4569">
        <v>56</v>
      </c>
      <c r="G4569">
        <v>0</v>
      </c>
      <c r="I4569" t="str">
        <f t="shared" si="387"/>
        <v/>
      </c>
      <c r="J4569" t="str">
        <f t="shared" si="384"/>
        <v/>
      </c>
      <c r="M4569" s="2">
        <f t="shared" ca="1" si="385"/>
        <v>17</v>
      </c>
      <c r="O4569" s="4">
        <f t="shared" ca="1" si="388"/>
        <v>0.70833333333333337</v>
      </c>
    </row>
    <row r="4570" spans="1:15" x14ac:dyDescent="0.25">
      <c r="A4570" s="1">
        <v>43788.75</v>
      </c>
      <c r="B4570">
        <f t="shared" si="386"/>
        <v>19</v>
      </c>
      <c r="C4570">
        <f t="shared" si="383"/>
        <v>18</v>
      </c>
      <c r="D4570">
        <v>0</v>
      </c>
      <c r="E4570">
        <v>0</v>
      </c>
      <c r="F4570">
        <v>55</v>
      </c>
      <c r="G4570">
        <v>0</v>
      </c>
      <c r="I4570" t="str">
        <f t="shared" si="387"/>
        <v/>
      </c>
      <c r="J4570" t="str">
        <f t="shared" si="384"/>
        <v/>
      </c>
      <c r="M4570" s="2">
        <f t="shared" ca="1" si="385"/>
        <v>18</v>
      </c>
      <c r="O4570" s="4">
        <f t="shared" ca="1" si="388"/>
        <v>0.75</v>
      </c>
    </row>
    <row r="4571" spans="1:15" x14ac:dyDescent="0.25">
      <c r="A4571" s="1">
        <v>43788.791666261575</v>
      </c>
      <c r="B4571">
        <f t="shared" si="386"/>
        <v>19</v>
      </c>
      <c r="C4571">
        <f t="shared" si="383"/>
        <v>19</v>
      </c>
      <c r="J4571" t="str">
        <f t="shared" si="384"/>
        <v/>
      </c>
      <c r="M4571" s="2">
        <f t="shared" ca="1" si="385"/>
        <v>19</v>
      </c>
      <c r="O4571" s="4">
        <f t="shared" ca="1" si="388"/>
        <v>0.79166666666666663</v>
      </c>
    </row>
    <row r="4572" spans="1:15" x14ac:dyDescent="0.25">
      <c r="A4572" s="1">
        <v>43788.833332870374</v>
      </c>
      <c r="B4572">
        <f t="shared" si="386"/>
        <v>19</v>
      </c>
      <c r="C4572">
        <f t="shared" si="383"/>
        <v>20</v>
      </c>
      <c r="J4572" t="str">
        <f t="shared" si="384"/>
        <v/>
      </c>
      <c r="M4572" s="2">
        <f t="shared" ca="1" si="385"/>
        <v>20</v>
      </c>
      <c r="O4572" s="4">
        <f t="shared" ca="1" si="388"/>
        <v>0.83333333333333337</v>
      </c>
    </row>
    <row r="4573" spans="1:15" x14ac:dyDescent="0.25">
      <c r="A4573" s="1">
        <v>43788.875</v>
      </c>
      <c r="B4573">
        <f t="shared" si="386"/>
        <v>19</v>
      </c>
      <c r="C4573">
        <f t="shared" si="383"/>
        <v>21</v>
      </c>
      <c r="D4573">
        <v>29</v>
      </c>
      <c r="E4573">
        <v>9</v>
      </c>
      <c r="F4573">
        <v>0</v>
      </c>
      <c r="G4573">
        <v>0</v>
      </c>
      <c r="I4573" t="str">
        <f>IF(AND(C4573=C4570,B4573=B4570),"DUP","")</f>
        <v/>
      </c>
      <c r="J4573" t="str">
        <f t="shared" si="384"/>
        <v/>
      </c>
      <c r="M4573" s="2">
        <f t="shared" ca="1" si="385"/>
        <v>21</v>
      </c>
      <c r="O4573" s="4">
        <f t="shared" ca="1" si="388"/>
        <v>0.875</v>
      </c>
    </row>
    <row r="4574" spans="1:15" x14ac:dyDescent="0.25">
      <c r="A4574" s="1">
        <v>43788.916666666664</v>
      </c>
      <c r="B4574">
        <f t="shared" si="386"/>
        <v>19</v>
      </c>
      <c r="C4574">
        <f t="shared" si="383"/>
        <v>22</v>
      </c>
      <c r="D4574">
        <v>57</v>
      </c>
      <c r="E4574">
        <v>57</v>
      </c>
      <c r="F4574">
        <v>0</v>
      </c>
      <c r="G4574">
        <v>0</v>
      </c>
      <c r="I4574" t="str">
        <f t="shared" si="387"/>
        <v/>
      </c>
      <c r="J4574" t="str">
        <f t="shared" si="384"/>
        <v/>
      </c>
      <c r="M4574" s="2">
        <f t="shared" ca="1" si="385"/>
        <v>22</v>
      </c>
      <c r="O4574" s="4">
        <f t="shared" ca="1" si="388"/>
        <v>0.91666666666666663</v>
      </c>
    </row>
    <row r="4575" spans="1:15" x14ac:dyDescent="0.25">
      <c r="A4575" s="1">
        <v>43788.958333333336</v>
      </c>
      <c r="B4575">
        <f t="shared" si="386"/>
        <v>19</v>
      </c>
      <c r="C4575">
        <f t="shared" si="383"/>
        <v>23</v>
      </c>
      <c r="D4575">
        <v>58</v>
      </c>
      <c r="E4575">
        <v>58</v>
      </c>
      <c r="F4575">
        <v>34</v>
      </c>
      <c r="G4575">
        <v>0</v>
      </c>
      <c r="I4575" t="str">
        <f t="shared" si="387"/>
        <v/>
      </c>
      <c r="J4575" t="str">
        <f t="shared" si="384"/>
        <v/>
      </c>
      <c r="M4575" s="2">
        <f t="shared" ca="1" si="385"/>
        <v>23</v>
      </c>
      <c r="O4575" s="4">
        <f t="shared" ca="1" si="388"/>
        <v>0.95833333333333337</v>
      </c>
    </row>
    <row r="4576" spans="1:15" x14ac:dyDescent="0.25">
      <c r="A4576" s="1">
        <v>43789</v>
      </c>
      <c r="B4576">
        <f t="shared" si="386"/>
        <v>20</v>
      </c>
      <c r="C4576">
        <f t="shared" si="383"/>
        <v>0</v>
      </c>
      <c r="D4576">
        <v>58</v>
      </c>
      <c r="E4576">
        <v>58</v>
      </c>
      <c r="F4576">
        <v>58</v>
      </c>
      <c r="G4576">
        <v>0</v>
      </c>
      <c r="I4576" t="str">
        <f t="shared" si="387"/>
        <v/>
      </c>
      <c r="J4576" t="str">
        <f t="shared" si="384"/>
        <v/>
      </c>
      <c r="M4576" s="2">
        <f t="shared" ca="1" si="385"/>
        <v>0</v>
      </c>
      <c r="O4576" s="4">
        <f t="shared" ca="1" si="388"/>
        <v>0</v>
      </c>
    </row>
    <row r="4577" spans="1:15" x14ac:dyDescent="0.25">
      <c r="A4577" s="1">
        <v>43789.041666666664</v>
      </c>
      <c r="B4577">
        <f t="shared" si="386"/>
        <v>20</v>
      </c>
      <c r="C4577">
        <f t="shared" si="383"/>
        <v>1</v>
      </c>
      <c r="D4577">
        <v>58</v>
      </c>
      <c r="E4577">
        <v>58</v>
      </c>
      <c r="F4577">
        <v>58</v>
      </c>
      <c r="G4577">
        <v>0</v>
      </c>
      <c r="I4577" t="str">
        <f t="shared" si="387"/>
        <v/>
      </c>
      <c r="J4577" t="str">
        <f t="shared" si="384"/>
        <v/>
      </c>
      <c r="M4577" s="2">
        <f t="shared" ca="1" si="385"/>
        <v>1</v>
      </c>
      <c r="O4577" s="4">
        <f t="shared" ca="1" si="388"/>
        <v>4.1666666666666664E-2</v>
      </c>
    </row>
    <row r="4578" spans="1:15" x14ac:dyDescent="0.25">
      <c r="A4578" s="1">
        <v>43789.083333333336</v>
      </c>
      <c r="B4578">
        <f t="shared" si="386"/>
        <v>20</v>
      </c>
      <c r="C4578">
        <f t="shared" si="383"/>
        <v>2</v>
      </c>
      <c r="D4578">
        <v>57</v>
      </c>
      <c r="E4578">
        <v>57</v>
      </c>
      <c r="F4578">
        <v>57</v>
      </c>
      <c r="G4578">
        <v>0</v>
      </c>
      <c r="I4578" t="str">
        <f t="shared" si="387"/>
        <v/>
      </c>
      <c r="J4578" t="str">
        <f t="shared" si="384"/>
        <v/>
      </c>
      <c r="M4578" s="2">
        <f t="shared" ca="1" si="385"/>
        <v>2</v>
      </c>
      <c r="O4578" s="4">
        <f t="shared" ca="1" si="388"/>
        <v>8.3333333333333329E-2</v>
      </c>
    </row>
    <row r="4579" spans="1:15" x14ac:dyDescent="0.25">
      <c r="A4579" s="1">
        <v>43789.125</v>
      </c>
      <c r="B4579">
        <f t="shared" si="386"/>
        <v>20</v>
      </c>
      <c r="C4579">
        <f t="shared" si="383"/>
        <v>3</v>
      </c>
      <c r="D4579">
        <v>58</v>
      </c>
      <c r="E4579">
        <v>58</v>
      </c>
      <c r="F4579">
        <v>58</v>
      </c>
      <c r="G4579">
        <v>0</v>
      </c>
      <c r="I4579" t="str">
        <f t="shared" si="387"/>
        <v/>
      </c>
      <c r="J4579" t="str">
        <f t="shared" si="384"/>
        <v/>
      </c>
      <c r="M4579" s="2">
        <f t="shared" ca="1" si="385"/>
        <v>3</v>
      </c>
      <c r="O4579" s="4">
        <f t="shared" ca="1" si="388"/>
        <v>0.125</v>
      </c>
    </row>
    <row r="4580" spans="1:15" x14ac:dyDescent="0.25">
      <c r="A4580" s="1">
        <v>43789.166666666664</v>
      </c>
      <c r="B4580">
        <f t="shared" si="386"/>
        <v>20</v>
      </c>
      <c r="C4580">
        <f t="shared" si="383"/>
        <v>4</v>
      </c>
      <c r="D4580">
        <v>58</v>
      </c>
      <c r="E4580">
        <v>58</v>
      </c>
      <c r="F4580">
        <v>58</v>
      </c>
      <c r="G4580">
        <v>0</v>
      </c>
      <c r="I4580" t="str">
        <f t="shared" si="387"/>
        <v/>
      </c>
      <c r="J4580" t="str">
        <f t="shared" si="384"/>
        <v/>
      </c>
      <c r="M4580" s="2">
        <f t="shared" ca="1" si="385"/>
        <v>4</v>
      </c>
      <c r="O4580" s="4">
        <f t="shared" ca="1" si="388"/>
        <v>0.16666666666666666</v>
      </c>
    </row>
    <row r="4581" spans="1:15" x14ac:dyDescent="0.25">
      <c r="A4581" s="1">
        <v>43789.208333333336</v>
      </c>
      <c r="B4581">
        <f t="shared" si="386"/>
        <v>20</v>
      </c>
      <c r="C4581">
        <f t="shared" si="383"/>
        <v>5</v>
      </c>
      <c r="D4581">
        <v>58</v>
      </c>
      <c r="E4581">
        <v>58</v>
      </c>
      <c r="F4581">
        <v>58</v>
      </c>
      <c r="G4581">
        <v>0</v>
      </c>
      <c r="I4581" t="str">
        <f t="shared" si="387"/>
        <v/>
      </c>
      <c r="J4581" t="str">
        <f t="shared" si="384"/>
        <v/>
      </c>
      <c r="M4581" s="2">
        <f t="shared" ca="1" si="385"/>
        <v>5</v>
      </c>
      <c r="O4581" s="4">
        <f t="shared" ca="1" si="388"/>
        <v>0.20833333333333334</v>
      </c>
    </row>
    <row r="4582" spans="1:15" x14ac:dyDescent="0.25">
      <c r="A4582" s="1">
        <v>43789.25</v>
      </c>
      <c r="B4582">
        <f t="shared" si="386"/>
        <v>20</v>
      </c>
      <c r="C4582">
        <f t="shared" si="383"/>
        <v>6</v>
      </c>
      <c r="D4582">
        <v>57</v>
      </c>
      <c r="E4582">
        <v>57</v>
      </c>
      <c r="F4582">
        <v>57</v>
      </c>
      <c r="G4582">
        <v>0</v>
      </c>
      <c r="I4582" t="str">
        <f t="shared" si="387"/>
        <v/>
      </c>
      <c r="J4582" t="str">
        <f t="shared" si="384"/>
        <v/>
      </c>
      <c r="M4582" s="2">
        <f t="shared" ca="1" si="385"/>
        <v>6</v>
      </c>
      <c r="O4582" s="4">
        <f t="shared" ca="1" si="388"/>
        <v>0.25</v>
      </c>
    </row>
    <row r="4583" spans="1:15" x14ac:dyDescent="0.25">
      <c r="A4583" s="1">
        <v>43789.291666666664</v>
      </c>
      <c r="B4583">
        <f t="shared" si="386"/>
        <v>20</v>
      </c>
      <c r="C4583">
        <f t="shared" si="383"/>
        <v>7</v>
      </c>
      <c r="D4583">
        <v>58</v>
      </c>
      <c r="E4583">
        <v>24</v>
      </c>
      <c r="F4583">
        <v>58</v>
      </c>
      <c r="G4583">
        <v>0</v>
      </c>
      <c r="I4583" t="str">
        <f t="shared" si="387"/>
        <v/>
      </c>
      <c r="J4583" t="str">
        <f t="shared" si="384"/>
        <v/>
      </c>
      <c r="M4583" s="2">
        <f t="shared" ca="1" si="385"/>
        <v>7</v>
      </c>
      <c r="O4583" s="4">
        <f t="shared" ca="1" si="388"/>
        <v>0.29166666666666669</v>
      </c>
    </row>
    <row r="4584" spans="1:15" x14ac:dyDescent="0.25">
      <c r="A4584" s="1">
        <v>43789.333333333336</v>
      </c>
      <c r="B4584">
        <f t="shared" si="386"/>
        <v>20</v>
      </c>
      <c r="C4584">
        <f t="shared" si="383"/>
        <v>8</v>
      </c>
      <c r="D4584">
        <v>50</v>
      </c>
      <c r="E4584">
        <v>0</v>
      </c>
      <c r="F4584">
        <v>58</v>
      </c>
      <c r="G4584">
        <v>0</v>
      </c>
      <c r="I4584" t="str">
        <f t="shared" si="387"/>
        <v/>
      </c>
      <c r="J4584" t="str">
        <f t="shared" si="384"/>
        <v/>
      </c>
      <c r="M4584" s="2">
        <f t="shared" ca="1" si="385"/>
        <v>8</v>
      </c>
      <c r="O4584" s="4">
        <f t="shared" ca="1" si="388"/>
        <v>0.33333333333333331</v>
      </c>
    </row>
    <row r="4585" spans="1:15" x14ac:dyDescent="0.25">
      <c r="A4585" s="1">
        <v>43789.375</v>
      </c>
      <c r="B4585">
        <f t="shared" si="386"/>
        <v>20</v>
      </c>
      <c r="C4585">
        <f t="shared" si="383"/>
        <v>9</v>
      </c>
      <c r="D4585">
        <v>0</v>
      </c>
      <c r="E4585">
        <v>0</v>
      </c>
      <c r="F4585">
        <v>58</v>
      </c>
      <c r="G4585">
        <v>0</v>
      </c>
      <c r="I4585" t="str">
        <f t="shared" si="387"/>
        <v/>
      </c>
      <c r="J4585" t="str">
        <f t="shared" si="384"/>
        <v/>
      </c>
      <c r="M4585" s="2">
        <f t="shared" ca="1" si="385"/>
        <v>9</v>
      </c>
      <c r="O4585" s="4">
        <f t="shared" ca="1" si="388"/>
        <v>0.375</v>
      </c>
    </row>
    <row r="4586" spans="1:15" x14ac:dyDescent="0.25">
      <c r="A4586" s="1">
        <v>43789.416666666664</v>
      </c>
      <c r="B4586">
        <f t="shared" si="386"/>
        <v>20</v>
      </c>
      <c r="C4586">
        <f t="shared" si="383"/>
        <v>10</v>
      </c>
      <c r="D4586">
        <v>0</v>
      </c>
      <c r="E4586">
        <v>0</v>
      </c>
      <c r="F4586">
        <v>58</v>
      </c>
      <c r="G4586">
        <v>0</v>
      </c>
      <c r="I4586" t="str">
        <f t="shared" si="387"/>
        <v/>
      </c>
      <c r="J4586" t="str">
        <f t="shared" si="384"/>
        <v/>
      </c>
      <c r="M4586" s="2">
        <f t="shared" ca="1" si="385"/>
        <v>10</v>
      </c>
      <c r="O4586" s="4">
        <f t="shared" ca="1" si="388"/>
        <v>0.41666666666666669</v>
      </c>
    </row>
    <row r="4587" spans="1:15" x14ac:dyDescent="0.25">
      <c r="A4587" s="1">
        <v>43789.458333333336</v>
      </c>
      <c r="B4587">
        <f t="shared" si="386"/>
        <v>20</v>
      </c>
      <c r="C4587">
        <f t="shared" si="383"/>
        <v>11</v>
      </c>
      <c r="D4587">
        <v>0</v>
      </c>
      <c r="E4587">
        <v>0</v>
      </c>
      <c r="F4587">
        <v>58</v>
      </c>
      <c r="G4587">
        <v>0</v>
      </c>
      <c r="I4587" t="str">
        <f t="shared" si="387"/>
        <v/>
      </c>
      <c r="J4587" t="str">
        <f t="shared" si="384"/>
        <v/>
      </c>
      <c r="M4587" s="2">
        <f t="shared" ca="1" si="385"/>
        <v>11</v>
      </c>
      <c r="O4587" s="4">
        <f t="shared" ca="1" si="388"/>
        <v>0.45833333333333331</v>
      </c>
    </row>
    <row r="4588" spans="1:15" x14ac:dyDescent="0.25">
      <c r="A4588" s="1">
        <v>43789.5</v>
      </c>
      <c r="B4588">
        <f t="shared" si="386"/>
        <v>20</v>
      </c>
      <c r="C4588">
        <f t="shared" si="383"/>
        <v>12</v>
      </c>
      <c r="D4588">
        <v>0</v>
      </c>
      <c r="E4588">
        <v>0</v>
      </c>
      <c r="F4588">
        <v>57</v>
      </c>
      <c r="G4588">
        <v>0</v>
      </c>
      <c r="I4588" t="str">
        <f t="shared" si="387"/>
        <v/>
      </c>
      <c r="J4588" t="str">
        <f t="shared" si="384"/>
        <v/>
      </c>
      <c r="M4588" s="2">
        <f t="shared" ca="1" si="385"/>
        <v>12</v>
      </c>
      <c r="O4588" s="4">
        <f t="shared" ca="1" si="388"/>
        <v>0.5</v>
      </c>
    </row>
    <row r="4589" spans="1:15" x14ac:dyDescent="0.25">
      <c r="A4589" s="1">
        <v>43789.541666666664</v>
      </c>
      <c r="B4589">
        <f t="shared" si="386"/>
        <v>20</v>
      </c>
      <c r="C4589">
        <f t="shared" si="383"/>
        <v>13</v>
      </c>
      <c r="D4589">
        <v>0</v>
      </c>
      <c r="E4589">
        <v>0</v>
      </c>
      <c r="F4589">
        <v>58</v>
      </c>
      <c r="G4589">
        <v>0</v>
      </c>
      <c r="I4589" t="str">
        <f t="shared" si="387"/>
        <v/>
      </c>
      <c r="J4589" t="str">
        <f t="shared" si="384"/>
        <v/>
      </c>
      <c r="M4589" s="2">
        <f t="shared" ca="1" si="385"/>
        <v>13</v>
      </c>
      <c r="O4589" s="4">
        <f t="shared" ca="1" si="388"/>
        <v>0.54166666666666663</v>
      </c>
    </row>
    <row r="4590" spans="1:15" x14ac:dyDescent="0.25">
      <c r="A4590" s="1">
        <v>43789.583333333336</v>
      </c>
      <c r="B4590">
        <f t="shared" si="386"/>
        <v>20</v>
      </c>
      <c r="C4590">
        <f t="shared" si="383"/>
        <v>14</v>
      </c>
      <c r="D4590">
        <v>0</v>
      </c>
      <c r="E4590">
        <v>0</v>
      </c>
      <c r="F4590">
        <v>25</v>
      </c>
      <c r="G4590">
        <v>0</v>
      </c>
      <c r="I4590" t="str">
        <f t="shared" si="387"/>
        <v/>
      </c>
      <c r="J4590" t="str">
        <f t="shared" si="384"/>
        <v/>
      </c>
      <c r="M4590" s="2">
        <f t="shared" ca="1" si="385"/>
        <v>14</v>
      </c>
      <c r="O4590" s="4">
        <f t="shared" ca="1" si="388"/>
        <v>0.58333333333333337</v>
      </c>
    </row>
    <row r="4591" spans="1:15" x14ac:dyDescent="0.25">
      <c r="A4591" s="1">
        <v>43789.624999652777</v>
      </c>
      <c r="B4591">
        <f t="shared" si="386"/>
        <v>20</v>
      </c>
      <c r="C4591">
        <f t="shared" si="383"/>
        <v>15</v>
      </c>
      <c r="J4591" t="str">
        <f t="shared" si="384"/>
        <v/>
      </c>
      <c r="M4591" s="2">
        <f t="shared" ca="1" si="385"/>
        <v>15</v>
      </c>
      <c r="O4591" s="4">
        <f t="shared" ca="1" si="388"/>
        <v>0.625</v>
      </c>
    </row>
    <row r="4592" spans="1:15" x14ac:dyDescent="0.25">
      <c r="A4592" s="1">
        <v>43789.666666666664</v>
      </c>
      <c r="B4592">
        <f t="shared" si="386"/>
        <v>20</v>
      </c>
      <c r="C4592">
        <f t="shared" si="383"/>
        <v>16</v>
      </c>
      <c r="D4592">
        <v>0</v>
      </c>
      <c r="E4592">
        <v>0</v>
      </c>
      <c r="F4592">
        <v>27</v>
      </c>
      <c r="G4592">
        <v>0</v>
      </c>
      <c r="I4592" t="str">
        <f>IF(AND(C4592=C4590,B4592=B4590),"DUP","")</f>
        <v/>
      </c>
      <c r="J4592" t="str">
        <f t="shared" si="384"/>
        <v/>
      </c>
      <c r="M4592" s="2">
        <f t="shared" ca="1" si="385"/>
        <v>16</v>
      </c>
      <c r="O4592" s="4">
        <f t="shared" ca="1" si="388"/>
        <v>0.66666666666666663</v>
      </c>
    </row>
    <row r="4593" spans="1:15" x14ac:dyDescent="0.25">
      <c r="A4593" s="1">
        <v>43789.708333333336</v>
      </c>
      <c r="B4593">
        <f t="shared" si="386"/>
        <v>20</v>
      </c>
      <c r="C4593">
        <f t="shared" si="383"/>
        <v>17</v>
      </c>
      <c r="D4593">
        <v>0</v>
      </c>
      <c r="E4593">
        <v>0</v>
      </c>
      <c r="F4593">
        <v>57</v>
      </c>
      <c r="G4593">
        <v>0</v>
      </c>
      <c r="I4593" t="str">
        <f t="shared" si="387"/>
        <v/>
      </c>
      <c r="J4593" t="str">
        <f t="shared" si="384"/>
        <v/>
      </c>
      <c r="M4593" s="2">
        <f t="shared" ca="1" si="385"/>
        <v>17</v>
      </c>
      <c r="O4593" s="4">
        <f t="shared" ca="1" si="388"/>
        <v>0.70833333333333337</v>
      </c>
    </row>
    <row r="4594" spans="1:15" x14ac:dyDescent="0.25">
      <c r="A4594" s="1">
        <v>43789.75</v>
      </c>
      <c r="B4594">
        <f t="shared" si="386"/>
        <v>20</v>
      </c>
      <c r="C4594">
        <f t="shared" si="383"/>
        <v>18</v>
      </c>
      <c r="D4594">
        <v>0</v>
      </c>
      <c r="E4594">
        <v>0</v>
      </c>
      <c r="F4594">
        <v>58</v>
      </c>
      <c r="G4594">
        <v>0</v>
      </c>
      <c r="I4594" t="str">
        <f t="shared" si="387"/>
        <v/>
      </c>
      <c r="J4594" t="str">
        <f t="shared" si="384"/>
        <v/>
      </c>
      <c r="M4594" s="2">
        <f t="shared" ca="1" si="385"/>
        <v>18</v>
      </c>
      <c r="O4594" s="4">
        <f t="shared" ca="1" si="388"/>
        <v>0.75</v>
      </c>
    </row>
    <row r="4595" spans="1:15" x14ac:dyDescent="0.25">
      <c r="A4595" s="1">
        <v>43789.791666666664</v>
      </c>
      <c r="B4595">
        <f t="shared" si="386"/>
        <v>20</v>
      </c>
      <c r="C4595">
        <f t="shared" si="383"/>
        <v>19</v>
      </c>
      <c r="D4595">
        <v>47</v>
      </c>
      <c r="E4595">
        <v>13</v>
      </c>
      <c r="F4595">
        <v>56</v>
      </c>
      <c r="G4595">
        <v>0</v>
      </c>
      <c r="I4595" t="str">
        <f t="shared" si="387"/>
        <v/>
      </c>
      <c r="J4595" t="str">
        <f t="shared" si="384"/>
        <v/>
      </c>
      <c r="M4595" s="2">
        <f t="shared" ca="1" si="385"/>
        <v>19</v>
      </c>
      <c r="O4595" s="4">
        <f t="shared" ca="1" si="388"/>
        <v>0.79166666666666663</v>
      </c>
    </row>
    <row r="4596" spans="1:15" x14ac:dyDescent="0.25">
      <c r="A4596" s="1">
        <v>43789.833333333336</v>
      </c>
      <c r="B4596">
        <f t="shared" si="386"/>
        <v>20</v>
      </c>
      <c r="C4596">
        <f t="shared" si="383"/>
        <v>20</v>
      </c>
      <c r="D4596">
        <v>57</v>
      </c>
      <c r="E4596">
        <v>52</v>
      </c>
      <c r="F4596">
        <v>57</v>
      </c>
      <c r="G4596">
        <v>0</v>
      </c>
      <c r="I4596" t="str">
        <f t="shared" si="387"/>
        <v/>
      </c>
      <c r="J4596" t="str">
        <f t="shared" si="384"/>
        <v/>
      </c>
      <c r="M4596" s="2">
        <f t="shared" ca="1" si="385"/>
        <v>20</v>
      </c>
      <c r="O4596" s="4">
        <f t="shared" ca="1" si="388"/>
        <v>0.83333333333333337</v>
      </c>
    </row>
    <row r="4597" spans="1:15" x14ac:dyDescent="0.25">
      <c r="A4597" s="1">
        <v>43789.875</v>
      </c>
      <c r="B4597">
        <f t="shared" si="386"/>
        <v>20</v>
      </c>
      <c r="C4597">
        <f t="shared" si="383"/>
        <v>21</v>
      </c>
      <c r="D4597">
        <v>58</v>
      </c>
      <c r="E4597">
        <v>58</v>
      </c>
      <c r="F4597">
        <v>56</v>
      </c>
      <c r="G4597">
        <v>0</v>
      </c>
      <c r="I4597" t="str">
        <f t="shared" si="387"/>
        <v/>
      </c>
      <c r="J4597" t="str">
        <f t="shared" si="384"/>
        <v/>
      </c>
      <c r="M4597" s="2">
        <f t="shared" ca="1" si="385"/>
        <v>21</v>
      </c>
      <c r="O4597" s="4">
        <f t="shared" ca="1" si="388"/>
        <v>0.875</v>
      </c>
    </row>
    <row r="4598" spans="1:15" x14ac:dyDescent="0.25">
      <c r="A4598" s="1">
        <v>43789.916666666664</v>
      </c>
      <c r="B4598">
        <f t="shared" si="386"/>
        <v>20</v>
      </c>
      <c r="C4598">
        <f t="shared" si="383"/>
        <v>22</v>
      </c>
      <c r="D4598">
        <v>57</v>
      </c>
      <c r="E4598">
        <v>57</v>
      </c>
      <c r="F4598">
        <v>57</v>
      </c>
      <c r="G4598">
        <v>0</v>
      </c>
      <c r="I4598" t="str">
        <f t="shared" si="387"/>
        <v/>
      </c>
      <c r="J4598" t="str">
        <f t="shared" si="384"/>
        <v/>
      </c>
      <c r="M4598" s="2">
        <f t="shared" ca="1" si="385"/>
        <v>22</v>
      </c>
      <c r="O4598" s="4">
        <f t="shared" ca="1" si="388"/>
        <v>0.91666666666666663</v>
      </c>
    </row>
    <row r="4599" spans="1:15" x14ac:dyDescent="0.25">
      <c r="A4599" s="1">
        <v>43789.958333333336</v>
      </c>
      <c r="B4599">
        <f t="shared" si="386"/>
        <v>20</v>
      </c>
      <c r="C4599">
        <f t="shared" si="383"/>
        <v>23</v>
      </c>
      <c r="D4599">
        <v>58</v>
      </c>
      <c r="E4599">
        <v>58</v>
      </c>
      <c r="F4599">
        <v>58</v>
      </c>
      <c r="G4599">
        <v>0</v>
      </c>
      <c r="I4599" t="str">
        <f t="shared" si="387"/>
        <v/>
      </c>
      <c r="J4599" t="str">
        <f t="shared" si="384"/>
        <v/>
      </c>
      <c r="M4599" s="2">
        <f t="shared" ca="1" si="385"/>
        <v>23</v>
      </c>
      <c r="O4599" s="4">
        <f t="shared" ca="1" si="388"/>
        <v>0.95833333333333337</v>
      </c>
    </row>
    <row r="4600" spans="1:15" x14ac:dyDescent="0.25">
      <c r="A4600" s="1">
        <v>43790</v>
      </c>
      <c r="B4600">
        <f t="shared" si="386"/>
        <v>21</v>
      </c>
      <c r="C4600">
        <f t="shared" si="383"/>
        <v>0</v>
      </c>
      <c r="D4600">
        <v>58</v>
      </c>
      <c r="E4600">
        <v>58</v>
      </c>
      <c r="F4600">
        <v>58</v>
      </c>
      <c r="G4600">
        <v>0</v>
      </c>
      <c r="I4600" t="str">
        <f t="shared" si="387"/>
        <v/>
      </c>
      <c r="J4600" t="str">
        <f t="shared" si="384"/>
        <v/>
      </c>
      <c r="M4600" s="2">
        <f t="shared" ca="1" si="385"/>
        <v>0</v>
      </c>
      <c r="O4600" s="4">
        <f t="shared" ca="1" si="388"/>
        <v>0</v>
      </c>
    </row>
    <row r="4601" spans="1:15" x14ac:dyDescent="0.25">
      <c r="A4601" s="1">
        <v>43790.041666666664</v>
      </c>
      <c r="B4601">
        <f t="shared" si="386"/>
        <v>21</v>
      </c>
      <c r="C4601">
        <f t="shared" si="383"/>
        <v>1</v>
      </c>
      <c r="D4601">
        <v>58</v>
      </c>
      <c r="E4601">
        <v>58</v>
      </c>
      <c r="F4601">
        <v>58</v>
      </c>
      <c r="G4601">
        <v>0</v>
      </c>
      <c r="I4601" t="str">
        <f t="shared" si="387"/>
        <v/>
      </c>
      <c r="J4601" t="str">
        <f t="shared" si="384"/>
        <v/>
      </c>
      <c r="M4601" s="2">
        <f t="shared" ca="1" si="385"/>
        <v>1</v>
      </c>
      <c r="O4601" s="4">
        <f t="shared" ca="1" si="388"/>
        <v>4.1666666666666664E-2</v>
      </c>
    </row>
    <row r="4602" spans="1:15" x14ac:dyDescent="0.25">
      <c r="A4602" s="1">
        <v>43790.083333333336</v>
      </c>
      <c r="B4602">
        <f t="shared" si="386"/>
        <v>21</v>
      </c>
      <c r="C4602">
        <f t="shared" ref="C4602:C4665" si="389">HOUR(A4602)</f>
        <v>2</v>
      </c>
      <c r="D4602">
        <v>58</v>
      </c>
      <c r="E4602">
        <v>58</v>
      </c>
      <c r="F4602">
        <v>58</v>
      </c>
      <c r="G4602">
        <v>0</v>
      </c>
      <c r="I4602" t="str">
        <f t="shared" si="387"/>
        <v/>
      </c>
      <c r="J4602" t="str">
        <f t="shared" si="384"/>
        <v/>
      </c>
      <c r="M4602" s="2">
        <f t="shared" ca="1" si="385"/>
        <v>2</v>
      </c>
      <c r="O4602" s="4">
        <f t="shared" ca="1" si="388"/>
        <v>8.3333333333333329E-2</v>
      </c>
    </row>
    <row r="4603" spans="1:15" x14ac:dyDescent="0.25">
      <c r="A4603" s="1">
        <v>43790.125</v>
      </c>
      <c r="B4603">
        <f t="shared" si="386"/>
        <v>21</v>
      </c>
      <c r="C4603">
        <f t="shared" si="389"/>
        <v>3</v>
      </c>
      <c r="D4603">
        <v>58</v>
      </c>
      <c r="E4603">
        <v>58</v>
      </c>
      <c r="F4603">
        <v>58</v>
      </c>
      <c r="G4603">
        <v>0</v>
      </c>
      <c r="I4603" t="str">
        <f t="shared" si="387"/>
        <v/>
      </c>
      <c r="J4603" t="str">
        <f t="shared" si="384"/>
        <v/>
      </c>
      <c r="M4603" s="2">
        <f t="shared" ca="1" si="385"/>
        <v>3</v>
      </c>
      <c r="O4603" s="4">
        <f t="shared" ca="1" si="388"/>
        <v>0.125</v>
      </c>
    </row>
    <row r="4604" spans="1:15" x14ac:dyDescent="0.25">
      <c r="A4604" s="1">
        <v>43790.166666666664</v>
      </c>
      <c r="B4604">
        <f t="shared" si="386"/>
        <v>21</v>
      </c>
      <c r="C4604">
        <f t="shared" si="389"/>
        <v>4</v>
      </c>
      <c r="D4604">
        <v>57</v>
      </c>
      <c r="E4604">
        <v>55</v>
      </c>
      <c r="F4604">
        <v>57</v>
      </c>
      <c r="G4604">
        <v>0</v>
      </c>
      <c r="I4604" t="str">
        <f t="shared" si="387"/>
        <v/>
      </c>
      <c r="J4604" t="str">
        <f t="shared" si="384"/>
        <v/>
      </c>
      <c r="M4604" s="2">
        <f t="shared" ca="1" si="385"/>
        <v>4</v>
      </c>
      <c r="O4604" s="4">
        <f t="shared" ca="1" si="388"/>
        <v>0.16666666666666666</v>
      </c>
    </row>
    <row r="4605" spans="1:15" x14ac:dyDescent="0.25">
      <c r="A4605" s="1">
        <v>43790.208333333336</v>
      </c>
      <c r="B4605">
        <f t="shared" si="386"/>
        <v>21</v>
      </c>
      <c r="C4605">
        <f t="shared" si="389"/>
        <v>5</v>
      </c>
      <c r="D4605">
        <v>58</v>
      </c>
      <c r="E4605">
        <v>27</v>
      </c>
      <c r="F4605">
        <v>58</v>
      </c>
      <c r="G4605">
        <v>0</v>
      </c>
      <c r="I4605" t="str">
        <f t="shared" si="387"/>
        <v/>
      </c>
      <c r="J4605" t="str">
        <f t="shared" si="384"/>
        <v/>
      </c>
      <c r="M4605" s="2">
        <f t="shared" ca="1" si="385"/>
        <v>5</v>
      </c>
      <c r="O4605" s="4">
        <f t="shared" ca="1" si="388"/>
        <v>0.20833333333333334</v>
      </c>
    </row>
    <row r="4606" spans="1:15" x14ac:dyDescent="0.25">
      <c r="A4606" s="1">
        <v>43790.25</v>
      </c>
      <c r="B4606">
        <f t="shared" si="386"/>
        <v>21</v>
      </c>
      <c r="C4606">
        <f t="shared" si="389"/>
        <v>6</v>
      </c>
      <c r="D4606">
        <v>58</v>
      </c>
      <c r="E4606">
        <v>0</v>
      </c>
      <c r="F4606">
        <v>58</v>
      </c>
      <c r="G4606">
        <v>0</v>
      </c>
      <c r="I4606" t="str">
        <f t="shared" si="387"/>
        <v/>
      </c>
      <c r="J4606" t="str">
        <f t="shared" si="384"/>
        <v/>
      </c>
      <c r="M4606" s="2">
        <f t="shared" ca="1" si="385"/>
        <v>6</v>
      </c>
      <c r="O4606" s="4">
        <f t="shared" ca="1" si="388"/>
        <v>0.25</v>
      </c>
    </row>
    <row r="4607" spans="1:15" x14ac:dyDescent="0.25">
      <c r="A4607" s="1">
        <v>43790.291666666664</v>
      </c>
      <c r="B4607">
        <f t="shared" si="386"/>
        <v>21</v>
      </c>
      <c r="C4607">
        <f t="shared" si="389"/>
        <v>7</v>
      </c>
      <c r="D4607">
        <v>51</v>
      </c>
      <c r="E4607">
        <v>0</v>
      </c>
      <c r="F4607">
        <v>58</v>
      </c>
      <c r="G4607">
        <v>0</v>
      </c>
      <c r="I4607" t="str">
        <f t="shared" si="387"/>
        <v/>
      </c>
      <c r="J4607" t="str">
        <f t="shared" si="384"/>
        <v/>
      </c>
      <c r="M4607" s="2">
        <f t="shared" ca="1" si="385"/>
        <v>7</v>
      </c>
      <c r="O4607" s="4">
        <f t="shared" ca="1" si="388"/>
        <v>0.29166666666666669</v>
      </c>
    </row>
    <row r="4608" spans="1:15" x14ac:dyDescent="0.25">
      <c r="A4608" s="1">
        <v>43790.333333333336</v>
      </c>
      <c r="B4608">
        <f t="shared" si="386"/>
        <v>21</v>
      </c>
      <c r="C4608">
        <f t="shared" si="389"/>
        <v>8</v>
      </c>
      <c r="D4608">
        <v>0</v>
      </c>
      <c r="E4608">
        <v>0</v>
      </c>
      <c r="F4608">
        <v>58</v>
      </c>
      <c r="G4608">
        <v>0</v>
      </c>
      <c r="I4608" t="str">
        <f t="shared" si="387"/>
        <v/>
      </c>
      <c r="J4608" t="str">
        <f t="shared" si="384"/>
        <v/>
      </c>
      <c r="M4608" s="2">
        <f t="shared" ca="1" si="385"/>
        <v>8</v>
      </c>
      <c r="O4608" s="4">
        <f t="shared" ca="1" si="388"/>
        <v>0.33333333333333331</v>
      </c>
    </row>
    <row r="4609" spans="1:15" x14ac:dyDescent="0.25">
      <c r="A4609" s="1">
        <v>43790.375</v>
      </c>
      <c r="B4609">
        <f t="shared" si="386"/>
        <v>21</v>
      </c>
      <c r="C4609">
        <f t="shared" si="389"/>
        <v>9</v>
      </c>
      <c r="D4609">
        <v>0</v>
      </c>
      <c r="E4609">
        <v>0</v>
      </c>
      <c r="F4609">
        <v>57</v>
      </c>
      <c r="G4609">
        <v>0</v>
      </c>
      <c r="I4609" t="str">
        <f t="shared" si="387"/>
        <v/>
      </c>
      <c r="J4609" t="str">
        <f t="shared" ref="J4609:J4672" si="390">IF(AND(C4609-C4608&lt;&gt;-23,C4609-C4608&lt;&gt;1,C4609-C4608&lt;&gt;0),C4609-C4608,"")</f>
        <v/>
      </c>
      <c r="M4609" s="2">
        <f t="shared" ca="1" si="385"/>
        <v>9</v>
      </c>
      <c r="O4609" s="4">
        <f t="shared" ca="1" si="388"/>
        <v>0.375</v>
      </c>
    </row>
    <row r="4610" spans="1:15" x14ac:dyDescent="0.25">
      <c r="A4610" s="1">
        <v>43790.416666666664</v>
      </c>
      <c r="B4610">
        <f t="shared" si="386"/>
        <v>21</v>
      </c>
      <c r="C4610">
        <f t="shared" si="389"/>
        <v>10</v>
      </c>
      <c r="D4610">
        <v>0</v>
      </c>
      <c r="E4610">
        <v>0</v>
      </c>
      <c r="F4610">
        <v>58</v>
      </c>
      <c r="G4610">
        <v>0</v>
      </c>
      <c r="I4610" t="str">
        <f t="shared" si="387"/>
        <v/>
      </c>
      <c r="J4610" t="str">
        <f t="shared" si="390"/>
        <v/>
      </c>
      <c r="M4610" s="2">
        <f t="shared" ref="M4610:M4673" ca="1" si="391">MOD(CELL("row",M4609)-1911,24)</f>
        <v>10</v>
      </c>
      <c r="O4610" s="4">
        <f t="shared" ca="1" si="388"/>
        <v>0.41666666666666669</v>
      </c>
    </row>
    <row r="4611" spans="1:15" x14ac:dyDescent="0.25">
      <c r="A4611" s="1">
        <v>43790.458333333336</v>
      </c>
      <c r="B4611">
        <f t="shared" si="386"/>
        <v>21</v>
      </c>
      <c r="C4611">
        <f t="shared" si="389"/>
        <v>11</v>
      </c>
      <c r="D4611">
        <v>0</v>
      </c>
      <c r="E4611">
        <v>0</v>
      </c>
      <c r="F4611">
        <v>58</v>
      </c>
      <c r="G4611">
        <v>0</v>
      </c>
      <c r="I4611" t="str">
        <f t="shared" si="387"/>
        <v/>
      </c>
      <c r="J4611" t="str">
        <f t="shared" si="390"/>
        <v/>
      </c>
      <c r="M4611" s="2">
        <f t="shared" ca="1" si="391"/>
        <v>11</v>
      </c>
      <c r="O4611" s="4">
        <f t="shared" ca="1" si="388"/>
        <v>0.45833333333333331</v>
      </c>
    </row>
    <row r="4612" spans="1:15" x14ac:dyDescent="0.25">
      <c r="A4612" s="1">
        <v>43790.5</v>
      </c>
      <c r="B4612">
        <f t="shared" si="386"/>
        <v>21</v>
      </c>
      <c r="C4612">
        <f t="shared" si="389"/>
        <v>12</v>
      </c>
      <c r="D4612">
        <v>0</v>
      </c>
      <c r="E4612">
        <v>0</v>
      </c>
      <c r="F4612">
        <v>57</v>
      </c>
      <c r="G4612">
        <v>0</v>
      </c>
      <c r="I4612" t="str">
        <f t="shared" si="387"/>
        <v/>
      </c>
      <c r="J4612" t="str">
        <f t="shared" si="390"/>
        <v/>
      </c>
      <c r="M4612" s="2">
        <f t="shared" ca="1" si="391"/>
        <v>12</v>
      </c>
      <c r="O4612" s="4">
        <f t="shared" ca="1" si="388"/>
        <v>0.5</v>
      </c>
    </row>
    <row r="4613" spans="1:15" x14ac:dyDescent="0.25">
      <c r="A4613" s="1">
        <v>43790.541666666664</v>
      </c>
      <c r="B4613">
        <f t="shared" si="386"/>
        <v>21</v>
      </c>
      <c r="C4613">
        <f t="shared" si="389"/>
        <v>13</v>
      </c>
      <c r="D4613">
        <v>0</v>
      </c>
      <c r="E4613">
        <v>0</v>
      </c>
      <c r="F4613">
        <v>58</v>
      </c>
      <c r="G4613">
        <v>0</v>
      </c>
      <c r="I4613" t="str">
        <f t="shared" si="387"/>
        <v/>
      </c>
      <c r="J4613" t="str">
        <f t="shared" si="390"/>
        <v/>
      </c>
      <c r="M4613" s="2">
        <f t="shared" ca="1" si="391"/>
        <v>13</v>
      </c>
      <c r="O4613" s="4">
        <f t="shared" ca="1" si="388"/>
        <v>0.54166666666666663</v>
      </c>
    </row>
    <row r="4614" spans="1:15" x14ac:dyDescent="0.25">
      <c r="A4614" s="1">
        <v>43790.583333333336</v>
      </c>
      <c r="B4614">
        <f t="shared" si="386"/>
        <v>21</v>
      </c>
      <c r="C4614">
        <f t="shared" si="389"/>
        <v>14</v>
      </c>
      <c r="D4614">
        <v>0</v>
      </c>
      <c r="E4614">
        <v>0</v>
      </c>
      <c r="F4614">
        <v>58</v>
      </c>
      <c r="G4614">
        <v>0</v>
      </c>
      <c r="I4614" t="str">
        <f t="shared" si="387"/>
        <v/>
      </c>
      <c r="J4614" t="str">
        <f t="shared" si="390"/>
        <v/>
      </c>
      <c r="M4614" s="2">
        <f t="shared" ca="1" si="391"/>
        <v>14</v>
      </c>
      <c r="O4614" s="4">
        <f t="shared" ca="1" si="388"/>
        <v>0.58333333333333337</v>
      </c>
    </row>
    <row r="4615" spans="1:15" x14ac:dyDescent="0.25">
      <c r="A4615" s="1">
        <v>43790.625</v>
      </c>
      <c r="B4615">
        <f t="shared" si="386"/>
        <v>21</v>
      </c>
      <c r="C4615">
        <f t="shared" si="389"/>
        <v>15</v>
      </c>
      <c r="D4615">
        <v>0</v>
      </c>
      <c r="E4615">
        <v>0</v>
      </c>
      <c r="F4615">
        <v>58</v>
      </c>
      <c r="G4615">
        <v>0</v>
      </c>
      <c r="I4615" t="str">
        <f t="shared" si="387"/>
        <v/>
      </c>
      <c r="J4615" t="str">
        <f t="shared" si="390"/>
        <v/>
      </c>
      <c r="M4615" s="2">
        <f t="shared" ca="1" si="391"/>
        <v>15</v>
      </c>
      <c r="O4615" s="4">
        <f t="shared" ca="1" si="388"/>
        <v>0.625</v>
      </c>
    </row>
    <row r="4616" spans="1:15" x14ac:dyDescent="0.25">
      <c r="A4616" s="1">
        <v>43790.666666666664</v>
      </c>
      <c r="B4616">
        <f t="shared" si="386"/>
        <v>21</v>
      </c>
      <c r="C4616">
        <f t="shared" si="389"/>
        <v>16</v>
      </c>
      <c r="D4616">
        <v>0</v>
      </c>
      <c r="E4616">
        <v>0</v>
      </c>
      <c r="F4616">
        <v>57</v>
      </c>
      <c r="G4616">
        <v>0</v>
      </c>
      <c r="I4616" t="str">
        <f t="shared" si="387"/>
        <v/>
      </c>
      <c r="J4616" t="str">
        <f t="shared" si="390"/>
        <v/>
      </c>
      <c r="M4616" s="2">
        <f t="shared" ca="1" si="391"/>
        <v>16</v>
      </c>
      <c r="O4616" s="4">
        <f t="shared" ca="1" si="388"/>
        <v>0.66666666666666663</v>
      </c>
    </row>
    <row r="4617" spans="1:15" x14ac:dyDescent="0.25">
      <c r="A4617" s="1">
        <v>43790.708333333336</v>
      </c>
      <c r="B4617">
        <f t="shared" si="386"/>
        <v>21</v>
      </c>
      <c r="C4617">
        <f t="shared" si="389"/>
        <v>17</v>
      </c>
      <c r="D4617">
        <v>0</v>
      </c>
      <c r="E4617">
        <v>0</v>
      </c>
      <c r="F4617">
        <v>58</v>
      </c>
      <c r="G4617">
        <v>0</v>
      </c>
      <c r="I4617" t="str">
        <f t="shared" si="387"/>
        <v/>
      </c>
      <c r="J4617" t="str">
        <f t="shared" si="390"/>
        <v/>
      </c>
      <c r="M4617" s="2">
        <f t="shared" ca="1" si="391"/>
        <v>17</v>
      </c>
      <c r="O4617" s="4">
        <f t="shared" ca="1" si="388"/>
        <v>0.70833333333333337</v>
      </c>
    </row>
    <row r="4618" spans="1:15" x14ac:dyDescent="0.25">
      <c r="A4618" s="1">
        <v>43790.75</v>
      </c>
      <c r="B4618">
        <f t="shared" si="386"/>
        <v>21</v>
      </c>
      <c r="C4618">
        <f t="shared" si="389"/>
        <v>18</v>
      </c>
      <c r="D4618">
        <v>0</v>
      </c>
      <c r="E4618">
        <v>41</v>
      </c>
      <c r="F4618">
        <v>58</v>
      </c>
      <c r="G4618">
        <v>0</v>
      </c>
      <c r="I4618" t="str">
        <f t="shared" si="387"/>
        <v/>
      </c>
      <c r="J4618" t="str">
        <f t="shared" si="390"/>
        <v/>
      </c>
      <c r="M4618" s="2">
        <f t="shared" ca="1" si="391"/>
        <v>18</v>
      </c>
      <c r="O4618" s="4">
        <f t="shared" ca="1" si="388"/>
        <v>0.75</v>
      </c>
    </row>
    <row r="4619" spans="1:15" x14ac:dyDescent="0.25">
      <c r="A4619" s="1">
        <v>43790.791666666664</v>
      </c>
      <c r="B4619">
        <f t="shared" ref="B4619:B4682" si="392">DAY(A4619)</f>
        <v>21</v>
      </c>
      <c r="C4619">
        <f t="shared" si="389"/>
        <v>19</v>
      </c>
      <c r="D4619">
        <v>58</v>
      </c>
      <c r="E4619">
        <v>58</v>
      </c>
      <c r="F4619">
        <v>58</v>
      </c>
      <c r="G4619">
        <v>0</v>
      </c>
      <c r="I4619" t="str">
        <f t="shared" si="387"/>
        <v/>
      </c>
      <c r="J4619" t="str">
        <f t="shared" si="390"/>
        <v/>
      </c>
      <c r="M4619" s="2">
        <f t="shared" ca="1" si="391"/>
        <v>19</v>
      </c>
      <c r="O4619" s="4">
        <f t="shared" ca="1" si="388"/>
        <v>0.79166666666666663</v>
      </c>
    </row>
    <row r="4620" spans="1:15" x14ac:dyDescent="0.25">
      <c r="A4620" s="1">
        <v>43790.833333333336</v>
      </c>
      <c r="B4620">
        <f t="shared" si="392"/>
        <v>21</v>
      </c>
      <c r="C4620">
        <f t="shared" si="389"/>
        <v>20</v>
      </c>
      <c r="D4620">
        <v>57</v>
      </c>
      <c r="E4620">
        <v>54</v>
      </c>
      <c r="F4620">
        <v>57</v>
      </c>
      <c r="G4620">
        <v>0</v>
      </c>
      <c r="I4620" t="str">
        <f t="shared" si="387"/>
        <v/>
      </c>
      <c r="J4620" t="str">
        <f t="shared" si="390"/>
        <v/>
      </c>
      <c r="M4620" s="2">
        <f t="shared" ca="1" si="391"/>
        <v>20</v>
      </c>
      <c r="O4620" s="4">
        <f t="shared" ca="1" si="388"/>
        <v>0.83333333333333337</v>
      </c>
    </row>
    <row r="4621" spans="1:15" x14ac:dyDescent="0.25">
      <c r="A4621" s="1">
        <v>43790.875</v>
      </c>
      <c r="B4621">
        <f t="shared" si="392"/>
        <v>21</v>
      </c>
      <c r="C4621">
        <f t="shared" si="389"/>
        <v>21</v>
      </c>
      <c r="D4621">
        <v>58</v>
      </c>
      <c r="E4621">
        <v>58</v>
      </c>
      <c r="F4621">
        <v>58</v>
      </c>
      <c r="G4621">
        <v>0</v>
      </c>
      <c r="I4621" t="str">
        <f t="shared" si="387"/>
        <v/>
      </c>
      <c r="J4621" t="str">
        <f t="shared" si="390"/>
        <v/>
      </c>
      <c r="M4621" s="2">
        <f t="shared" ca="1" si="391"/>
        <v>21</v>
      </c>
      <c r="O4621" s="4">
        <f t="shared" ca="1" si="388"/>
        <v>0.875</v>
      </c>
    </row>
    <row r="4622" spans="1:15" x14ac:dyDescent="0.25">
      <c r="A4622" s="1">
        <v>43790.916666666664</v>
      </c>
      <c r="B4622">
        <f t="shared" si="392"/>
        <v>21</v>
      </c>
      <c r="C4622">
        <f t="shared" si="389"/>
        <v>22</v>
      </c>
      <c r="D4622">
        <v>58</v>
      </c>
      <c r="E4622">
        <v>58</v>
      </c>
      <c r="F4622">
        <v>58</v>
      </c>
      <c r="G4622">
        <v>0</v>
      </c>
      <c r="I4622" t="str">
        <f t="shared" ref="I4622:I4689" si="393">IF(AND(C4622=C4621,B4622=B4621),"DUP","")</f>
        <v/>
      </c>
      <c r="J4622" t="str">
        <f t="shared" si="390"/>
        <v/>
      </c>
      <c r="M4622" s="2">
        <f t="shared" ca="1" si="391"/>
        <v>22</v>
      </c>
      <c r="O4622" s="4">
        <f t="shared" ca="1" si="388"/>
        <v>0.91666666666666663</v>
      </c>
    </row>
    <row r="4623" spans="1:15" x14ac:dyDescent="0.25">
      <c r="A4623" s="1">
        <v>43790.958333333336</v>
      </c>
      <c r="B4623">
        <f t="shared" si="392"/>
        <v>21</v>
      </c>
      <c r="C4623">
        <f t="shared" si="389"/>
        <v>23</v>
      </c>
      <c r="D4623">
        <v>57</v>
      </c>
      <c r="E4623">
        <v>57</v>
      </c>
      <c r="F4623">
        <v>57</v>
      </c>
      <c r="G4623">
        <v>0</v>
      </c>
      <c r="I4623" t="str">
        <f t="shared" si="393"/>
        <v/>
      </c>
      <c r="J4623" t="str">
        <f t="shared" si="390"/>
        <v/>
      </c>
      <c r="M4623" s="2">
        <f t="shared" ca="1" si="391"/>
        <v>23</v>
      </c>
      <c r="O4623" s="4">
        <f t="shared" ca="1" si="388"/>
        <v>0.95833333333333337</v>
      </c>
    </row>
    <row r="4624" spans="1:15" x14ac:dyDescent="0.25">
      <c r="A4624" s="1">
        <v>43791</v>
      </c>
      <c r="B4624">
        <f t="shared" si="392"/>
        <v>22</v>
      </c>
      <c r="C4624">
        <f t="shared" si="389"/>
        <v>0</v>
      </c>
      <c r="D4624">
        <v>58</v>
      </c>
      <c r="E4624">
        <v>58</v>
      </c>
      <c r="F4624">
        <v>58</v>
      </c>
      <c r="G4624">
        <v>0</v>
      </c>
      <c r="I4624" t="str">
        <f t="shared" si="393"/>
        <v/>
      </c>
      <c r="J4624" t="str">
        <f t="shared" si="390"/>
        <v/>
      </c>
      <c r="M4624" s="2">
        <f t="shared" ca="1" si="391"/>
        <v>0</v>
      </c>
      <c r="O4624" s="4">
        <f t="shared" ca="1" si="388"/>
        <v>0</v>
      </c>
    </row>
    <row r="4625" spans="1:15" x14ac:dyDescent="0.25">
      <c r="A4625" s="1">
        <v>43791.041666666664</v>
      </c>
      <c r="B4625">
        <f t="shared" si="392"/>
        <v>22</v>
      </c>
      <c r="C4625">
        <f t="shared" si="389"/>
        <v>1</v>
      </c>
      <c r="D4625">
        <v>58</v>
      </c>
      <c r="E4625">
        <v>58</v>
      </c>
      <c r="F4625">
        <v>58</v>
      </c>
      <c r="G4625">
        <v>0</v>
      </c>
      <c r="I4625" t="str">
        <f t="shared" si="393"/>
        <v/>
      </c>
      <c r="J4625" t="str">
        <f t="shared" si="390"/>
        <v/>
      </c>
      <c r="M4625" s="2">
        <f t="shared" ca="1" si="391"/>
        <v>1</v>
      </c>
      <c r="O4625" s="4">
        <f t="shared" ca="1" si="388"/>
        <v>4.1666666666666664E-2</v>
      </c>
    </row>
    <row r="4626" spans="1:15" x14ac:dyDescent="0.25">
      <c r="A4626" s="1">
        <v>43791.083333333336</v>
      </c>
      <c r="B4626">
        <f t="shared" si="392"/>
        <v>22</v>
      </c>
      <c r="C4626">
        <f t="shared" si="389"/>
        <v>2</v>
      </c>
      <c r="D4626">
        <v>58</v>
      </c>
      <c r="E4626">
        <v>58</v>
      </c>
      <c r="F4626">
        <v>58</v>
      </c>
      <c r="G4626">
        <v>0</v>
      </c>
      <c r="I4626" t="str">
        <f t="shared" si="393"/>
        <v/>
      </c>
      <c r="J4626" t="str">
        <f t="shared" si="390"/>
        <v/>
      </c>
      <c r="M4626" s="2">
        <f t="shared" ca="1" si="391"/>
        <v>2</v>
      </c>
      <c r="O4626" s="4">
        <f t="shared" ca="1" si="388"/>
        <v>8.3333333333333329E-2</v>
      </c>
    </row>
    <row r="4627" spans="1:15" x14ac:dyDescent="0.25">
      <c r="A4627" s="1">
        <v>43791.125</v>
      </c>
      <c r="B4627">
        <f t="shared" si="392"/>
        <v>22</v>
      </c>
      <c r="C4627">
        <f t="shared" si="389"/>
        <v>3</v>
      </c>
      <c r="D4627">
        <v>57</v>
      </c>
      <c r="E4627">
        <v>57</v>
      </c>
      <c r="F4627">
        <v>57</v>
      </c>
      <c r="G4627">
        <v>0</v>
      </c>
      <c r="I4627" t="str">
        <f t="shared" si="393"/>
        <v/>
      </c>
      <c r="J4627" t="str">
        <f t="shared" si="390"/>
        <v/>
      </c>
      <c r="M4627" s="2">
        <f t="shared" ca="1" si="391"/>
        <v>3</v>
      </c>
      <c r="O4627" s="4">
        <f t="shared" ca="1" si="388"/>
        <v>0.125</v>
      </c>
    </row>
    <row r="4628" spans="1:15" x14ac:dyDescent="0.25">
      <c r="A4628" s="1">
        <v>43791.166666666664</v>
      </c>
      <c r="B4628">
        <f t="shared" si="392"/>
        <v>22</v>
      </c>
      <c r="C4628">
        <f t="shared" si="389"/>
        <v>4</v>
      </c>
      <c r="D4628">
        <v>58</v>
      </c>
      <c r="E4628">
        <v>58</v>
      </c>
      <c r="F4628">
        <v>58</v>
      </c>
      <c r="G4628">
        <v>0</v>
      </c>
      <c r="I4628" t="str">
        <f t="shared" si="393"/>
        <v/>
      </c>
      <c r="J4628" t="str">
        <f t="shared" si="390"/>
        <v/>
      </c>
      <c r="M4628" s="2">
        <f t="shared" ca="1" si="391"/>
        <v>4</v>
      </c>
      <c r="O4628" s="4">
        <f t="shared" ca="1" si="388"/>
        <v>0.16666666666666666</v>
      </c>
    </row>
    <row r="4629" spans="1:15" x14ac:dyDescent="0.25">
      <c r="A4629" s="1">
        <v>43791.208333333336</v>
      </c>
      <c r="B4629">
        <f t="shared" si="392"/>
        <v>22</v>
      </c>
      <c r="C4629">
        <f t="shared" si="389"/>
        <v>5</v>
      </c>
      <c r="D4629">
        <v>58</v>
      </c>
      <c r="E4629">
        <v>58</v>
      </c>
      <c r="F4629">
        <v>58</v>
      </c>
      <c r="G4629">
        <v>0</v>
      </c>
      <c r="I4629" t="str">
        <f t="shared" si="393"/>
        <v/>
      </c>
      <c r="J4629" t="str">
        <f t="shared" si="390"/>
        <v/>
      </c>
      <c r="M4629" s="2">
        <f t="shared" ca="1" si="391"/>
        <v>5</v>
      </c>
      <c r="O4629" s="4">
        <f t="shared" ca="1" si="388"/>
        <v>0.20833333333333334</v>
      </c>
    </row>
    <row r="4630" spans="1:15" x14ac:dyDescent="0.25">
      <c r="A4630" s="1">
        <v>43791.25</v>
      </c>
      <c r="B4630">
        <f t="shared" si="392"/>
        <v>22</v>
      </c>
      <c r="C4630">
        <f t="shared" si="389"/>
        <v>6</v>
      </c>
      <c r="D4630">
        <v>58</v>
      </c>
      <c r="E4630">
        <v>58</v>
      </c>
      <c r="F4630">
        <v>58</v>
      </c>
      <c r="G4630">
        <v>0</v>
      </c>
      <c r="I4630" t="str">
        <f t="shared" si="393"/>
        <v/>
      </c>
      <c r="J4630" t="str">
        <f t="shared" si="390"/>
        <v/>
      </c>
      <c r="M4630" s="2">
        <f t="shared" ca="1" si="391"/>
        <v>6</v>
      </c>
      <c r="O4630" s="4">
        <f t="shared" ca="1" si="388"/>
        <v>0.25</v>
      </c>
    </row>
    <row r="4631" spans="1:15" x14ac:dyDescent="0.25">
      <c r="A4631" s="1">
        <v>43791.291666666664</v>
      </c>
      <c r="B4631">
        <f t="shared" si="392"/>
        <v>22</v>
      </c>
      <c r="C4631">
        <f t="shared" si="389"/>
        <v>7</v>
      </c>
      <c r="D4631">
        <v>58</v>
      </c>
      <c r="E4631">
        <v>40</v>
      </c>
      <c r="F4631">
        <v>58</v>
      </c>
      <c r="G4631">
        <v>0</v>
      </c>
      <c r="I4631" t="str">
        <f t="shared" si="393"/>
        <v/>
      </c>
      <c r="J4631" t="str">
        <f t="shared" si="390"/>
        <v/>
      </c>
      <c r="M4631" s="2">
        <f t="shared" ca="1" si="391"/>
        <v>7</v>
      </c>
      <c r="O4631" s="4">
        <f t="shared" ref="O4631:O4694" ca="1" si="394">TIME(M4631,0,0)</f>
        <v>0.29166666666666669</v>
      </c>
    </row>
    <row r="4632" spans="1:15" x14ac:dyDescent="0.25">
      <c r="A4632" s="1">
        <v>43791.333333333336</v>
      </c>
      <c r="B4632">
        <f t="shared" si="392"/>
        <v>22</v>
      </c>
      <c r="C4632">
        <f t="shared" si="389"/>
        <v>8</v>
      </c>
      <c r="D4632">
        <v>7</v>
      </c>
      <c r="E4632">
        <v>0</v>
      </c>
      <c r="F4632">
        <v>57</v>
      </c>
      <c r="G4632">
        <v>0</v>
      </c>
      <c r="I4632" t="str">
        <f t="shared" si="393"/>
        <v/>
      </c>
      <c r="J4632" t="str">
        <f t="shared" si="390"/>
        <v/>
      </c>
      <c r="M4632" s="2">
        <f t="shared" ca="1" si="391"/>
        <v>8</v>
      </c>
      <c r="O4632" s="4">
        <f t="shared" ca="1" si="394"/>
        <v>0.33333333333333331</v>
      </c>
    </row>
    <row r="4633" spans="1:15" x14ac:dyDescent="0.25">
      <c r="A4633" s="1">
        <v>43791.375</v>
      </c>
      <c r="B4633">
        <f t="shared" si="392"/>
        <v>22</v>
      </c>
      <c r="C4633">
        <f t="shared" si="389"/>
        <v>9</v>
      </c>
      <c r="D4633">
        <v>0</v>
      </c>
      <c r="E4633">
        <v>0</v>
      </c>
      <c r="F4633">
        <v>58</v>
      </c>
      <c r="G4633">
        <v>0</v>
      </c>
      <c r="I4633" t="str">
        <f t="shared" si="393"/>
        <v/>
      </c>
      <c r="J4633" t="str">
        <f t="shared" si="390"/>
        <v/>
      </c>
      <c r="M4633" s="2">
        <f t="shared" ca="1" si="391"/>
        <v>9</v>
      </c>
      <c r="O4633" s="4">
        <f t="shared" ca="1" si="394"/>
        <v>0.375</v>
      </c>
    </row>
    <row r="4634" spans="1:15" x14ac:dyDescent="0.25">
      <c r="A4634" s="1">
        <v>43791.416666666664</v>
      </c>
      <c r="B4634">
        <f t="shared" si="392"/>
        <v>22</v>
      </c>
      <c r="C4634">
        <f t="shared" si="389"/>
        <v>10</v>
      </c>
      <c r="D4634">
        <v>0</v>
      </c>
      <c r="E4634">
        <v>0</v>
      </c>
      <c r="F4634">
        <v>58</v>
      </c>
      <c r="G4634">
        <v>0</v>
      </c>
      <c r="I4634" t="str">
        <f t="shared" si="393"/>
        <v/>
      </c>
      <c r="J4634" t="str">
        <f t="shared" si="390"/>
        <v/>
      </c>
      <c r="M4634" s="2">
        <f t="shared" ca="1" si="391"/>
        <v>10</v>
      </c>
      <c r="O4634" s="4">
        <f t="shared" ca="1" si="394"/>
        <v>0.41666666666666669</v>
      </c>
    </row>
    <row r="4635" spans="1:15" x14ac:dyDescent="0.25">
      <c r="A4635" s="1">
        <v>43791.458333333336</v>
      </c>
      <c r="B4635">
        <f t="shared" si="392"/>
        <v>22</v>
      </c>
      <c r="C4635">
        <f t="shared" si="389"/>
        <v>11</v>
      </c>
      <c r="D4635">
        <v>0</v>
      </c>
      <c r="E4635">
        <v>0</v>
      </c>
      <c r="F4635">
        <v>58</v>
      </c>
      <c r="G4635">
        <v>0</v>
      </c>
      <c r="I4635" t="str">
        <f t="shared" si="393"/>
        <v/>
      </c>
      <c r="J4635" t="str">
        <f t="shared" si="390"/>
        <v/>
      </c>
      <c r="M4635" s="2">
        <f t="shared" ca="1" si="391"/>
        <v>11</v>
      </c>
      <c r="O4635" s="4">
        <f t="shared" ca="1" si="394"/>
        <v>0.45833333333333331</v>
      </c>
    </row>
    <row r="4636" spans="1:15" x14ac:dyDescent="0.25">
      <c r="A4636" s="1">
        <v>43791.5</v>
      </c>
      <c r="B4636">
        <f t="shared" si="392"/>
        <v>22</v>
      </c>
      <c r="C4636">
        <f t="shared" si="389"/>
        <v>12</v>
      </c>
      <c r="D4636">
        <v>0</v>
      </c>
      <c r="E4636">
        <v>0</v>
      </c>
      <c r="F4636">
        <v>58</v>
      </c>
      <c r="G4636">
        <v>0</v>
      </c>
      <c r="I4636" t="str">
        <f t="shared" si="393"/>
        <v/>
      </c>
      <c r="J4636" t="str">
        <f t="shared" si="390"/>
        <v/>
      </c>
      <c r="M4636" s="2">
        <f t="shared" ca="1" si="391"/>
        <v>12</v>
      </c>
      <c r="O4636" s="4">
        <f t="shared" ca="1" si="394"/>
        <v>0.5</v>
      </c>
    </row>
    <row r="4637" spans="1:15" x14ac:dyDescent="0.25">
      <c r="A4637" s="1">
        <v>43791.541666666664</v>
      </c>
      <c r="B4637">
        <f t="shared" si="392"/>
        <v>22</v>
      </c>
      <c r="C4637">
        <f t="shared" si="389"/>
        <v>13</v>
      </c>
      <c r="D4637">
        <v>0</v>
      </c>
      <c r="E4637">
        <v>0</v>
      </c>
      <c r="F4637">
        <v>57</v>
      </c>
      <c r="G4637">
        <v>0</v>
      </c>
      <c r="I4637" t="str">
        <f t="shared" si="393"/>
        <v/>
      </c>
      <c r="J4637" t="str">
        <f t="shared" si="390"/>
        <v/>
      </c>
      <c r="M4637" s="2">
        <f t="shared" ca="1" si="391"/>
        <v>13</v>
      </c>
      <c r="O4637" s="4">
        <f t="shared" ca="1" si="394"/>
        <v>0.54166666666666663</v>
      </c>
    </row>
    <row r="4638" spans="1:15" x14ac:dyDescent="0.25">
      <c r="A4638" s="1">
        <v>43791.583333333336</v>
      </c>
      <c r="B4638">
        <f t="shared" si="392"/>
        <v>22</v>
      </c>
      <c r="C4638">
        <f t="shared" si="389"/>
        <v>14</v>
      </c>
      <c r="D4638">
        <v>0</v>
      </c>
      <c r="E4638">
        <v>0</v>
      </c>
      <c r="F4638">
        <v>58</v>
      </c>
      <c r="G4638">
        <v>0</v>
      </c>
      <c r="I4638" t="str">
        <f t="shared" si="393"/>
        <v/>
      </c>
      <c r="J4638" t="str">
        <f t="shared" si="390"/>
        <v/>
      </c>
      <c r="M4638" s="2">
        <f t="shared" ca="1" si="391"/>
        <v>14</v>
      </c>
      <c r="O4638" s="4">
        <f t="shared" ca="1" si="394"/>
        <v>0.58333333333333337</v>
      </c>
    </row>
    <row r="4639" spans="1:15" x14ac:dyDescent="0.25">
      <c r="A4639" s="1">
        <v>43791.625</v>
      </c>
      <c r="B4639">
        <f t="shared" si="392"/>
        <v>22</v>
      </c>
      <c r="C4639">
        <f t="shared" si="389"/>
        <v>15</v>
      </c>
      <c r="D4639">
        <v>0</v>
      </c>
      <c r="E4639">
        <v>0</v>
      </c>
      <c r="F4639">
        <v>58</v>
      </c>
      <c r="G4639">
        <v>0</v>
      </c>
      <c r="I4639" t="str">
        <f t="shared" si="393"/>
        <v/>
      </c>
      <c r="J4639" t="str">
        <f t="shared" si="390"/>
        <v/>
      </c>
      <c r="M4639" s="2">
        <f t="shared" ca="1" si="391"/>
        <v>15</v>
      </c>
      <c r="O4639" s="4">
        <f t="shared" ca="1" si="394"/>
        <v>0.625</v>
      </c>
    </row>
    <row r="4640" spans="1:15" x14ac:dyDescent="0.25">
      <c r="A4640" s="1">
        <v>43791.666666666664</v>
      </c>
      <c r="B4640">
        <f t="shared" si="392"/>
        <v>22</v>
      </c>
      <c r="C4640">
        <f t="shared" si="389"/>
        <v>16</v>
      </c>
      <c r="D4640">
        <v>0</v>
      </c>
      <c r="E4640">
        <v>0</v>
      </c>
      <c r="F4640">
        <v>58</v>
      </c>
      <c r="G4640">
        <v>0</v>
      </c>
      <c r="I4640" t="str">
        <f t="shared" si="393"/>
        <v/>
      </c>
      <c r="J4640" t="str">
        <f t="shared" si="390"/>
        <v/>
      </c>
      <c r="M4640" s="2">
        <f t="shared" ca="1" si="391"/>
        <v>16</v>
      </c>
      <c r="O4640" s="4">
        <f t="shared" ca="1" si="394"/>
        <v>0.66666666666666663</v>
      </c>
    </row>
    <row r="4641" spans="1:15" x14ac:dyDescent="0.25">
      <c r="A4641" s="1">
        <v>43791.708333333336</v>
      </c>
      <c r="B4641">
        <f t="shared" si="392"/>
        <v>22</v>
      </c>
      <c r="C4641">
        <f t="shared" si="389"/>
        <v>17</v>
      </c>
      <c r="D4641">
        <v>4</v>
      </c>
      <c r="E4641">
        <v>0</v>
      </c>
      <c r="F4641">
        <v>58</v>
      </c>
      <c r="G4641">
        <v>0</v>
      </c>
      <c r="I4641" t="str">
        <f t="shared" si="393"/>
        <v/>
      </c>
      <c r="J4641" t="str">
        <f t="shared" si="390"/>
        <v/>
      </c>
      <c r="M4641" s="2">
        <f t="shared" ca="1" si="391"/>
        <v>17</v>
      </c>
      <c r="O4641" s="4">
        <f t="shared" ca="1" si="394"/>
        <v>0.70833333333333337</v>
      </c>
    </row>
    <row r="4642" spans="1:15" x14ac:dyDescent="0.25">
      <c r="A4642" s="1">
        <v>43791.75</v>
      </c>
      <c r="B4642">
        <f t="shared" si="392"/>
        <v>22</v>
      </c>
      <c r="C4642">
        <f t="shared" si="389"/>
        <v>18</v>
      </c>
      <c r="D4642">
        <v>45</v>
      </c>
      <c r="E4642">
        <v>0</v>
      </c>
      <c r="F4642">
        <v>44</v>
      </c>
      <c r="G4642">
        <v>0</v>
      </c>
      <c r="I4642" t="str">
        <f t="shared" si="393"/>
        <v/>
      </c>
      <c r="J4642" t="str">
        <f t="shared" si="390"/>
        <v/>
      </c>
      <c r="M4642" s="2">
        <f t="shared" ca="1" si="391"/>
        <v>18</v>
      </c>
      <c r="O4642" s="4">
        <f t="shared" ca="1" si="394"/>
        <v>0.75</v>
      </c>
    </row>
    <row r="4643" spans="1:15" x14ac:dyDescent="0.25">
      <c r="A4643" s="1">
        <v>43791.791666956022</v>
      </c>
      <c r="B4643">
        <f t="shared" si="392"/>
        <v>22</v>
      </c>
      <c r="C4643">
        <f t="shared" si="389"/>
        <v>19</v>
      </c>
      <c r="J4643" t="str">
        <f t="shared" si="390"/>
        <v/>
      </c>
      <c r="M4643" s="2">
        <f t="shared" ca="1" si="391"/>
        <v>19</v>
      </c>
      <c r="O4643" s="4">
        <f t="shared" ca="1" si="394"/>
        <v>0.79166666666666663</v>
      </c>
    </row>
    <row r="4644" spans="1:15" x14ac:dyDescent="0.25">
      <c r="A4644" s="1">
        <v>43791.833333680559</v>
      </c>
      <c r="B4644">
        <f t="shared" si="392"/>
        <v>22</v>
      </c>
      <c r="C4644">
        <f t="shared" si="389"/>
        <v>20</v>
      </c>
      <c r="J4644" t="str">
        <f t="shared" si="390"/>
        <v/>
      </c>
      <c r="M4644" s="2">
        <f t="shared" ca="1" si="391"/>
        <v>20</v>
      </c>
      <c r="O4644" s="4">
        <f t="shared" ca="1" si="394"/>
        <v>0.83333333333333337</v>
      </c>
    </row>
    <row r="4645" spans="1:15" x14ac:dyDescent="0.25">
      <c r="A4645" s="1">
        <v>43791.875</v>
      </c>
      <c r="B4645">
        <f t="shared" si="392"/>
        <v>22</v>
      </c>
      <c r="C4645">
        <f t="shared" si="389"/>
        <v>21</v>
      </c>
      <c r="D4645">
        <v>0</v>
      </c>
      <c r="E4645">
        <v>20</v>
      </c>
      <c r="F4645">
        <v>21</v>
      </c>
      <c r="G4645">
        <v>0</v>
      </c>
      <c r="I4645" t="str">
        <f>IF(AND(C4645=C4642,B4645=B4642),"DUP","")</f>
        <v/>
      </c>
      <c r="J4645" t="str">
        <f t="shared" si="390"/>
        <v/>
      </c>
      <c r="M4645" s="2">
        <f t="shared" ca="1" si="391"/>
        <v>21</v>
      </c>
      <c r="O4645" s="4">
        <f t="shared" ca="1" si="394"/>
        <v>0.875</v>
      </c>
    </row>
    <row r="4646" spans="1:15" x14ac:dyDescent="0.25">
      <c r="A4646" s="1">
        <v>43791.916666666664</v>
      </c>
      <c r="B4646">
        <f t="shared" si="392"/>
        <v>22</v>
      </c>
      <c r="C4646">
        <f t="shared" si="389"/>
        <v>22</v>
      </c>
      <c r="D4646">
        <v>0</v>
      </c>
      <c r="E4646">
        <v>56</v>
      </c>
      <c r="F4646">
        <v>58</v>
      </c>
      <c r="G4646">
        <v>0</v>
      </c>
      <c r="I4646" t="str">
        <f t="shared" si="393"/>
        <v/>
      </c>
      <c r="J4646" t="str">
        <f t="shared" si="390"/>
        <v/>
      </c>
      <c r="M4646" s="2">
        <f t="shared" ca="1" si="391"/>
        <v>22</v>
      </c>
      <c r="O4646" s="4">
        <f t="shared" ca="1" si="394"/>
        <v>0.91666666666666663</v>
      </c>
    </row>
    <row r="4647" spans="1:15" x14ac:dyDescent="0.25">
      <c r="A4647" s="1">
        <v>43791.958333333336</v>
      </c>
      <c r="B4647">
        <f t="shared" si="392"/>
        <v>22</v>
      </c>
      <c r="C4647">
        <f t="shared" si="389"/>
        <v>23</v>
      </c>
      <c r="D4647">
        <v>2</v>
      </c>
      <c r="E4647">
        <v>57</v>
      </c>
      <c r="F4647">
        <v>57</v>
      </c>
      <c r="G4647">
        <v>0</v>
      </c>
      <c r="I4647" t="str">
        <f t="shared" si="393"/>
        <v/>
      </c>
      <c r="J4647" t="str">
        <f t="shared" si="390"/>
        <v/>
      </c>
      <c r="M4647" s="2">
        <f t="shared" ca="1" si="391"/>
        <v>23</v>
      </c>
      <c r="O4647" s="4">
        <f t="shared" ca="1" si="394"/>
        <v>0.95833333333333337</v>
      </c>
    </row>
    <row r="4648" spans="1:15" x14ac:dyDescent="0.25">
      <c r="A4648" s="1">
        <v>43792</v>
      </c>
      <c r="B4648">
        <f t="shared" si="392"/>
        <v>23</v>
      </c>
      <c r="C4648">
        <f t="shared" si="389"/>
        <v>0</v>
      </c>
      <c r="D4648">
        <v>58</v>
      </c>
      <c r="E4648">
        <v>58</v>
      </c>
      <c r="F4648">
        <v>58</v>
      </c>
      <c r="G4648">
        <v>0</v>
      </c>
      <c r="I4648" t="str">
        <f t="shared" si="393"/>
        <v/>
      </c>
      <c r="J4648" t="str">
        <f t="shared" si="390"/>
        <v/>
      </c>
      <c r="M4648" s="2">
        <f t="shared" ca="1" si="391"/>
        <v>0</v>
      </c>
      <c r="O4648" s="4">
        <f t="shared" ca="1" si="394"/>
        <v>0</v>
      </c>
    </row>
    <row r="4649" spans="1:15" x14ac:dyDescent="0.25">
      <c r="A4649" s="1">
        <v>43792.041666666664</v>
      </c>
      <c r="B4649">
        <f t="shared" si="392"/>
        <v>23</v>
      </c>
      <c r="C4649">
        <f t="shared" si="389"/>
        <v>1</v>
      </c>
      <c r="D4649">
        <v>58</v>
      </c>
      <c r="E4649">
        <v>58</v>
      </c>
      <c r="F4649">
        <v>58</v>
      </c>
      <c r="G4649">
        <v>0</v>
      </c>
      <c r="I4649" t="str">
        <f t="shared" si="393"/>
        <v/>
      </c>
      <c r="J4649" t="str">
        <f t="shared" si="390"/>
        <v/>
      </c>
      <c r="M4649" s="2">
        <f t="shared" ca="1" si="391"/>
        <v>1</v>
      </c>
      <c r="O4649" s="4">
        <f t="shared" ca="1" si="394"/>
        <v>4.1666666666666664E-2</v>
      </c>
    </row>
    <row r="4650" spans="1:15" x14ac:dyDescent="0.25">
      <c r="A4650" s="1">
        <v>43792.083333333336</v>
      </c>
      <c r="B4650">
        <f t="shared" si="392"/>
        <v>23</v>
      </c>
      <c r="C4650">
        <f t="shared" si="389"/>
        <v>2</v>
      </c>
      <c r="D4650">
        <v>58</v>
      </c>
      <c r="E4650">
        <v>58</v>
      </c>
      <c r="F4650">
        <v>58</v>
      </c>
      <c r="G4650">
        <v>0</v>
      </c>
      <c r="I4650" t="str">
        <f t="shared" si="393"/>
        <v/>
      </c>
      <c r="J4650" t="str">
        <f t="shared" si="390"/>
        <v/>
      </c>
      <c r="M4650" s="2">
        <f t="shared" ca="1" si="391"/>
        <v>2</v>
      </c>
      <c r="O4650" s="4">
        <f t="shared" ca="1" si="394"/>
        <v>8.3333333333333329E-2</v>
      </c>
    </row>
    <row r="4651" spans="1:15" x14ac:dyDescent="0.25">
      <c r="A4651" s="1">
        <v>43792.125</v>
      </c>
      <c r="B4651">
        <f t="shared" si="392"/>
        <v>23</v>
      </c>
      <c r="C4651">
        <f t="shared" si="389"/>
        <v>3</v>
      </c>
      <c r="D4651">
        <v>58</v>
      </c>
      <c r="E4651">
        <v>58</v>
      </c>
      <c r="F4651">
        <v>58</v>
      </c>
      <c r="G4651">
        <v>0</v>
      </c>
      <c r="I4651" t="str">
        <f t="shared" si="393"/>
        <v/>
      </c>
      <c r="J4651" t="str">
        <f t="shared" si="390"/>
        <v/>
      </c>
      <c r="M4651" s="2">
        <f t="shared" ca="1" si="391"/>
        <v>3</v>
      </c>
      <c r="O4651" s="4">
        <f t="shared" ca="1" si="394"/>
        <v>0.125</v>
      </c>
    </row>
    <row r="4652" spans="1:15" x14ac:dyDescent="0.25">
      <c r="A4652" s="1">
        <v>43792.166666666664</v>
      </c>
      <c r="B4652">
        <f t="shared" si="392"/>
        <v>23</v>
      </c>
      <c r="C4652">
        <f t="shared" si="389"/>
        <v>4</v>
      </c>
      <c r="D4652">
        <v>58</v>
      </c>
      <c r="E4652">
        <v>58</v>
      </c>
      <c r="F4652">
        <v>58</v>
      </c>
      <c r="G4652">
        <v>0</v>
      </c>
      <c r="I4652" t="str">
        <f t="shared" si="393"/>
        <v/>
      </c>
      <c r="J4652" t="str">
        <f t="shared" si="390"/>
        <v/>
      </c>
      <c r="M4652" s="2">
        <f t="shared" ca="1" si="391"/>
        <v>4</v>
      </c>
      <c r="O4652" s="4">
        <f t="shared" ca="1" si="394"/>
        <v>0.16666666666666666</v>
      </c>
    </row>
    <row r="4653" spans="1:15" x14ac:dyDescent="0.25">
      <c r="A4653" s="1">
        <v>43792.208333333336</v>
      </c>
      <c r="B4653">
        <f t="shared" si="392"/>
        <v>23</v>
      </c>
      <c r="C4653">
        <f t="shared" si="389"/>
        <v>5</v>
      </c>
      <c r="D4653">
        <v>57</v>
      </c>
      <c r="E4653">
        <v>51</v>
      </c>
      <c r="F4653">
        <v>57</v>
      </c>
      <c r="G4653">
        <v>0</v>
      </c>
      <c r="I4653" t="str">
        <f t="shared" si="393"/>
        <v/>
      </c>
      <c r="J4653" t="str">
        <f t="shared" si="390"/>
        <v/>
      </c>
      <c r="M4653" s="2">
        <f t="shared" ca="1" si="391"/>
        <v>5</v>
      </c>
      <c r="O4653" s="4">
        <f t="shared" ca="1" si="394"/>
        <v>0.20833333333333334</v>
      </c>
    </row>
    <row r="4654" spans="1:15" x14ac:dyDescent="0.25">
      <c r="A4654" s="1">
        <v>43792.25</v>
      </c>
      <c r="B4654">
        <f t="shared" si="392"/>
        <v>23</v>
      </c>
      <c r="C4654">
        <f t="shared" si="389"/>
        <v>6</v>
      </c>
      <c r="D4654">
        <v>58</v>
      </c>
      <c r="E4654">
        <v>0</v>
      </c>
      <c r="F4654">
        <v>58</v>
      </c>
      <c r="G4654">
        <v>0</v>
      </c>
      <c r="I4654" t="str">
        <f t="shared" si="393"/>
        <v/>
      </c>
      <c r="J4654" t="str">
        <f t="shared" si="390"/>
        <v/>
      </c>
      <c r="M4654" s="2">
        <f t="shared" ca="1" si="391"/>
        <v>6</v>
      </c>
      <c r="O4654" s="4">
        <f t="shared" ca="1" si="394"/>
        <v>0.25</v>
      </c>
    </row>
    <row r="4655" spans="1:15" x14ac:dyDescent="0.25">
      <c r="A4655" s="1">
        <v>43792.291666666664</v>
      </c>
      <c r="B4655">
        <f t="shared" si="392"/>
        <v>23</v>
      </c>
      <c r="C4655">
        <f t="shared" si="389"/>
        <v>7</v>
      </c>
      <c r="D4655">
        <v>58</v>
      </c>
      <c r="E4655">
        <v>0</v>
      </c>
      <c r="F4655">
        <v>58</v>
      </c>
      <c r="G4655">
        <v>0</v>
      </c>
      <c r="I4655" t="str">
        <f t="shared" si="393"/>
        <v/>
      </c>
      <c r="J4655" t="str">
        <f t="shared" si="390"/>
        <v/>
      </c>
      <c r="M4655" s="2">
        <f t="shared" ca="1" si="391"/>
        <v>7</v>
      </c>
      <c r="O4655" s="4">
        <f t="shared" ca="1" si="394"/>
        <v>0.29166666666666669</v>
      </c>
    </row>
    <row r="4656" spans="1:15" x14ac:dyDescent="0.25">
      <c r="A4656" s="1">
        <v>43792.333333333336</v>
      </c>
      <c r="B4656">
        <f t="shared" si="392"/>
        <v>23</v>
      </c>
      <c r="C4656">
        <f t="shared" si="389"/>
        <v>8</v>
      </c>
      <c r="D4656">
        <v>58</v>
      </c>
      <c r="E4656">
        <v>0</v>
      </c>
      <c r="F4656">
        <v>58</v>
      </c>
      <c r="G4656">
        <v>0</v>
      </c>
      <c r="I4656" t="str">
        <f t="shared" si="393"/>
        <v/>
      </c>
      <c r="J4656" t="str">
        <f t="shared" si="390"/>
        <v/>
      </c>
      <c r="M4656" s="2">
        <f t="shared" ca="1" si="391"/>
        <v>8</v>
      </c>
      <c r="O4656" s="4">
        <f t="shared" ca="1" si="394"/>
        <v>0.33333333333333331</v>
      </c>
    </row>
    <row r="4657" spans="1:15" x14ac:dyDescent="0.25">
      <c r="A4657" s="1">
        <v>43792.375</v>
      </c>
      <c r="B4657">
        <f t="shared" si="392"/>
        <v>23</v>
      </c>
      <c r="C4657">
        <f t="shared" si="389"/>
        <v>9</v>
      </c>
      <c r="D4657">
        <v>55</v>
      </c>
      <c r="E4657">
        <v>0</v>
      </c>
      <c r="F4657">
        <v>56</v>
      </c>
      <c r="G4657">
        <v>0</v>
      </c>
      <c r="I4657" t="str">
        <f t="shared" si="393"/>
        <v/>
      </c>
      <c r="J4657" t="str">
        <f t="shared" si="390"/>
        <v/>
      </c>
      <c r="M4657" s="2">
        <f t="shared" ca="1" si="391"/>
        <v>9</v>
      </c>
      <c r="O4657" s="4">
        <f t="shared" ca="1" si="394"/>
        <v>0.375</v>
      </c>
    </row>
    <row r="4658" spans="1:15" x14ac:dyDescent="0.25">
      <c r="A4658" s="1">
        <v>43792.416666666664</v>
      </c>
      <c r="B4658">
        <f t="shared" si="392"/>
        <v>23</v>
      </c>
      <c r="C4658">
        <f t="shared" si="389"/>
        <v>10</v>
      </c>
      <c r="D4658">
        <v>0</v>
      </c>
      <c r="E4658">
        <v>0</v>
      </c>
      <c r="F4658">
        <v>57</v>
      </c>
      <c r="G4658">
        <v>0</v>
      </c>
      <c r="I4658" t="str">
        <f t="shared" si="393"/>
        <v/>
      </c>
      <c r="J4658" t="str">
        <f t="shared" si="390"/>
        <v/>
      </c>
      <c r="M4658" s="2">
        <f t="shared" ca="1" si="391"/>
        <v>10</v>
      </c>
      <c r="O4658" s="4">
        <f t="shared" ca="1" si="394"/>
        <v>0.41666666666666669</v>
      </c>
    </row>
    <row r="4659" spans="1:15" x14ac:dyDescent="0.25">
      <c r="A4659" s="1">
        <v>43792.458333333336</v>
      </c>
      <c r="B4659">
        <f t="shared" si="392"/>
        <v>23</v>
      </c>
      <c r="C4659">
        <f t="shared" si="389"/>
        <v>11</v>
      </c>
      <c r="D4659">
        <v>0</v>
      </c>
      <c r="E4659">
        <v>0</v>
      </c>
      <c r="F4659">
        <v>57</v>
      </c>
      <c r="G4659">
        <v>0</v>
      </c>
      <c r="I4659" t="str">
        <f t="shared" si="393"/>
        <v/>
      </c>
      <c r="J4659" t="str">
        <f t="shared" si="390"/>
        <v/>
      </c>
      <c r="M4659" s="2">
        <f t="shared" ca="1" si="391"/>
        <v>11</v>
      </c>
      <c r="O4659" s="4">
        <f t="shared" ca="1" si="394"/>
        <v>0.45833333333333331</v>
      </c>
    </row>
    <row r="4660" spans="1:15" x14ac:dyDescent="0.25">
      <c r="A4660" s="1">
        <v>43792.5</v>
      </c>
      <c r="B4660">
        <f t="shared" si="392"/>
        <v>23</v>
      </c>
      <c r="C4660">
        <f t="shared" si="389"/>
        <v>12</v>
      </c>
      <c r="D4660">
        <v>0</v>
      </c>
      <c r="E4660">
        <v>0</v>
      </c>
      <c r="F4660">
        <v>57</v>
      </c>
      <c r="G4660">
        <v>0</v>
      </c>
      <c r="I4660" t="str">
        <f t="shared" si="393"/>
        <v/>
      </c>
      <c r="J4660" t="str">
        <f t="shared" si="390"/>
        <v/>
      </c>
      <c r="M4660" s="2">
        <f t="shared" ca="1" si="391"/>
        <v>12</v>
      </c>
      <c r="O4660" s="4">
        <f t="shared" ca="1" si="394"/>
        <v>0.5</v>
      </c>
    </row>
    <row r="4661" spans="1:15" x14ac:dyDescent="0.25">
      <c r="A4661" s="1">
        <v>43792.541666666664</v>
      </c>
      <c r="B4661">
        <f t="shared" si="392"/>
        <v>23</v>
      </c>
      <c r="C4661">
        <f t="shared" si="389"/>
        <v>13</v>
      </c>
      <c r="D4661">
        <v>0</v>
      </c>
      <c r="E4661">
        <v>41</v>
      </c>
      <c r="F4661">
        <v>58</v>
      </c>
      <c r="G4661">
        <v>0</v>
      </c>
      <c r="I4661" t="str">
        <f t="shared" si="393"/>
        <v/>
      </c>
      <c r="J4661" t="str">
        <f t="shared" si="390"/>
        <v/>
      </c>
      <c r="M4661" s="2">
        <f t="shared" ca="1" si="391"/>
        <v>13</v>
      </c>
      <c r="O4661" s="4">
        <f t="shared" ca="1" si="394"/>
        <v>0.54166666666666663</v>
      </c>
    </row>
    <row r="4662" spans="1:15" x14ac:dyDescent="0.25">
      <c r="A4662" s="1">
        <v>43792.583333333336</v>
      </c>
      <c r="B4662">
        <f t="shared" si="392"/>
        <v>23</v>
      </c>
      <c r="C4662">
        <f t="shared" si="389"/>
        <v>14</v>
      </c>
      <c r="D4662">
        <v>0</v>
      </c>
      <c r="E4662">
        <v>1</v>
      </c>
      <c r="F4662">
        <v>58</v>
      </c>
      <c r="G4662">
        <v>0</v>
      </c>
      <c r="I4662" t="str">
        <f t="shared" si="393"/>
        <v/>
      </c>
      <c r="J4662" t="str">
        <f t="shared" si="390"/>
        <v/>
      </c>
      <c r="M4662" s="2">
        <f t="shared" ca="1" si="391"/>
        <v>14</v>
      </c>
      <c r="O4662" s="4">
        <f t="shared" ca="1" si="394"/>
        <v>0.58333333333333337</v>
      </c>
    </row>
    <row r="4663" spans="1:15" x14ac:dyDescent="0.25">
      <c r="A4663" s="1">
        <v>43792.625</v>
      </c>
      <c r="B4663">
        <f t="shared" si="392"/>
        <v>23</v>
      </c>
      <c r="C4663">
        <f t="shared" si="389"/>
        <v>15</v>
      </c>
      <c r="D4663">
        <v>0</v>
      </c>
      <c r="E4663">
        <v>0</v>
      </c>
      <c r="F4663">
        <v>58</v>
      </c>
      <c r="G4663">
        <v>0</v>
      </c>
      <c r="I4663" t="str">
        <f t="shared" si="393"/>
        <v/>
      </c>
      <c r="J4663" t="str">
        <f t="shared" si="390"/>
        <v/>
      </c>
      <c r="M4663" s="2">
        <f t="shared" ca="1" si="391"/>
        <v>15</v>
      </c>
      <c r="O4663" s="4">
        <f t="shared" ca="1" si="394"/>
        <v>0.625</v>
      </c>
    </row>
    <row r="4664" spans="1:15" x14ac:dyDescent="0.25">
      <c r="A4664" s="1">
        <v>43792.666666666664</v>
      </c>
      <c r="B4664">
        <f t="shared" si="392"/>
        <v>23</v>
      </c>
      <c r="C4664">
        <f t="shared" si="389"/>
        <v>16</v>
      </c>
      <c r="D4664">
        <v>0</v>
      </c>
      <c r="E4664">
        <v>0</v>
      </c>
      <c r="F4664">
        <v>57</v>
      </c>
      <c r="G4664">
        <v>0</v>
      </c>
      <c r="I4664" t="str">
        <f t="shared" si="393"/>
        <v/>
      </c>
      <c r="J4664" t="str">
        <f t="shared" si="390"/>
        <v/>
      </c>
      <c r="M4664" s="2">
        <f t="shared" ca="1" si="391"/>
        <v>16</v>
      </c>
      <c r="O4664" s="4">
        <f t="shared" ca="1" si="394"/>
        <v>0.66666666666666663</v>
      </c>
    </row>
    <row r="4665" spans="1:15" x14ac:dyDescent="0.25">
      <c r="A4665" s="1">
        <v>43792.708333333336</v>
      </c>
      <c r="B4665">
        <f t="shared" si="392"/>
        <v>23</v>
      </c>
      <c r="C4665">
        <f t="shared" si="389"/>
        <v>17</v>
      </c>
      <c r="D4665">
        <v>17</v>
      </c>
      <c r="E4665">
        <v>0</v>
      </c>
      <c r="F4665">
        <v>58</v>
      </c>
      <c r="G4665">
        <v>0</v>
      </c>
      <c r="I4665" t="str">
        <f t="shared" si="393"/>
        <v/>
      </c>
      <c r="J4665" t="str">
        <f t="shared" si="390"/>
        <v/>
      </c>
      <c r="M4665" s="2">
        <f t="shared" ca="1" si="391"/>
        <v>17</v>
      </c>
      <c r="O4665" s="4">
        <f t="shared" ca="1" si="394"/>
        <v>0.70833333333333337</v>
      </c>
    </row>
    <row r="4666" spans="1:15" x14ac:dyDescent="0.25">
      <c r="A4666" s="1">
        <v>43792.75</v>
      </c>
      <c r="B4666">
        <f t="shared" si="392"/>
        <v>23</v>
      </c>
      <c r="C4666">
        <f t="shared" ref="C4666:C4729" si="395">HOUR(A4666)</f>
        <v>18</v>
      </c>
      <c r="D4666">
        <v>58</v>
      </c>
      <c r="E4666">
        <v>0</v>
      </c>
      <c r="F4666">
        <v>57</v>
      </c>
      <c r="G4666">
        <v>0</v>
      </c>
      <c r="I4666" t="str">
        <f t="shared" si="393"/>
        <v/>
      </c>
      <c r="J4666" t="str">
        <f t="shared" si="390"/>
        <v/>
      </c>
      <c r="M4666" s="2">
        <f t="shared" ca="1" si="391"/>
        <v>18</v>
      </c>
      <c r="O4666" s="4">
        <f t="shared" ca="1" si="394"/>
        <v>0.75</v>
      </c>
    </row>
    <row r="4667" spans="1:15" x14ac:dyDescent="0.25">
      <c r="A4667" s="1">
        <v>43792.791666666664</v>
      </c>
      <c r="B4667">
        <f t="shared" si="392"/>
        <v>23</v>
      </c>
      <c r="C4667">
        <f t="shared" si="395"/>
        <v>19</v>
      </c>
      <c r="D4667">
        <v>10</v>
      </c>
      <c r="E4667">
        <v>0</v>
      </c>
      <c r="F4667">
        <v>9</v>
      </c>
      <c r="G4667">
        <v>0</v>
      </c>
      <c r="I4667" t="str">
        <f t="shared" si="393"/>
        <v/>
      </c>
      <c r="J4667" t="str">
        <f t="shared" si="390"/>
        <v/>
      </c>
      <c r="M4667" s="2">
        <f t="shared" ca="1" si="391"/>
        <v>19</v>
      </c>
      <c r="O4667" s="4">
        <f t="shared" ca="1" si="394"/>
        <v>0.79166666666666663</v>
      </c>
    </row>
    <row r="4668" spans="1:15" x14ac:dyDescent="0.25">
      <c r="A4668" s="1">
        <v>43792.833333333336</v>
      </c>
      <c r="B4668">
        <f t="shared" si="392"/>
        <v>23</v>
      </c>
      <c r="C4668">
        <f t="shared" si="395"/>
        <v>20</v>
      </c>
      <c r="D4668">
        <v>0</v>
      </c>
      <c r="E4668">
        <v>14</v>
      </c>
      <c r="F4668">
        <v>0</v>
      </c>
      <c r="G4668">
        <v>0</v>
      </c>
      <c r="I4668" t="str">
        <f t="shared" si="393"/>
        <v/>
      </c>
      <c r="J4668" t="str">
        <f t="shared" si="390"/>
        <v/>
      </c>
      <c r="M4668" s="2">
        <f t="shared" ca="1" si="391"/>
        <v>20</v>
      </c>
      <c r="O4668" s="4">
        <f t="shared" ca="1" si="394"/>
        <v>0.83333333333333337</v>
      </c>
    </row>
    <row r="4669" spans="1:15" x14ac:dyDescent="0.25">
      <c r="A4669" s="1">
        <v>43792.875</v>
      </c>
      <c r="B4669">
        <f t="shared" si="392"/>
        <v>23</v>
      </c>
      <c r="C4669">
        <f t="shared" si="395"/>
        <v>21</v>
      </c>
      <c r="D4669">
        <v>0</v>
      </c>
      <c r="E4669">
        <v>58</v>
      </c>
      <c r="F4669">
        <v>0</v>
      </c>
      <c r="G4669">
        <v>0</v>
      </c>
      <c r="I4669" t="str">
        <f t="shared" si="393"/>
        <v/>
      </c>
      <c r="J4669" t="str">
        <f t="shared" si="390"/>
        <v/>
      </c>
      <c r="M4669" s="2">
        <f t="shared" ca="1" si="391"/>
        <v>21</v>
      </c>
      <c r="O4669" s="4">
        <f t="shared" ca="1" si="394"/>
        <v>0.875</v>
      </c>
    </row>
    <row r="4670" spans="1:15" x14ac:dyDescent="0.25">
      <c r="A4670" s="1">
        <v>43792.916666666664</v>
      </c>
      <c r="B4670">
        <f t="shared" si="392"/>
        <v>23</v>
      </c>
      <c r="C4670">
        <f t="shared" si="395"/>
        <v>22</v>
      </c>
      <c r="D4670">
        <v>1</v>
      </c>
      <c r="E4670">
        <v>57</v>
      </c>
      <c r="F4670">
        <v>0</v>
      </c>
      <c r="G4670">
        <v>0</v>
      </c>
      <c r="I4670" t="str">
        <f t="shared" si="393"/>
        <v/>
      </c>
      <c r="J4670" t="str">
        <f t="shared" si="390"/>
        <v/>
      </c>
      <c r="M4670" s="2">
        <f t="shared" ca="1" si="391"/>
        <v>22</v>
      </c>
      <c r="O4670" s="4">
        <f t="shared" ca="1" si="394"/>
        <v>0.91666666666666663</v>
      </c>
    </row>
    <row r="4671" spans="1:15" x14ac:dyDescent="0.25">
      <c r="A4671" s="1">
        <v>43792.958333333336</v>
      </c>
      <c r="B4671">
        <f t="shared" si="392"/>
        <v>23</v>
      </c>
      <c r="C4671">
        <f t="shared" si="395"/>
        <v>23</v>
      </c>
      <c r="D4671">
        <v>58</v>
      </c>
      <c r="E4671">
        <v>58</v>
      </c>
      <c r="F4671">
        <v>58</v>
      </c>
      <c r="G4671">
        <v>0</v>
      </c>
      <c r="I4671" t="str">
        <f t="shared" si="393"/>
        <v/>
      </c>
      <c r="J4671" t="str">
        <f t="shared" si="390"/>
        <v/>
      </c>
      <c r="M4671" s="2">
        <f t="shared" ca="1" si="391"/>
        <v>23</v>
      </c>
      <c r="O4671" s="4">
        <f t="shared" ca="1" si="394"/>
        <v>0.95833333333333337</v>
      </c>
    </row>
    <row r="4672" spans="1:15" x14ac:dyDescent="0.25">
      <c r="A4672" s="1">
        <v>43793</v>
      </c>
      <c r="B4672">
        <f t="shared" si="392"/>
        <v>24</v>
      </c>
      <c r="C4672">
        <f t="shared" si="395"/>
        <v>0</v>
      </c>
      <c r="D4672">
        <v>58</v>
      </c>
      <c r="E4672">
        <v>58</v>
      </c>
      <c r="F4672">
        <v>58</v>
      </c>
      <c r="G4672">
        <v>0</v>
      </c>
      <c r="I4672" t="str">
        <f t="shared" si="393"/>
        <v/>
      </c>
      <c r="J4672" t="str">
        <f t="shared" si="390"/>
        <v/>
      </c>
      <c r="M4672" s="2">
        <f t="shared" ca="1" si="391"/>
        <v>0</v>
      </c>
      <c r="O4672" s="4">
        <f t="shared" ca="1" si="394"/>
        <v>0</v>
      </c>
    </row>
    <row r="4673" spans="1:15" x14ac:dyDescent="0.25">
      <c r="A4673" s="1">
        <v>43793.041666666664</v>
      </c>
      <c r="B4673">
        <f t="shared" si="392"/>
        <v>24</v>
      </c>
      <c r="C4673">
        <f t="shared" si="395"/>
        <v>1</v>
      </c>
      <c r="D4673">
        <v>58</v>
      </c>
      <c r="E4673">
        <v>58</v>
      </c>
      <c r="F4673">
        <v>58</v>
      </c>
      <c r="G4673">
        <v>0</v>
      </c>
      <c r="I4673" t="str">
        <f t="shared" si="393"/>
        <v/>
      </c>
      <c r="J4673" t="str">
        <f t="shared" ref="J4673:J4736" si="396">IF(AND(C4673-C4672&lt;&gt;-23,C4673-C4672&lt;&gt;1,C4673-C4672&lt;&gt;0),C4673-C4672,"")</f>
        <v/>
      </c>
      <c r="M4673" s="2">
        <f t="shared" ca="1" si="391"/>
        <v>1</v>
      </c>
      <c r="O4673" s="4">
        <f t="shared" ca="1" si="394"/>
        <v>4.1666666666666664E-2</v>
      </c>
    </row>
    <row r="4674" spans="1:15" x14ac:dyDescent="0.25">
      <c r="A4674" s="1">
        <v>43793.083333333336</v>
      </c>
      <c r="B4674">
        <f t="shared" si="392"/>
        <v>24</v>
      </c>
      <c r="C4674">
        <f t="shared" si="395"/>
        <v>2</v>
      </c>
      <c r="D4674">
        <v>58</v>
      </c>
      <c r="E4674">
        <v>58</v>
      </c>
      <c r="F4674">
        <v>58</v>
      </c>
      <c r="G4674">
        <v>0</v>
      </c>
      <c r="I4674" t="str">
        <f t="shared" si="393"/>
        <v/>
      </c>
      <c r="J4674" t="str">
        <f t="shared" si="396"/>
        <v/>
      </c>
      <c r="M4674" s="2">
        <f t="shared" ref="M4674:M4737" ca="1" si="397">MOD(CELL("row",M4673)-1911,24)</f>
        <v>2</v>
      </c>
      <c r="O4674" s="4">
        <f t="shared" ca="1" si="394"/>
        <v>8.3333333333333329E-2</v>
      </c>
    </row>
    <row r="4675" spans="1:15" x14ac:dyDescent="0.25">
      <c r="A4675" s="1">
        <v>43793.125</v>
      </c>
      <c r="B4675">
        <f t="shared" si="392"/>
        <v>24</v>
      </c>
      <c r="C4675">
        <f t="shared" si="395"/>
        <v>3</v>
      </c>
      <c r="D4675">
        <v>58</v>
      </c>
      <c r="E4675">
        <v>58</v>
      </c>
      <c r="F4675">
        <v>58</v>
      </c>
      <c r="G4675">
        <v>0</v>
      </c>
      <c r="I4675" t="str">
        <f t="shared" si="393"/>
        <v/>
      </c>
      <c r="J4675" t="str">
        <f t="shared" si="396"/>
        <v/>
      </c>
      <c r="M4675" s="2">
        <f t="shared" ca="1" si="397"/>
        <v>3</v>
      </c>
      <c r="O4675" s="4">
        <f t="shared" ca="1" si="394"/>
        <v>0.125</v>
      </c>
    </row>
    <row r="4676" spans="1:15" x14ac:dyDescent="0.25">
      <c r="A4676" s="1">
        <v>43793.166666666664</v>
      </c>
      <c r="B4676">
        <f t="shared" si="392"/>
        <v>24</v>
      </c>
      <c r="C4676">
        <f t="shared" si="395"/>
        <v>4</v>
      </c>
      <c r="D4676">
        <v>57</v>
      </c>
      <c r="E4676">
        <v>57</v>
      </c>
      <c r="F4676">
        <v>57</v>
      </c>
      <c r="G4676">
        <v>0</v>
      </c>
      <c r="I4676" t="str">
        <f t="shared" si="393"/>
        <v/>
      </c>
      <c r="J4676" t="str">
        <f t="shared" si="396"/>
        <v/>
      </c>
      <c r="M4676" s="2">
        <f t="shared" ca="1" si="397"/>
        <v>4</v>
      </c>
      <c r="O4676" s="4">
        <f t="shared" ca="1" si="394"/>
        <v>0.16666666666666666</v>
      </c>
    </row>
    <row r="4677" spans="1:15" x14ac:dyDescent="0.25">
      <c r="A4677" s="1">
        <v>43793.208333333336</v>
      </c>
      <c r="B4677">
        <f t="shared" si="392"/>
        <v>24</v>
      </c>
      <c r="C4677">
        <f t="shared" si="395"/>
        <v>5</v>
      </c>
      <c r="D4677">
        <v>58</v>
      </c>
      <c r="E4677">
        <v>58</v>
      </c>
      <c r="F4677">
        <v>58</v>
      </c>
      <c r="G4677">
        <v>0</v>
      </c>
      <c r="I4677" t="str">
        <f t="shared" si="393"/>
        <v/>
      </c>
      <c r="J4677" t="str">
        <f t="shared" si="396"/>
        <v/>
      </c>
      <c r="M4677" s="2">
        <f t="shared" ca="1" si="397"/>
        <v>5</v>
      </c>
      <c r="O4677" s="4">
        <f t="shared" ca="1" si="394"/>
        <v>0.20833333333333334</v>
      </c>
    </row>
    <row r="4678" spans="1:15" x14ac:dyDescent="0.25">
      <c r="A4678" s="1">
        <v>43793.25</v>
      </c>
      <c r="B4678">
        <f t="shared" si="392"/>
        <v>24</v>
      </c>
      <c r="C4678">
        <f t="shared" si="395"/>
        <v>6</v>
      </c>
      <c r="D4678">
        <v>58</v>
      </c>
      <c r="E4678">
        <v>58</v>
      </c>
      <c r="F4678">
        <v>58</v>
      </c>
      <c r="G4678">
        <v>0</v>
      </c>
      <c r="I4678" t="str">
        <f t="shared" si="393"/>
        <v/>
      </c>
      <c r="J4678" t="str">
        <f t="shared" si="396"/>
        <v/>
      </c>
      <c r="M4678" s="2">
        <f t="shared" ca="1" si="397"/>
        <v>6</v>
      </c>
      <c r="O4678" s="4">
        <f t="shared" ca="1" si="394"/>
        <v>0.25</v>
      </c>
    </row>
    <row r="4679" spans="1:15" x14ac:dyDescent="0.25">
      <c r="A4679" s="1">
        <v>43793.291666666664</v>
      </c>
      <c r="B4679">
        <f t="shared" si="392"/>
        <v>24</v>
      </c>
      <c r="C4679">
        <f t="shared" si="395"/>
        <v>7</v>
      </c>
      <c r="D4679">
        <v>58</v>
      </c>
      <c r="E4679">
        <v>58</v>
      </c>
      <c r="F4679">
        <v>58</v>
      </c>
      <c r="G4679">
        <v>0</v>
      </c>
      <c r="I4679" t="str">
        <f t="shared" si="393"/>
        <v/>
      </c>
      <c r="J4679" t="str">
        <f t="shared" si="396"/>
        <v/>
      </c>
      <c r="M4679" s="2">
        <f t="shared" ca="1" si="397"/>
        <v>7</v>
      </c>
      <c r="O4679" s="4">
        <f t="shared" ca="1" si="394"/>
        <v>0.29166666666666669</v>
      </c>
    </row>
    <row r="4680" spans="1:15" x14ac:dyDescent="0.25">
      <c r="A4680" s="1">
        <v>43793.333333333336</v>
      </c>
      <c r="B4680">
        <f t="shared" si="392"/>
        <v>24</v>
      </c>
      <c r="C4680">
        <f t="shared" si="395"/>
        <v>8</v>
      </c>
      <c r="D4680">
        <v>58</v>
      </c>
      <c r="E4680">
        <v>32</v>
      </c>
      <c r="F4680">
        <v>58</v>
      </c>
      <c r="G4680">
        <v>0</v>
      </c>
      <c r="I4680" t="str">
        <f t="shared" si="393"/>
        <v/>
      </c>
      <c r="J4680" t="str">
        <f t="shared" si="396"/>
        <v/>
      </c>
      <c r="M4680" s="2">
        <f t="shared" ca="1" si="397"/>
        <v>8</v>
      </c>
      <c r="O4680" s="4">
        <f t="shared" ca="1" si="394"/>
        <v>0.33333333333333331</v>
      </c>
    </row>
    <row r="4681" spans="1:15" x14ac:dyDescent="0.25">
      <c r="A4681" s="1">
        <v>43793.375</v>
      </c>
      <c r="B4681">
        <f t="shared" si="392"/>
        <v>24</v>
      </c>
      <c r="C4681">
        <f t="shared" si="395"/>
        <v>9</v>
      </c>
      <c r="D4681">
        <v>58</v>
      </c>
      <c r="E4681">
        <v>0</v>
      </c>
      <c r="F4681">
        <v>58</v>
      </c>
      <c r="G4681">
        <v>0</v>
      </c>
      <c r="I4681" t="str">
        <f t="shared" si="393"/>
        <v/>
      </c>
      <c r="J4681" t="str">
        <f t="shared" si="396"/>
        <v/>
      </c>
      <c r="M4681" s="2">
        <f t="shared" ca="1" si="397"/>
        <v>9</v>
      </c>
      <c r="O4681" s="4">
        <f t="shared" ca="1" si="394"/>
        <v>0.375</v>
      </c>
    </row>
    <row r="4682" spans="1:15" x14ac:dyDescent="0.25">
      <c r="A4682" s="1">
        <v>43793.416666666664</v>
      </c>
      <c r="B4682">
        <f t="shared" si="392"/>
        <v>24</v>
      </c>
      <c r="C4682">
        <f t="shared" si="395"/>
        <v>10</v>
      </c>
      <c r="D4682">
        <v>10</v>
      </c>
      <c r="E4682">
        <v>0</v>
      </c>
      <c r="F4682">
        <v>57</v>
      </c>
      <c r="G4682">
        <v>0</v>
      </c>
      <c r="I4682" t="str">
        <f t="shared" si="393"/>
        <v/>
      </c>
      <c r="J4682" t="str">
        <f t="shared" si="396"/>
        <v/>
      </c>
      <c r="M4682" s="2">
        <f t="shared" ca="1" si="397"/>
        <v>10</v>
      </c>
      <c r="O4682" s="4">
        <f t="shared" ca="1" si="394"/>
        <v>0.41666666666666669</v>
      </c>
    </row>
    <row r="4683" spans="1:15" x14ac:dyDescent="0.25">
      <c r="A4683" s="1">
        <v>43793.458333333336</v>
      </c>
      <c r="B4683">
        <f t="shared" ref="B4683:B4746" si="398">DAY(A4683)</f>
        <v>24</v>
      </c>
      <c r="C4683">
        <f t="shared" si="395"/>
        <v>11</v>
      </c>
      <c r="D4683">
        <v>0</v>
      </c>
      <c r="E4683">
        <v>0</v>
      </c>
      <c r="F4683">
        <v>47</v>
      </c>
      <c r="G4683">
        <v>0</v>
      </c>
      <c r="I4683" t="str">
        <f t="shared" si="393"/>
        <v/>
      </c>
      <c r="J4683" t="str">
        <f t="shared" si="396"/>
        <v/>
      </c>
      <c r="M4683" s="2">
        <f t="shared" ca="1" si="397"/>
        <v>11</v>
      </c>
      <c r="O4683" s="4">
        <f t="shared" ca="1" si="394"/>
        <v>0.45833333333333331</v>
      </c>
    </row>
    <row r="4684" spans="1:15" x14ac:dyDescent="0.25">
      <c r="A4684" s="1">
        <v>43793.500000231485</v>
      </c>
      <c r="B4684">
        <f t="shared" si="398"/>
        <v>24</v>
      </c>
      <c r="C4684">
        <f t="shared" si="395"/>
        <v>12</v>
      </c>
      <c r="J4684" t="str">
        <f t="shared" si="396"/>
        <v/>
      </c>
      <c r="M4684" s="2">
        <f t="shared" ca="1" si="397"/>
        <v>12</v>
      </c>
      <c r="O4684" s="4">
        <f t="shared" ca="1" si="394"/>
        <v>0.5</v>
      </c>
    </row>
    <row r="4685" spans="1:15" x14ac:dyDescent="0.25">
      <c r="A4685" s="1">
        <v>43793.541666956022</v>
      </c>
      <c r="B4685">
        <f t="shared" si="398"/>
        <v>24</v>
      </c>
      <c r="C4685">
        <f t="shared" si="395"/>
        <v>13</v>
      </c>
      <c r="J4685" t="str">
        <f t="shared" si="396"/>
        <v/>
      </c>
      <c r="M4685" s="2">
        <f t="shared" ca="1" si="397"/>
        <v>13</v>
      </c>
      <c r="O4685" s="4">
        <f t="shared" ca="1" si="394"/>
        <v>0.54166666666666663</v>
      </c>
    </row>
    <row r="4686" spans="1:15" x14ac:dyDescent="0.25">
      <c r="A4686" s="1">
        <v>43793.583333333336</v>
      </c>
      <c r="B4686">
        <f t="shared" si="398"/>
        <v>24</v>
      </c>
      <c r="C4686">
        <f t="shared" si="395"/>
        <v>14</v>
      </c>
      <c r="D4686">
        <v>26</v>
      </c>
      <c r="E4686">
        <v>0</v>
      </c>
      <c r="F4686">
        <v>0</v>
      </c>
      <c r="G4686">
        <v>0</v>
      </c>
      <c r="I4686" t="str">
        <f>IF(AND(C4686=C4683,B4686=B4683),"DUP","")</f>
        <v/>
      </c>
      <c r="J4686" t="str">
        <f t="shared" si="396"/>
        <v/>
      </c>
      <c r="M4686" s="2">
        <f t="shared" ca="1" si="397"/>
        <v>14</v>
      </c>
      <c r="O4686" s="4">
        <f t="shared" ca="1" si="394"/>
        <v>0.58333333333333337</v>
      </c>
    </row>
    <row r="4687" spans="1:15" x14ac:dyDescent="0.25">
      <c r="A4687" s="1">
        <v>43793.625</v>
      </c>
      <c r="B4687">
        <f t="shared" si="398"/>
        <v>24</v>
      </c>
      <c r="C4687">
        <f t="shared" si="395"/>
        <v>15</v>
      </c>
      <c r="D4687">
        <v>58</v>
      </c>
      <c r="E4687">
        <v>0</v>
      </c>
      <c r="F4687">
        <v>0</v>
      </c>
      <c r="G4687">
        <v>0</v>
      </c>
      <c r="I4687" t="str">
        <f t="shared" si="393"/>
        <v/>
      </c>
      <c r="J4687" t="str">
        <f t="shared" si="396"/>
        <v/>
      </c>
      <c r="M4687" s="2">
        <f t="shared" ca="1" si="397"/>
        <v>15</v>
      </c>
      <c r="O4687" s="4">
        <f t="shared" ca="1" si="394"/>
        <v>0.625</v>
      </c>
    </row>
    <row r="4688" spans="1:15" x14ac:dyDescent="0.25">
      <c r="A4688" s="1">
        <v>43793.666666666664</v>
      </c>
      <c r="B4688">
        <f t="shared" si="398"/>
        <v>24</v>
      </c>
      <c r="C4688">
        <f t="shared" si="395"/>
        <v>16</v>
      </c>
      <c r="D4688">
        <v>57</v>
      </c>
      <c r="E4688">
        <v>0</v>
      </c>
      <c r="F4688">
        <v>0</v>
      </c>
      <c r="G4688">
        <v>0</v>
      </c>
      <c r="I4688" t="str">
        <f t="shared" si="393"/>
        <v/>
      </c>
      <c r="J4688" t="str">
        <f t="shared" si="396"/>
        <v/>
      </c>
      <c r="M4688" s="2">
        <f t="shared" ca="1" si="397"/>
        <v>16</v>
      </c>
      <c r="O4688" s="4">
        <f t="shared" ca="1" si="394"/>
        <v>0.66666666666666663</v>
      </c>
    </row>
    <row r="4689" spans="1:15" x14ac:dyDescent="0.25">
      <c r="A4689" s="1">
        <v>43793.708333333336</v>
      </c>
      <c r="B4689">
        <f t="shared" si="398"/>
        <v>24</v>
      </c>
      <c r="C4689">
        <f t="shared" si="395"/>
        <v>17</v>
      </c>
      <c r="D4689">
        <v>58</v>
      </c>
      <c r="E4689">
        <v>29</v>
      </c>
      <c r="F4689">
        <v>0</v>
      </c>
      <c r="G4689">
        <v>0</v>
      </c>
      <c r="I4689" t="str">
        <f t="shared" si="393"/>
        <v/>
      </c>
      <c r="J4689" t="str">
        <f t="shared" si="396"/>
        <v/>
      </c>
      <c r="M4689" s="2">
        <f t="shared" ca="1" si="397"/>
        <v>17</v>
      </c>
      <c r="O4689" s="4">
        <f t="shared" ca="1" si="394"/>
        <v>0.70833333333333337</v>
      </c>
    </row>
    <row r="4690" spans="1:15" x14ac:dyDescent="0.25">
      <c r="A4690" s="1">
        <v>43793.75</v>
      </c>
      <c r="B4690">
        <f t="shared" si="398"/>
        <v>24</v>
      </c>
      <c r="C4690">
        <f t="shared" si="395"/>
        <v>18</v>
      </c>
      <c r="D4690">
        <v>53</v>
      </c>
      <c r="E4690">
        <v>0</v>
      </c>
      <c r="F4690">
        <v>0</v>
      </c>
      <c r="G4690">
        <v>0</v>
      </c>
      <c r="I4690" t="str">
        <f t="shared" ref="I4690:I4753" si="399">IF(AND(C4690=C4689,B4690=B4689),"DUP","")</f>
        <v/>
      </c>
      <c r="J4690" t="str">
        <f t="shared" si="396"/>
        <v/>
      </c>
      <c r="M4690" s="2">
        <f t="shared" ca="1" si="397"/>
        <v>18</v>
      </c>
      <c r="O4690" s="4">
        <f t="shared" ca="1" si="394"/>
        <v>0.75</v>
      </c>
    </row>
    <row r="4691" spans="1:15" x14ac:dyDescent="0.25">
      <c r="A4691" s="1">
        <v>43793.791666666664</v>
      </c>
      <c r="B4691">
        <f t="shared" si="398"/>
        <v>24</v>
      </c>
      <c r="C4691">
        <f t="shared" si="395"/>
        <v>19</v>
      </c>
      <c r="D4691">
        <v>58</v>
      </c>
      <c r="E4691">
        <v>0</v>
      </c>
      <c r="F4691">
        <v>0</v>
      </c>
      <c r="G4691">
        <v>0</v>
      </c>
      <c r="I4691" t="str">
        <f t="shared" si="399"/>
        <v/>
      </c>
      <c r="J4691" t="str">
        <f t="shared" si="396"/>
        <v/>
      </c>
      <c r="M4691" s="2">
        <f t="shared" ca="1" si="397"/>
        <v>19</v>
      </c>
      <c r="O4691" s="4">
        <f t="shared" ca="1" si="394"/>
        <v>0.79166666666666663</v>
      </c>
    </row>
    <row r="4692" spans="1:15" x14ac:dyDescent="0.25">
      <c r="A4692" s="1">
        <v>43793.833333333336</v>
      </c>
      <c r="B4692">
        <f t="shared" si="398"/>
        <v>24</v>
      </c>
      <c r="C4692">
        <f t="shared" si="395"/>
        <v>20</v>
      </c>
      <c r="D4692">
        <v>58</v>
      </c>
      <c r="E4692">
        <v>53</v>
      </c>
      <c r="F4692">
        <v>0</v>
      </c>
      <c r="G4692">
        <v>0</v>
      </c>
      <c r="I4692" t="str">
        <f t="shared" si="399"/>
        <v/>
      </c>
      <c r="J4692" t="str">
        <f t="shared" si="396"/>
        <v/>
      </c>
      <c r="M4692" s="2">
        <f t="shared" ca="1" si="397"/>
        <v>20</v>
      </c>
      <c r="O4692" s="4">
        <f t="shared" ca="1" si="394"/>
        <v>0.83333333333333337</v>
      </c>
    </row>
    <row r="4693" spans="1:15" x14ac:dyDescent="0.25">
      <c r="A4693" s="1">
        <v>43793.875</v>
      </c>
      <c r="B4693">
        <f t="shared" si="398"/>
        <v>24</v>
      </c>
      <c r="C4693">
        <f t="shared" si="395"/>
        <v>21</v>
      </c>
      <c r="D4693">
        <v>58</v>
      </c>
      <c r="E4693">
        <v>58</v>
      </c>
      <c r="F4693">
        <v>0</v>
      </c>
      <c r="G4693">
        <v>0</v>
      </c>
      <c r="I4693" t="str">
        <f t="shared" si="399"/>
        <v/>
      </c>
      <c r="J4693" t="str">
        <f t="shared" si="396"/>
        <v/>
      </c>
      <c r="M4693" s="2">
        <f t="shared" ca="1" si="397"/>
        <v>21</v>
      </c>
      <c r="O4693" s="4">
        <f t="shared" ca="1" si="394"/>
        <v>0.875</v>
      </c>
    </row>
    <row r="4694" spans="1:15" x14ac:dyDescent="0.25">
      <c r="A4694" s="1">
        <v>43793.916666666664</v>
      </c>
      <c r="B4694">
        <f t="shared" si="398"/>
        <v>24</v>
      </c>
      <c r="C4694">
        <f t="shared" si="395"/>
        <v>22</v>
      </c>
      <c r="D4694">
        <v>57</v>
      </c>
      <c r="E4694">
        <v>57</v>
      </c>
      <c r="F4694">
        <v>0</v>
      </c>
      <c r="G4694">
        <v>0</v>
      </c>
      <c r="I4694" t="str">
        <f t="shared" si="399"/>
        <v/>
      </c>
      <c r="J4694" t="str">
        <f t="shared" si="396"/>
        <v/>
      </c>
      <c r="M4694" s="2">
        <f t="shared" ca="1" si="397"/>
        <v>22</v>
      </c>
      <c r="O4694" s="4">
        <f t="shared" ca="1" si="394"/>
        <v>0.91666666666666663</v>
      </c>
    </row>
    <row r="4695" spans="1:15" x14ac:dyDescent="0.25">
      <c r="A4695" s="1">
        <v>43793.958333333336</v>
      </c>
      <c r="B4695">
        <f t="shared" si="398"/>
        <v>24</v>
      </c>
      <c r="C4695">
        <f t="shared" si="395"/>
        <v>23</v>
      </c>
      <c r="D4695">
        <v>58</v>
      </c>
      <c r="E4695">
        <v>58</v>
      </c>
      <c r="F4695">
        <v>0</v>
      </c>
      <c r="G4695">
        <v>0</v>
      </c>
      <c r="I4695" t="str">
        <f t="shared" si="399"/>
        <v/>
      </c>
      <c r="J4695" t="str">
        <f t="shared" si="396"/>
        <v/>
      </c>
      <c r="M4695" s="2">
        <f t="shared" ca="1" si="397"/>
        <v>23</v>
      </c>
      <c r="O4695" s="4">
        <f t="shared" ref="O4695:O4758" ca="1" si="400">TIME(M4695,0,0)</f>
        <v>0.95833333333333337</v>
      </c>
    </row>
    <row r="4696" spans="1:15" x14ac:dyDescent="0.25">
      <c r="A4696" s="1">
        <v>43794</v>
      </c>
      <c r="B4696">
        <f t="shared" si="398"/>
        <v>25</v>
      </c>
      <c r="C4696">
        <f t="shared" si="395"/>
        <v>0</v>
      </c>
      <c r="D4696">
        <v>58</v>
      </c>
      <c r="E4696">
        <v>58</v>
      </c>
      <c r="F4696">
        <v>0</v>
      </c>
      <c r="G4696">
        <v>0</v>
      </c>
      <c r="I4696" t="str">
        <f t="shared" si="399"/>
        <v/>
      </c>
      <c r="J4696" t="str">
        <f t="shared" si="396"/>
        <v/>
      </c>
      <c r="M4696" s="2">
        <f t="shared" ca="1" si="397"/>
        <v>0</v>
      </c>
      <c r="O4696" s="4">
        <f t="shared" ca="1" si="400"/>
        <v>0</v>
      </c>
    </row>
    <row r="4697" spans="1:15" x14ac:dyDescent="0.25">
      <c r="A4697" s="1">
        <v>43794.041666666664</v>
      </c>
      <c r="B4697">
        <f t="shared" si="398"/>
        <v>25</v>
      </c>
      <c r="C4697">
        <f t="shared" si="395"/>
        <v>1</v>
      </c>
      <c r="D4697">
        <v>58</v>
      </c>
      <c r="E4697">
        <v>58</v>
      </c>
      <c r="F4697">
        <v>0</v>
      </c>
      <c r="G4697">
        <v>0</v>
      </c>
      <c r="I4697" t="str">
        <f t="shared" si="399"/>
        <v/>
      </c>
      <c r="J4697" t="str">
        <f t="shared" si="396"/>
        <v/>
      </c>
      <c r="M4697" s="2">
        <f t="shared" ca="1" si="397"/>
        <v>1</v>
      </c>
      <c r="O4697" s="4">
        <f t="shared" ca="1" si="400"/>
        <v>4.1666666666666664E-2</v>
      </c>
    </row>
    <row r="4698" spans="1:15" x14ac:dyDescent="0.25">
      <c r="A4698" s="1">
        <v>43794.083333333336</v>
      </c>
      <c r="B4698">
        <f t="shared" si="398"/>
        <v>25</v>
      </c>
      <c r="C4698">
        <f t="shared" si="395"/>
        <v>2</v>
      </c>
      <c r="D4698">
        <v>58</v>
      </c>
      <c r="E4698">
        <v>58</v>
      </c>
      <c r="F4698">
        <v>0</v>
      </c>
      <c r="G4698">
        <v>0</v>
      </c>
      <c r="I4698" t="str">
        <f t="shared" si="399"/>
        <v/>
      </c>
      <c r="J4698" t="str">
        <f t="shared" si="396"/>
        <v/>
      </c>
      <c r="M4698" s="2">
        <f t="shared" ca="1" si="397"/>
        <v>2</v>
      </c>
      <c r="O4698" s="4">
        <f t="shared" ca="1" si="400"/>
        <v>8.3333333333333329E-2</v>
      </c>
    </row>
    <row r="4699" spans="1:15" x14ac:dyDescent="0.25">
      <c r="A4699" s="1">
        <v>43794.125</v>
      </c>
      <c r="B4699">
        <f t="shared" si="398"/>
        <v>25</v>
      </c>
      <c r="C4699">
        <f t="shared" si="395"/>
        <v>3</v>
      </c>
      <c r="D4699">
        <v>57</v>
      </c>
      <c r="E4699">
        <v>57</v>
      </c>
      <c r="F4699">
        <v>0</v>
      </c>
      <c r="G4699">
        <v>0</v>
      </c>
      <c r="I4699" t="str">
        <f t="shared" si="399"/>
        <v/>
      </c>
      <c r="J4699" t="str">
        <f t="shared" si="396"/>
        <v/>
      </c>
      <c r="M4699" s="2">
        <f t="shared" ca="1" si="397"/>
        <v>3</v>
      </c>
      <c r="O4699" s="4">
        <f t="shared" ca="1" si="400"/>
        <v>0.125</v>
      </c>
    </row>
    <row r="4700" spans="1:15" x14ac:dyDescent="0.25">
      <c r="A4700" s="1">
        <v>43794.166666666664</v>
      </c>
      <c r="B4700">
        <f t="shared" si="398"/>
        <v>25</v>
      </c>
      <c r="C4700">
        <f t="shared" si="395"/>
        <v>4</v>
      </c>
      <c r="D4700">
        <v>58</v>
      </c>
      <c r="E4700">
        <v>58</v>
      </c>
      <c r="F4700">
        <v>0</v>
      </c>
      <c r="G4700">
        <v>0</v>
      </c>
      <c r="I4700" t="str">
        <f t="shared" si="399"/>
        <v/>
      </c>
      <c r="J4700" t="str">
        <f t="shared" si="396"/>
        <v/>
      </c>
      <c r="M4700" s="2">
        <f t="shared" ca="1" si="397"/>
        <v>4</v>
      </c>
      <c r="O4700" s="4">
        <f t="shared" ca="1" si="400"/>
        <v>0.16666666666666666</v>
      </c>
    </row>
    <row r="4701" spans="1:15" x14ac:dyDescent="0.25">
      <c r="A4701" s="1">
        <v>43794.208333333336</v>
      </c>
      <c r="B4701">
        <f t="shared" si="398"/>
        <v>25</v>
      </c>
      <c r="C4701">
        <f t="shared" si="395"/>
        <v>5</v>
      </c>
      <c r="D4701">
        <v>58</v>
      </c>
      <c r="E4701">
        <v>57</v>
      </c>
      <c r="F4701">
        <v>0</v>
      </c>
      <c r="G4701">
        <v>0</v>
      </c>
      <c r="I4701" t="str">
        <f t="shared" si="399"/>
        <v/>
      </c>
      <c r="J4701" t="str">
        <f t="shared" si="396"/>
        <v/>
      </c>
      <c r="M4701" s="2">
        <f t="shared" ca="1" si="397"/>
        <v>5</v>
      </c>
      <c r="O4701" s="4">
        <f t="shared" ca="1" si="400"/>
        <v>0.20833333333333334</v>
      </c>
    </row>
    <row r="4702" spans="1:15" x14ac:dyDescent="0.25">
      <c r="A4702" s="1">
        <v>43794.25</v>
      </c>
      <c r="B4702">
        <f t="shared" si="398"/>
        <v>25</v>
      </c>
      <c r="C4702">
        <f t="shared" si="395"/>
        <v>6</v>
      </c>
      <c r="D4702">
        <v>58</v>
      </c>
      <c r="E4702">
        <v>58</v>
      </c>
      <c r="F4702">
        <v>0</v>
      </c>
      <c r="G4702">
        <v>0</v>
      </c>
      <c r="I4702" t="str">
        <f t="shared" si="399"/>
        <v/>
      </c>
      <c r="J4702" t="str">
        <f t="shared" si="396"/>
        <v/>
      </c>
      <c r="M4702" s="2">
        <f t="shared" ca="1" si="397"/>
        <v>6</v>
      </c>
      <c r="O4702" s="4">
        <f t="shared" ca="1" si="400"/>
        <v>0.25</v>
      </c>
    </row>
    <row r="4703" spans="1:15" x14ac:dyDescent="0.25">
      <c r="A4703" s="1">
        <v>43794.291666666664</v>
      </c>
      <c r="B4703">
        <f t="shared" si="398"/>
        <v>25</v>
      </c>
      <c r="C4703">
        <f t="shared" si="395"/>
        <v>7</v>
      </c>
      <c r="D4703">
        <v>51</v>
      </c>
      <c r="E4703">
        <v>50</v>
      </c>
      <c r="F4703">
        <v>14</v>
      </c>
      <c r="G4703">
        <v>0</v>
      </c>
      <c r="I4703" t="str">
        <f t="shared" si="399"/>
        <v/>
      </c>
      <c r="J4703" t="str">
        <f t="shared" si="396"/>
        <v/>
      </c>
      <c r="M4703" s="2">
        <f t="shared" ca="1" si="397"/>
        <v>7</v>
      </c>
      <c r="O4703" s="4">
        <f t="shared" ca="1" si="400"/>
        <v>0.29166666666666669</v>
      </c>
    </row>
    <row r="4704" spans="1:15" x14ac:dyDescent="0.25">
      <c r="A4704" s="1">
        <v>43794.333333333336</v>
      </c>
      <c r="B4704">
        <f t="shared" si="398"/>
        <v>25</v>
      </c>
      <c r="C4704">
        <f t="shared" si="395"/>
        <v>8</v>
      </c>
      <c r="D4704">
        <v>0</v>
      </c>
      <c r="E4704">
        <v>0</v>
      </c>
      <c r="F4704">
        <v>58</v>
      </c>
      <c r="G4704">
        <v>0</v>
      </c>
      <c r="I4704" t="str">
        <f t="shared" si="399"/>
        <v/>
      </c>
      <c r="J4704" t="str">
        <f t="shared" si="396"/>
        <v/>
      </c>
      <c r="M4704" s="2">
        <f t="shared" ca="1" si="397"/>
        <v>8</v>
      </c>
      <c r="O4704" s="4">
        <f t="shared" ca="1" si="400"/>
        <v>0.33333333333333331</v>
      </c>
    </row>
    <row r="4705" spans="1:15" x14ac:dyDescent="0.25">
      <c r="A4705" s="1">
        <v>43794.375</v>
      </c>
      <c r="B4705">
        <f t="shared" si="398"/>
        <v>25</v>
      </c>
      <c r="C4705">
        <f t="shared" si="395"/>
        <v>9</v>
      </c>
      <c r="D4705">
        <v>0</v>
      </c>
      <c r="E4705">
        <v>0</v>
      </c>
      <c r="F4705">
        <v>57</v>
      </c>
      <c r="G4705">
        <v>0</v>
      </c>
      <c r="I4705" t="str">
        <f t="shared" si="399"/>
        <v/>
      </c>
      <c r="J4705" t="str">
        <f t="shared" si="396"/>
        <v/>
      </c>
      <c r="M4705" s="2">
        <f t="shared" ca="1" si="397"/>
        <v>9</v>
      </c>
      <c r="O4705" s="4">
        <f t="shared" ca="1" si="400"/>
        <v>0.375</v>
      </c>
    </row>
    <row r="4706" spans="1:15" x14ac:dyDescent="0.25">
      <c r="A4706" s="1">
        <v>43794.416666666664</v>
      </c>
      <c r="B4706">
        <f t="shared" si="398"/>
        <v>25</v>
      </c>
      <c r="C4706">
        <f t="shared" si="395"/>
        <v>10</v>
      </c>
      <c r="D4706">
        <v>0</v>
      </c>
      <c r="E4706">
        <v>0</v>
      </c>
      <c r="F4706">
        <v>58</v>
      </c>
      <c r="G4706">
        <v>0</v>
      </c>
      <c r="I4706" t="str">
        <f t="shared" si="399"/>
        <v/>
      </c>
      <c r="J4706" t="str">
        <f t="shared" si="396"/>
        <v/>
      </c>
      <c r="M4706" s="2">
        <f t="shared" ca="1" si="397"/>
        <v>10</v>
      </c>
      <c r="O4706" s="4">
        <f t="shared" ca="1" si="400"/>
        <v>0.41666666666666669</v>
      </c>
    </row>
    <row r="4707" spans="1:15" x14ac:dyDescent="0.25">
      <c r="A4707" s="1">
        <v>43794.458333333336</v>
      </c>
      <c r="B4707">
        <f t="shared" si="398"/>
        <v>25</v>
      </c>
      <c r="C4707">
        <f t="shared" si="395"/>
        <v>11</v>
      </c>
      <c r="D4707">
        <v>0</v>
      </c>
      <c r="E4707">
        <v>0</v>
      </c>
      <c r="F4707">
        <v>57</v>
      </c>
      <c r="G4707">
        <v>0</v>
      </c>
      <c r="I4707" t="str">
        <f t="shared" si="399"/>
        <v/>
      </c>
      <c r="J4707" t="str">
        <f t="shared" si="396"/>
        <v/>
      </c>
      <c r="M4707" s="2">
        <f t="shared" ca="1" si="397"/>
        <v>11</v>
      </c>
      <c r="O4707" s="4">
        <f t="shared" ca="1" si="400"/>
        <v>0.45833333333333331</v>
      </c>
    </row>
    <row r="4708" spans="1:15" x14ac:dyDescent="0.25">
      <c r="A4708" s="1">
        <v>43794.5</v>
      </c>
      <c r="B4708">
        <f t="shared" si="398"/>
        <v>25</v>
      </c>
      <c r="C4708">
        <f t="shared" si="395"/>
        <v>12</v>
      </c>
      <c r="D4708">
        <v>0</v>
      </c>
      <c r="E4708">
        <v>0</v>
      </c>
      <c r="F4708">
        <v>18</v>
      </c>
      <c r="G4708">
        <v>0</v>
      </c>
      <c r="I4708" t="str">
        <f t="shared" si="399"/>
        <v/>
      </c>
      <c r="J4708" t="str">
        <f t="shared" si="396"/>
        <v/>
      </c>
      <c r="M4708" s="2">
        <f t="shared" ca="1" si="397"/>
        <v>12</v>
      </c>
      <c r="O4708" s="4">
        <f t="shared" ca="1" si="400"/>
        <v>0.5</v>
      </c>
    </row>
    <row r="4709" spans="1:15" x14ac:dyDescent="0.25">
      <c r="A4709" s="1">
        <v>43794.541666666664</v>
      </c>
      <c r="B4709">
        <f t="shared" si="398"/>
        <v>25</v>
      </c>
      <c r="C4709">
        <f t="shared" si="395"/>
        <v>13</v>
      </c>
      <c r="D4709">
        <v>0</v>
      </c>
      <c r="E4709">
        <v>0</v>
      </c>
      <c r="F4709">
        <v>2</v>
      </c>
      <c r="G4709">
        <v>0</v>
      </c>
      <c r="I4709" t="str">
        <f t="shared" si="399"/>
        <v/>
      </c>
      <c r="J4709" t="str">
        <f t="shared" si="396"/>
        <v/>
      </c>
      <c r="M4709" s="2">
        <f t="shared" ca="1" si="397"/>
        <v>13</v>
      </c>
      <c r="O4709" s="4">
        <f t="shared" ca="1" si="400"/>
        <v>0.54166666666666663</v>
      </c>
    </row>
    <row r="4710" spans="1:15" x14ac:dyDescent="0.25">
      <c r="A4710" s="1">
        <v>43794.583333333336</v>
      </c>
      <c r="B4710">
        <f t="shared" si="398"/>
        <v>25</v>
      </c>
      <c r="C4710">
        <f t="shared" si="395"/>
        <v>14</v>
      </c>
      <c r="D4710">
        <v>0</v>
      </c>
      <c r="E4710">
        <v>0</v>
      </c>
      <c r="F4710">
        <v>55</v>
      </c>
      <c r="G4710">
        <v>0</v>
      </c>
      <c r="I4710" t="str">
        <f t="shared" si="399"/>
        <v/>
      </c>
      <c r="J4710" t="str">
        <f t="shared" si="396"/>
        <v/>
      </c>
      <c r="M4710" s="2">
        <f t="shared" ca="1" si="397"/>
        <v>14</v>
      </c>
      <c r="O4710" s="4">
        <f t="shared" ca="1" si="400"/>
        <v>0.58333333333333337</v>
      </c>
    </row>
    <row r="4711" spans="1:15" x14ac:dyDescent="0.25">
      <c r="A4711" s="1">
        <v>43794.625</v>
      </c>
      <c r="B4711">
        <f t="shared" si="398"/>
        <v>25</v>
      </c>
      <c r="C4711">
        <f t="shared" si="395"/>
        <v>15</v>
      </c>
      <c r="D4711">
        <v>0</v>
      </c>
      <c r="E4711">
        <v>0</v>
      </c>
      <c r="F4711">
        <v>57</v>
      </c>
      <c r="G4711">
        <v>0</v>
      </c>
      <c r="I4711" t="str">
        <f t="shared" si="399"/>
        <v/>
      </c>
      <c r="J4711" t="str">
        <f t="shared" si="396"/>
        <v/>
      </c>
      <c r="M4711" s="2">
        <f t="shared" ca="1" si="397"/>
        <v>15</v>
      </c>
      <c r="O4711" s="4">
        <f t="shared" ca="1" si="400"/>
        <v>0.625</v>
      </c>
    </row>
    <row r="4712" spans="1:15" x14ac:dyDescent="0.25">
      <c r="A4712" s="1">
        <v>43794.666666666664</v>
      </c>
      <c r="B4712">
        <f t="shared" si="398"/>
        <v>25</v>
      </c>
      <c r="C4712">
        <f t="shared" si="395"/>
        <v>16</v>
      </c>
      <c r="D4712">
        <v>0</v>
      </c>
      <c r="E4712">
        <v>0</v>
      </c>
      <c r="F4712">
        <v>58</v>
      </c>
      <c r="G4712">
        <v>0</v>
      </c>
      <c r="I4712" t="str">
        <f t="shared" si="399"/>
        <v/>
      </c>
      <c r="J4712" t="str">
        <f t="shared" si="396"/>
        <v/>
      </c>
      <c r="M4712" s="2">
        <f t="shared" ca="1" si="397"/>
        <v>16</v>
      </c>
      <c r="O4712" s="4">
        <f t="shared" ca="1" si="400"/>
        <v>0.66666666666666663</v>
      </c>
    </row>
    <row r="4713" spans="1:15" x14ac:dyDescent="0.25">
      <c r="A4713" s="1">
        <v>43794.708333333336</v>
      </c>
      <c r="B4713">
        <f t="shared" si="398"/>
        <v>25</v>
      </c>
      <c r="C4713">
        <f t="shared" si="395"/>
        <v>17</v>
      </c>
      <c r="D4713">
        <v>0</v>
      </c>
      <c r="E4713">
        <v>0</v>
      </c>
      <c r="F4713">
        <v>58</v>
      </c>
      <c r="G4713">
        <v>0</v>
      </c>
      <c r="I4713" t="str">
        <f t="shared" si="399"/>
        <v/>
      </c>
      <c r="J4713" t="str">
        <f t="shared" si="396"/>
        <v/>
      </c>
      <c r="M4713" s="2">
        <f t="shared" ca="1" si="397"/>
        <v>17</v>
      </c>
      <c r="O4713" s="4">
        <f t="shared" ca="1" si="400"/>
        <v>0.70833333333333337</v>
      </c>
    </row>
    <row r="4714" spans="1:15" x14ac:dyDescent="0.25">
      <c r="A4714" s="1">
        <v>43794.75</v>
      </c>
      <c r="B4714">
        <f t="shared" si="398"/>
        <v>25</v>
      </c>
      <c r="C4714">
        <f t="shared" si="395"/>
        <v>18</v>
      </c>
      <c r="D4714">
        <v>0</v>
      </c>
      <c r="E4714">
        <v>0</v>
      </c>
      <c r="F4714">
        <v>58</v>
      </c>
      <c r="G4714">
        <v>0</v>
      </c>
      <c r="I4714" t="str">
        <f t="shared" si="399"/>
        <v/>
      </c>
      <c r="J4714" t="str">
        <f t="shared" si="396"/>
        <v/>
      </c>
      <c r="M4714" s="2">
        <f t="shared" ca="1" si="397"/>
        <v>18</v>
      </c>
      <c r="O4714" s="4">
        <f t="shared" ca="1" si="400"/>
        <v>0.75</v>
      </c>
    </row>
    <row r="4715" spans="1:15" x14ac:dyDescent="0.25">
      <c r="A4715" s="1">
        <v>43794.791666666664</v>
      </c>
      <c r="B4715">
        <f t="shared" si="398"/>
        <v>25</v>
      </c>
      <c r="C4715">
        <f t="shared" si="395"/>
        <v>19</v>
      </c>
      <c r="D4715">
        <v>42</v>
      </c>
      <c r="E4715">
        <v>0</v>
      </c>
      <c r="F4715">
        <v>58</v>
      </c>
      <c r="G4715">
        <v>0</v>
      </c>
      <c r="I4715" t="str">
        <f t="shared" si="399"/>
        <v/>
      </c>
      <c r="J4715" t="str">
        <f t="shared" si="396"/>
        <v/>
      </c>
      <c r="M4715" s="2">
        <f t="shared" ca="1" si="397"/>
        <v>19</v>
      </c>
      <c r="O4715" s="4">
        <f t="shared" ca="1" si="400"/>
        <v>0.79166666666666663</v>
      </c>
    </row>
    <row r="4716" spans="1:15" x14ac:dyDescent="0.25">
      <c r="A4716" s="1">
        <v>43794.833333333336</v>
      </c>
      <c r="B4716">
        <f t="shared" si="398"/>
        <v>25</v>
      </c>
      <c r="C4716">
        <f t="shared" si="395"/>
        <v>20</v>
      </c>
      <c r="D4716">
        <v>58</v>
      </c>
      <c r="E4716">
        <v>0</v>
      </c>
      <c r="F4716">
        <v>55</v>
      </c>
      <c r="G4716">
        <v>0</v>
      </c>
      <c r="I4716" t="str">
        <f t="shared" si="399"/>
        <v/>
      </c>
      <c r="J4716" t="str">
        <f t="shared" si="396"/>
        <v/>
      </c>
      <c r="M4716" s="2">
        <f t="shared" ca="1" si="397"/>
        <v>20</v>
      </c>
      <c r="O4716" s="4">
        <f t="shared" ca="1" si="400"/>
        <v>0.83333333333333337</v>
      </c>
    </row>
    <row r="4717" spans="1:15" x14ac:dyDescent="0.25">
      <c r="A4717" s="1">
        <v>43794.875</v>
      </c>
      <c r="B4717">
        <f t="shared" si="398"/>
        <v>25</v>
      </c>
      <c r="C4717">
        <f t="shared" si="395"/>
        <v>21</v>
      </c>
      <c r="D4717">
        <v>57</v>
      </c>
      <c r="E4717">
        <v>4</v>
      </c>
      <c r="F4717">
        <v>57</v>
      </c>
      <c r="G4717">
        <v>0</v>
      </c>
      <c r="I4717" t="str">
        <f t="shared" si="399"/>
        <v/>
      </c>
      <c r="J4717" t="str">
        <f t="shared" si="396"/>
        <v/>
      </c>
      <c r="M4717" s="2">
        <f t="shared" ca="1" si="397"/>
        <v>21</v>
      </c>
      <c r="O4717" s="4">
        <f t="shared" ca="1" si="400"/>
        <v>0.875</v>
      </c>
    </row>
    <row r="4718" spans="1:15" x14ac:dyDescent="0.25">
      <c r="A4718" s="1">
        <v>43794.916666666664</v>
      </c>
      <c r="B4718">
        <f t="shared" si="398"/>
        <v>25</v>
      </c>
      <c r="C4718">
        <f t="shared" si="395"/>
        <v>22</v>
      </c>
      <c r="D4718">
        <v>58</v>
      </c>
      <c r="E4718">
        <v>53</v>
      </c>
      <c r="F4718">
        <v>58</v>
      </c>
      <c r="G4718">
        <v>0</v>
      </c>
      <c r="I4718" t="str">
        <f t="shared" si="399"/>
        <v/>
      </c>
      <c r="J4718" t="str">
        <f t="shared" si="396"/>
        <v/>
      </c>
      <c r="M4718" s="2">
        <f t="shared" ca="1" si="397"/>
        <v>22</v>
      </c>
      <c r="O4718" s="4">
        <f t="shared" ca="1" si="400"/>
        <v>0.91666666666666663</v>
      </c>
    </row>
    <row r="4719" spans="1:15" x14ac:dyDescent="0.25">
      <c r="A4719" s="1">
        <v>43794.958333333336</v>
      </c>
      <c r="B4719">
        <f t="shared" si="398"/>
        <v>25</v>
      </c>
      <c r="C4719">
        <f t="shared" si="395"/>
        <v>23</v>
      </c>
      <c r="D4719">
        <v>58</v>
      </c>
      <c r="E4719">
        <v>58</v>
      </c>
      <c r="F4719">
        <v>58</v>
      </c>
      <c r="G4719">
        <v>0</v>
      </c>
      <c r="I4719" t="str">
        <f t="shared" si="399"/>
        <v/>
      </c>
      <c r="J4719" t="str">
        <f t="shared" si="396"/>
        <v/>
      </c>
      <c r="M4719" s="2">
        <f t="shared" ca="1" si="397"/>
        <v>23</v>
      </c>
      <c r="O4719" s="4">
        <f t="shared" ca="1" si="400"/>
        <v>0.95833333333333337</v>
      </c>
    </row>
    <row r="4720" spans="1:15" x14ac:dyDescent="0.25">
      <c r="A4720" s="1">
        <v>43795</v>
      </c>
      <c r="B4720">
        <f t="shared" si="398"/>
        <v>26</v>
      </c>
      <c r="C4720">
        <f t="shared" si="395"/>
        <v>0</v>
      </c>
      <c r="D4720">
        <v>58</v>
      </c>
      <c r="E4720">
        <v>58</v>
      </c>
      <c r="F4720">
        <v>58</v>
      </c>
      <c r="G4720">
        <v>0</v>
      </c>
      <c r="I4720" t="str">
        <f t="shared" si="399"/>
        <v/>
      </c>
      <c r="J4720" t="str">
        <f t="shared" si="396"/>
        <v/>
      </c>
      <c r="M4720" s="2">
        <f t="shared" ca="1" si="397"/>
        <v>0</v>
      </c>
      <c r="O4720" s="4">
        <f t="shared" ca="1" si="400"/>
        <v>0</v>
      </c>
    </row>
    <row r="4721" spans="1:15" x14ac:dyDescent="0.25">
      <c r="A4721" s="1">
        <v>43795.041666666664</v>
      </c>
      <c r="B4721">
        <f t="shared" si="398"/>
        <v>26</v>
      </c>
      <c r="C4721">
        <f t="shared" si="395"/>
        <v>1</v>
      </c>
      <c r="D4721">
        <v>58</v>
      </c>
      <c r="E4721">
        <v>58</v>
      </c>
      <c r="F4721">
        <v>58</v>
      </c>
      <c r="G4721">
        <v>0</v>
      </c>
      <c r="I4721" t="str">
        <f t="shared" si="399"/>
        <v/>
      </c>
      <c r="J4721" t="str">
        <f t="shared" si="396"/>
        <v/>
      </c>
      <c r="M4721" s="2">
        <f t="shared" ca="1" si="397"/>
        <v>1</v>
      </c>
      <c r="O4721" s="4">
        <f t="shared" ca="1" si="400"/>
        <v>4.1666666666666664E-2</v>
      </c>
    </row>
    <row r="4722" spans="1:15" x14ac:dyDescent="0.25">
      <c r="A4722" s="1">
        <v>43795.083333333336</v>
      </c>
      <c r="B4722">
        <f t="shared" si="398"/>
        <v>26</v>
      </c>
      <c r="C4722">
        <f t="shared" si="395"/>
        <v>2</v>
      </c>
      <c r="D4722">
        <v>57</v>
      </c>
      <c r="E4722">
        <v>57</v>
      </c>
      <c r="F4722">
        <v>57</v>
      </c>
      <c r="G4722">
        <v>0</v>
      </c>
      <c r="I4722" t="str">
        <f t="shared" si="399"/>
        <v/>
      </c>
      <c r="J4722" t="str">
        <f t="shared" si="396"/>
        <v/>
      </c>
      <c r="M4722" s="2">
        <f t="shared" ca="1" si="397"/>
        <v>2</v>
      </c>
      <c r="O4722" s="4">
        <f t="shared" ca="1" si="400"/>
        <v>8.3333333333333329E-2</v>
      </c>
    </row>
    <row r="4723" spans="1:15" x14ac:dyDescent="0.25">
      <c r="A4723" s="1">
        <v>43795.125</v>
      </c>
      <c r="B4723">
        <f t="shared" si="398"/>
        <v>26</v>
      </c>
      <c r="C4723">
        <f t="shared" si="395"/>
        <v>3</v>
      </c>
      <c r="D4723">
        <v>58</v>
      </c>
      <c r="E4723">
        <v>58</v>
      </c>
      <c r="F4723">
        <v>58</v>
      </c>
      <c r="G4723">
        <v>0</v>
      </c>
      <c r="I4723" t="str">
        <f t="shared" si="399"/>
        <v/>
      </c>
      <c r="J4723" t="str">
        <f t="shared" si="396"/>
        <v/>
      </c>
      <c r="M4723" s="2">
        <f t="shared" ca="1" si="397"/>
        <v>3</v>
      </c>
      <c r="O4723" s="4">
        <f t="shared" ca="1" si="400"/>
        <v>0.125</v>
      </c>
    </row>
    <row r="4724" spans="1:15" x14ac:dyDescent="0.25">
      <c r="A4724" s="1">
        <v>43795.166666666664</v>
      </c>
      <c r="B4724">
        <f t="shared" si="398"/>
        <v>26</v>
      </c>
      <c r="C4724">
        <f t="shared" si="395"/>
        <v>4</v>
      </c>
      <c r="D4724">
        <v>58</v>
      </c>
      <c r="E4724">
        <v>58</v>
      </c>
      <c r="F4724">
        <v>58</v>
      </c>
      <c r="G4724">
        <v>0</v>
      </c>
      <c r="I4724" t="str">
        <f t="shared" si="399"/>
        <v/>
      </c>
      <c r="J4724" t="str">
        <f t="shared" si="396"/>
        <v/>
      </c>
      <c r="M4724" s="2">
        <f t="shared" ca="1" si="397"/>
        <v>4</v>
      </c>
      <c r="O4724" s="4">
        <f t="shared" ca="1" si="400"/>
        <v>0.16666666666666666</v>
      </c>
    </row>
    <row r="4725" spans="1:15" x14ac:dyDescent="0.25">
      <c r="A4725" s="1">
        <v>43795.208333333336</v>
      </c>
      <c r="B4725">
        <f t="shared" si="398"/>
        <v>26</v>
      </c>
      <c r="C4725">
        <f t="shared" si="395"/>
        <v>5</v>
      </c>
      <c r="D4725">
        <v>58</v>
      </c>
      <c r="E4725">
        <v>58</v>
      </c>
      <c r="F4725">
        <v>58</v>
      </c>
      <c r="G4725">
        <v>0</v>
      </c>
      <c r="I4725" t="str">
        <f t="shared" si="399"/>
        <v/>
      </c>
      <c r="J4725" t="str">
        <f t="shared" si="396"/>
        <v/>
      </c>
      <c r="M4725" s="2">
        <f t="shared" ca="1" si="397"/>
        <v>5</v>
      </c>
      <c r="O4725" s="4">
        <f t="shared" ca="1" si="400"/>
        <v>0.20833333333333334</v>
      </c>
    </row>
    <row r="4726" spans="1:15" x14ac:dyDescent="0.25">
      <c r="A4726" s="1">
        <v>43795.25</v>
      </c>
      <c r="B4726">
        <f t="shared" si="398"/>
        <v>26</v>
      </c>
      <c r="C4726">
        <f t="shared" si="395"/>
        <v>6</v>
      </c>
      <c r="D4726">
        <v>57</v>
      </c>
      <c r="E4726">
        <v>57</v>
      </c>
      <c r="F4726">
        <v>57</v>
      </c>
      <c r="G4726">
        <v>0</v>
      </c>
      <c r="I4726" t="str">
        <f t="shared" si="399"/>
        <v/>
      </c>
      <c r="J4726" t="str">
        <f t="shared" si="396"/>
        <v/>
      </c>
      <c r="M4726" s="2">
        <f t="shared" ca="1" si="397"/>
        <v>6</v>
      </c>
      <c r="O4726" s="4">
        <f t="shared" ca="1" si="400"/>
        <v>0.25</v>
      </c>
    </row>
    <row r="4727" spans="1:15" x14ac:dyDescent="0.25">
      <c r="A4727" s="1">
        <v>43795.291666666664</v>
      </c>
      <c r="B4727">
        <f t="shared" si="398"/>
        <v>26</v>
      </c>
      <c r="C4727">
        <f t="shared" si="395"/>
        <v>7</v>
      </c>
      <c r="D4727">
        <v>49</v>
      </c>
      <c r="E4727">
        <v>47</v>
      </c>
      <c r="F4727">
        <v>58</v>
      </c>
      <c r="G4727">
        <v>0</v>
      </c>
      <c r="I4727" t="str">
        <f t="shared" si="399"/>
        <v/>
      </c>
      <c r="J4727" t="str">
        <f t="shared" si="396"/>
        <v/>
      </c>
      <c r="M4727" s="2">
        <f t="shared" ca="1" si="397"/>
        <v>7</v>
      </c>
      <c r="O4727" s="4">
        <f t="shared" ca="1" si="400"/>
        <v>0.29166666666666669</v>
      </c>
    </row>
    <row r="4728" spans="1:15" x14ac:dyDescent="0.25">
      <c r="A4728" s="1">
        <v>43795.333333333336</v>
      </c>
      <c r="B4728">
        <f t="shared" si="398"/>
        <v>26</v>
      </c>
      <c r="C4728">
        <f t="shared" si="395"/>
        <v>8</v>
      </c>
      <c r="D4728">
        <v>0</v>
      </c>
      <c r="E4728">
        <v>51</v>
      </c>
      <c r="F4728">
        <v>58</v>
      </c>
      <c r="G4728">
        <v>0</v>
      </c>
      <c r="I4728" t="str">
        <f t="shared" si="399"/>
        <v/>
      </c>
      <c r="J4728" t="str">
        <f t="shared" si="396"/>
        <v/>
      </c>
      <c r="M4728" s="2">
        <f t="shared" ca="1" si="397"/>
        <v>8</v>
      </c>
      <c r="O4728" s="4">
        <f t="shared" ca="1" si="400"/>
        <v>0.33333333333333331</v>
      </c>
    </row>
    <row r="4729" spans="1:15" x14ac:dyDescent="0.25">
      <c r="A4729" s="1">
        <v>43795.375</v>
      </c>
      <c r="B4729">
        <f t="shared" si="398"/>
        <v>26</v>
      </c>
      <c r="C4729">
        <f t="shared" si="395"/>
        <v>9</v>
      </c>
      <c r="D4729">
        <v>0</v>
      </c>
      <c r="E4729">
        <v>4</v>
      </c>
      <c r="F4729">
        <v>58</v>
      </c>
      <c r="G4729">
        <v>0</v>
      </c>
      <c r="I4729" t="str">
        <f t="shared" si="399"/>
        <v/>
      </c>
      <c r="J4729" t="str">
        <f t="shared" si="396"/>
        <v/>
      </c>
      <c r="M4729" s="2">
        <f t="shared" ca="1" si="397"/>
        <v>9</v>
      </c>
      <c r="O4729" s="4">
        <f t="shared" ca="1" si="400"/>
        <v>0.375</v>
      </c>
    </row>
    <row r="4730" spans="1:15" x14ac:dyDescent="0.25">
      <c r="A4730" s="1">
        <v>43795.416666666664</v>
      </c>
      <c r="B4730">
        <f t="shared" si="398"/>
        <v>26</v>
      </c>
      <c r="C4730">
        <f t="shared" ref="C4730:C4793" si="401">HOUR(A4730)</f>
        <v>10</v>
      </c>
      <c r="D4730">
        <v>0</v>
      </c>
      <c r="E4730">
        <v>0</v>
      </c>
      <c r="F4730">
        <v>58</v>
      </c>
      <c r="G4730">
        <v>0</v>
      </c>
      <c r="I4730" t="str">
        <f t="shared" si="399"/>
        <v/>
      </c>
      <c r="J4730" t="str">
        <f t="shared" si="396"/>
        <v/>
      </c>
      <c r="M4730" s="2">
        <f t="shared" ca="1" si="397"/>
        <v>10</v>
      </c>
      <c r="O4730" s="4">
        <f t="shared" ca="1" si="400"/>
        <v>0.41666666666666669</v>
      </c>
    </row>
    <row r="4731" spans="1:15" x14ac:dyDescent="0.25">
      <c r="A4731" s="1">
        <v>43795.458333333336</v>
      </c>
      <c r="B4731">
        <f t="shared" si="398"/>
        <v>26</v>
      </c>
      <c r="C4731">
        <f t="shared" si="401"/>
        <v>11</v>
      </c>
      <c r="D4731">
        <v>0</v>
      </c>
      <c r="E4731">
        <v>0</v>
      </c>
      <c r="F4731">
        <v>57</v>
      </c>
      <c r="G4731">
        <v>0</v>
      </c>
      <c r="I4731" t="str">
        <f t="shared" si="399"/>
        <v/>
      </c>
      <c r="J4731" t="str">
        <f t="shared" si="396"/>
        <v/>
      </c>
      <c r="M4731" s="2">
        <f t="shared" ca="1" si="397"/>
        <v>11</v>
      </c>
      <c r="O4731" s="4">
        <f t="shared" ca="1" si="400"/>
        <v>0.45833333333333331</v>
      </c>
    </row>
    <row r="4732" spans="1:15" x14ac:dyDescent="0.25">
      <c r="A4732" s="1">
        <v>43795.5</v>
      </c>
      <c r="B4732">
        <f t="shared" si="398"/>
        <v>26</v>
      </c>
      <c r="C4732">
        <f t="shared" si="401"/>
        <v>12</v>
      </c>
      <c r="D4732">
        <v>0</v>
      </c>
      <c r="E4732">
        <v>0</v>
      </c>
      <c r="F4732">
        <v>57</v>
      </c>
      <c r="G4732">
        <v>0</v>
      </c>
      <c r="I4732" t="str">
        <f t="shared" si="399"/>
        <v/>
      </c>
      <c r="J4732" t="str">
        <f t="shared" si="396"/>
        <v/>
      </c>
      <c r="M4732" s="2">
        <f t="shared" ca="1" si="397"/>
        <v>12</v>
      </c>
      <c r="O4732" s="4">
        <f t="shared" ca="1" si="400"/>
        <v>0.5</v>
      </c>
    </row>
    <row r="4733" spans="1:15" x14ac:dyDescent="0.25">
      <c r="A4733" s="1">
        <v>43795.541666666664</v>
      </c>
      <c r="B4733">
        <f t="shared" si="398"/>
        <v>26</v>
      </c>
      <c r="C4733">
        <f t="shared" si="401"/>
        <v>13</v>
      </c>
      <c r="D4733">
        <v>0</v>
      </c>
      <c r="E4733">
        <v>0</v>
      </c>
      <c r="F4733">
        <v>27</v>
      </c>
      <c r="G4733">
        <v>0</v>
      </c>
      <c r="I4733" t="str">
        <f t="shared" si="399"/>
        <v/>
      </c>
      <c r="J4733" t="str">
        <f t="shared" si="396"/>
        <v/>
      </c>
      <c r="M4733" s="2">
        <f t="shared" ca="1" si="397"/>
        <v>13</v>
      </c>
      <c r="O4733" s="4">
        <f t="shared" ca="1" si="400"/>
        <v>0.54166666666666663</v>
      </c>
    </row>
    <row r="4734" spans="1:15" x14ac:dyDescent="0.25">
      <c r="A4734" s="1">
        <v>43795.583333333336</v>
      </c>
      <c r="B4734">
        <f t="shared" si="398"/>
        <v>26</v>
      </c>
      <c r="C4734">
        <f t="shared" si="401"/>
        <v>14</v>
      </c>
      <c r="D4734">
        <v>0</v>
      </c>
      <c r="E4734">
        <v>0</v>
      </c>
      <c r="F4734">
        <v>24</v>
      </c>
      <c r="G4734">
        <v>0</v>
      </c>
      <c r="I4734" t="str">
        <f t="shared" si="399"/>
        <v/>
      </c>
      <c r="J4734" t="str">
        <f t="shared" si="396"/>
        <v/>
      </c>
      <c r="M4734" s="2">
        <f t="shared" ca="1" si="397"/>
        <v>14</v>
      </c>
      <c r="O4734" s="4">
        <f t="shared" ca="1" si="400"/>
        <v>0.58333333333333337</v>
      </c>
    </row>
    <row r="4735" spans="1:15" x14ac:dyDescent="0.25">
      <c r="A4735" s="1">
        <v>43795.625</v>
      </c>
      <c r="B4735">
        <f t="shared" si="398"/>
        <v>26</v>
      </c>
      <c r="C4735">
        <f t="shared" si="401"/>
        <v>15</v>
      </c>
      <c r="D4735">
        <v>0</v>
      </c>
      <c r="E4735">
        <v>0</v>
      </c>
      <c r="F4735">
        <v>58</v>
      </c>
      <c r="G4735">
        <v>0</v>
      </c>
      <c r="I4735" t="str">
        <f t="shared" si="399"/>
        <v/>
      </c>
      <c r="J4735" t="str">
        <f t="shared" si="396"/>
        <v/>
      </c>
      <c r="M4735" s="2">
        <f t="shared" ca="1" si="397"/>
        <v>15</v>
      </c>
      <c r="O4735" s="4">
        <f t="shared" ca="1" si="400"/>
        <v>0.625</v>
      </c>
    </row>
    <row r="4736" spans="1:15" x14ac:dyDescent="0.25">
      <c r="A4736" s="1">
        <v>43795.666666666664</v>
      </c>
      <c r="B4736">
        <f t="shared" si="398"/>
        <v>26</v>
      </c>
      <c r="C4736">
        <f t="shared" si="401"/>
        <v>16</v>
      </c>
      <c r="D4736">
        <v>0</v>
      </c>
      <c r="E4736">
        <v>0</v>
      </c>
      <c r="F4736">
        <v>58</v>
      </c>
      <c r="G4736">
        <v>0</v>
      </c>
      <c r="I4736" t="str">
        <f t="shared" si="399"/>
        <v/>
      </c>
      <c r="J4736" t="str">
        <f t="shared" si="396"/>
        <v/>
      </c>
      <c r="M4736" s="2">
        <f t="shared" ca="1" si="397"/>
        <v>16</v>
      </c>
      <c r="O4736" s="4">
        <f t="shared" ca="1" si="400"/>
        <v>0.66666666666666663</v>
      </c>
    </row>
    <row r="4737" spans="1:15" x14ac:dyDescent="0.25">
      <c r="A4737" s="1">
        <v>43795.708333333336</v>
      </c>
      <c r="B4737">
        <f t="shared" si="398"/>
        <v>26</v>
      </c>
      <c r="C4737">
        <f t="shared" si="401"/>
        <v>17</v>
      </c>
      <c r="D4737">
        <v>0</v>
      </c>
      <c r="E4737">
        <v>0</v>
      </c>
      <c r="F4737">
        <v>56</v>
      </c>
      <c r="G4737">
        <v>0</v>
      </c>
      <c r="I4737" t="str">
        <f t="shared" si="399"/>
        <v/>
      </c>
      <c r="J4737" t="str">
        <f t="shared" ref="J4737:J4800" si="402">IF(AND(C4737-C4736&lt;&gt;-23,C4737-C4736&lt;&gt;1,C4737-C4736&lt;&gt;0),C4737-C4736,"")</f>
        <v/>
      </c>
      <c r="M4737" s="2">
        <f t="shared" ca="1" si="397"/>
        <v>17</v>
      </c>
      <c r="O4737" s="4">
        <f t="shared" ca="1" si="400"/>
        <v>0.70833333333333337</v>
      </c>
    </row>
    <row r="4738" spans="1:15" x14ac:dyDescent="0.25">
      <c r="A4738" s="1">
        <v>43795.75</v>
      </c>
      <c r="B4738">
        <f t="shared" si="398"/>
        <v>26</v>
      </c>
      <c r="C4738">
        <f t="shared" si="401"/>
        <v>18</v>
      </c>
      <c r="D4738">
        <v>0</v>
      </c>
      <c r="E4738">
        <v>0</v>
      </c>
      <c r="F4738">
        <v>58</v>
      </c>
      <c r="G4738">
        <v>0</v>
      </c>
      <c r="I4738" t="str">
        <f t="shared" si="399"/>
        <v/>
      </c>
      <c r="J4738" t="str">
        <f t="shared" si="402"/>
        <v/>
      </c>
      <c r="M4738" s="2">
        <f t="shared" ref="M4738:M4801" ca="1" si="403">MOD(CELL("row",M4737)-1911,24)</f>
        <v>18</v>
      </c>
      <c r="O4738" s="4">
        <f t="shared" ca="1" si="400"/>
        <v>0.75</v>
      </c>
    </row>
    <row r="4739" spans="1:15" x14ac:dyDescent="0.25">
      <c r="A4739" s="1">
        <v>43795.791666666664</v>
      </c>
      <c r="B4739">
        <f t="shared" si="398"/>
        <v>26</v>
      </c>
      <c r="C4739">
        <f t="shared" si="401"/>
        <v>19</v>
      </c>
      <c r="D4739">
        <v>0</v>
      </c>
      <c r="E4739">
        <v>0</v>
      </c>
      <c r="F4739">
        <v>58</v>
      </c>
      <c r="G4739">
        <v>0</v>
      </c>
      <c r="I4739" t="str">
        <f t="shared" si="399"/>
        <v/>
      </c>
      <c r="J4739" t="str">
        <f t="shared" si="402"/>
        <v/>
      </c>
      <c r="M4739" s="2">
        <f t="shared" ca="1" si="403"/>
        <v>19</v>
      </c>
      <c r="O4739" s="4">
        <f t="shared" ca="1" si="400"/>
        <v>0.79166666666666663</v>
      </c>
    </row>
    <row r="4740" spans="1:15" x14ac:dyDescent="0.25">
      <c r="A4740" s="1">
        <v>43795.833333333336</v>
      </c>
      <c r="B4740">
        <f t="shared" si="398"/>
        <v>26</v>
      </c>
      <c r="C4740">
        <f t="shared" si="401"/>
        <v>20</v>
      </c>
      <c r="D4740">
        <v>0</v>
      </c>
      <c r="E4740">
        <v>0</v>
      </c>
      <c r="F4740">
        <v>58</v>
      </c>
      <c r="G4740">
        <v>0</v>
      </c>
      <c r="I4740" t="str">
        <f t="shared" si="399"/>
        <v/>
      </c>
      <c r="J4740" t="str">
        <f t="shared" si="402"/>
        <v/>
      </c>
      <c r="M4740" s="2">
        <f t="shared" ca="1" si="403"/>
        <v>20</v>
      </c>
      <c r="O4740" s="4">
        <f t="shared" ca="1" si="400"/>
        <v>0.83333333333333337</v>
      </c>
    </row>
    <row r="4741" spans="1:15" x14ac:dyDescent="0.25">
      <c r="A4741" s="1">
        <v>43795.875</v>
      </c>
      <c r="B4741">
        <f t="shared" si="398"/>
        <v>26</v>
      </c>
      <c r="C4741">
        <f t="shared" si="401"/>
        <v>21</v>
      </c>
      <c r="D4741">
        <v>6</v>
      </c>
      <c r="E4741">
        <v>18</v>
      </c>
      <c r="F4741">
        <v>56</v>
      </c>
      <c r="G4741">
        <v>0</v>
      </c>
      <c r="I4741" t="str">
        <f t="shared" si="399"/>
        <v/>
      </c>
      <c r="J4741" t="str">
        <f t="shared" si="402"/>
        <v/>
      </c>
      <c r="M4741" s="2">
        <f t="shared" ca="1" si="403"/>
        <v>21</v>
      </c>
      <c r="O4741" s="4">
        <f t="shared" ca="1" si="400"/>
        <v>0.875</v>
      </c>
    </row>
    <row r="4742" spans="1:15" x14ac:dyDescent="0.25">
      <c r="A4742" s="1">
        <v>43795.916666666664</v>
      </c>
      <c r="B4742">
        <f t="shared" si="398"/>
        <v>26</v>
      </c>
      <c r="C4742">
        <f t="shared" si="401"/>
        <v>22</v>
      </c>
      <c r="D4742">
        <v>57</v>
      </c>
      <c r="E4742">
        <v>47</v>
      </c>
      <c r="F4742">
        <v>57</v>
      </c>
      <c r="G4742">
        <v>0</v>
      </c>
      <c r="I4742" t="str">
        <f t="shared" si="399"/>
        <v/>
      </c>
      <c r="J4742" t="str">
        <f t="shared" si="402"/>
        <v/>
      </c>
      <c r="M4742" s="2">
        <f t="shared" ca="1" si="403"/>
        <v>22</v>
      </c>
      <c r="O4742" s="4">
        <f t="shared" ca="1" si="400"/>
        <v>0.91666666666666663</v>
      </c>
    </row>
    <row r="4743" spans="1:15" x14ac:dyDescent="0.25">
      <c r="A4743" s="1">
        <v>43795.958333333336</v>
      </c>
      <c r="B4743">
        <f t="shared" si="398"/>
        <v>26</v>
      </c>
      <c r="C4743">
        <f t="shared" si="401"/>
        <v>23</v>
      </c>
      <c r="D4743">
        <v>58</v>
      </c>
      <c r="E4743">
        <v>57</v>
      </c>
      <c r="F4743">
        <v>57</v>
      </c>
      <c r="G4743">
        <v>0</v>
      </c>
      <c r="I4743" t="str">
        <f t="shared" si="399"/>
        <v/>
      </c>
      <c r="J4743" t="str">
        <f t="shared" si="402"/>
        <v/>
      </c>
      <c r="M4743" s="2">
        <f t="shared" ca="1" si="403"/>
        <v>23</v>
      </c>
      <c r="O4743" s="4">
        <f t="shared" ca="1" si="400"/>
        <v>0.95833333333333337</v>
      </c>
    </row>
    <row r="4744" spans="1:15" x14ac:dyDescent="0.25">
      <c r="A4744" s="1">
        <v>43796</v>
      </c>
      <c r="B4744">
        <f t="shared" si="398"/>
        <v>27</v>
      </c>
      <c r="C4744">
        <f t="shared" si="401"/>
        <v>0</v>
      </c>
      <c r="D4744">
        <v>58</v>
      </c>
      <c r="E4744">
        <v>58</v>
      </c>
      <c r="F4744">
        <v>58</v>
      </c>
      <c r="G4744">
        <v>0</v>
      </c>
      <c r="I4744" t="str">
        <f t="shared" si="399"/>
        <v/>
      </c>
      <c r="J4744" t="str">
        <f t="shared" si="402"/>
        <v/>
      </c>
      <c r="M4744" s="2">
        <f t="shared" ca="1" si="403"/>
        <v>0</v>
      </c>
      <c r="O4744" s="4">
        <f t="shared" ca="1" si="400"/>
        <v>0</v>
      </c>
    </row>
    <row r="4745" spans="1:15" x14ac:dyDescent="0.25">
      <c r="A4745" s="1">
        <v>43796.041666666664</v>
      </c>
      <c r="B4745">
        <f t="shared" si="398"/>
        <v>27</v>
      </c>
      <c r="C4745">
        <f t="shared" si="401"/>
        <v>1</v>
      </c>
      <c r="D4745">
        <v>58</v>
      </c>
      <c r="E4745">
        <v>58</v>
      </c>
      <c r="F4745">
        <v>58</v>
      </c>
      <c r="G4745">
        <v>0</v>
      </c>
      <c r="I4745" t="str">
        <f t="shared" si="399"/>
        <v/>
      </c>
      <c r="J4745" t="str">
        <f t="shared" si="402"/>
        <v/>
      </c>
      <c r="M4745" s="2">
        <f t="shared" ca="1" si="403"/>
        <v>1</v>
      </c>
      <c r="O4745" s="4">
        <f t="shared" ca="1" si="400"/>
        <v>4.1666666666666664E-2</v>
      </c>
    </row>
    <row r="4746" spans="1:15" x14ac:dyDescent="0.25">
      <c r="A4746" s="1">
        <v>43796.083333333336</v>
      </c>
      <c r="B4746">
        <f t="shared" si="398"/>
        <v>27</v>
      </c>
      <c r="C4746">
        <f t="shared" si="401"/>
        <v>2</v>
      </c>
      <c r="D4746">
        <v>58</v>
      </c>
      <c r="E4746">
        <v>58</v>
      </c>
      <c r="F4746">
        <v>58</v>
      </c>
      <c r="G4746">
        <v>0</v>
      </c>
      <c r="I4746" t="str">
        <f t="shared" si="399"/>
        <v/>
      </c>
      <c r="J4746" t="str">
        <f t="shared" si="402"/>
        <v/>
      </c>
      <c r="M4746" s="2">
        <f t="shared" ca="1" si="403"/>
        <v>2</v>
      </c>
      <c r="O4746" s="4">
        <f t="shared" ca="1" si="400"/>
        <v>8.3333333333333329E-2</v>
      </c>
    </row>
    <row r="4747" spans="1:15" x14ac:dyDescent="0.25">
      <c r="A4747" s="1">
        <v>43796.125</v>
      </c>
      <c r="B4747">
        <f t="shared" ref="B4747:B4810" si="404">DAY(A4747)</f>
        <v>27</v>
      </c>
      <c r="C4747">
        <f t="shared" si="401"/>
        <v>3</v>
      </c>
      <c r="D4747">
        <v>57</v>
      </c>
      <c r="E4747">
        <v>57</v>
      </c>
      <c r="F4747">
        <v>57</v>
      </c>
      <c r="G4747">
        <v>0</v>
      </c>
      <c r="I4747" t="str">
        <f t="shared" si="399"/>
        <v/>
      </c>
      <c r="J4747" t="str">
        <f t="shared" si="402"/>
        <v/>
      </c>
      <c r="M4747" s="2">
        <f t="shared" ca="1" si="403"/>
        <v>3</v>
      </c>
      <c r="O4747" s="4">
        <f t="shared" ca="1" si="400"/>
        <v>0.125</v>
      </c>
    </row>
    <row r="4748" spans="1:15" x14ac:dyDescent="0.25">
      <c r="A4748" s="1">
        <v>43796.166666666664</v>
      </c>
      <c r="B4748">
        <f t="shared" si="404"/>
        <v>27</v>
      </c>
      <c r="C4748">
        <f t="shared" si="401"/>
        <v>4</v>
      </c>
      <c r="D4748">
        <v>58</v>
      </c>
      <c r="E4748">
        <v>58</v>
      </c>
      <c r="F4748">
        <v>58</v>
      </c>
      <c r="G4748">
        <v>0</v>
      </c>
      <c r="I4748" t="str">
        <f t="shared" si="399"/>
        <v/>
      </c>
      <c r="J4748" t="str">
        <f t="shared" si="402"/>
        <v/>
      </c>
      <c r="M4748" s="2">
        <f t="shared" ca="1" si="403"/>
        <v>4</v>
      </c>
      <c r="O4748" s="4">
        <f t="shared" ca="1" si="400"/>
        <v>0.16666666666666666</v>
      </c>
    </row>
    <row r="4749" spans="1:15" x14ac:dyDescent="0.25">
      <c r="A4749" s="1">
        <v>43796.208333333336</v>
      </c>
      <c r="B4749">
        <f t="shared" si="404"/>
        <v>27</v>
      </c>
      <c r="C4749">
        <f t="shared" si="401"/>
        <v>5</v>
      </c>
      <c r="D4749">
        <v>58</v>
      </c>
      <c r="E4749">
        <v>58</v>
      </c>
      <c r="F4749">
        <v>58</v>
      </c>
      <c r="G4749">
        <v>0</v>
      </c>
      <c r="I4749" t="str">
        <f t="shared" si="399"/>
        <v/>
      </c>
      <c r="J4749" t="str">
        <f t="shared" si="402"/>
        <v/>
      </c>
      <c r="M4749" s="2">
        <f t="shared" ca="1" si="403"/>
        <v>5</v>
      </c>
      <c r="O4749" s="4">
        <f t="shared" ca="1" si="400"/>
        <v>0.20833333333333334</v>
      </c>
    </row>
    <row r="4750" spans="1:15" x14ac:dyDescent="0.25">
      <c r="A4750" s="1">
        <v>43796.25</v>
      </c>
      <c r="B4750">
        <f t="shared" si="404"/>
        <v>27</v>
      </c>
      <c r="C4750">
        <f t="shared" si="401"/>
        <v>6</v>
      </c>
      <c r="D4750">
        <v>58</v>
      </c>
      <c r="E4750">
        <v>58</v>
      </c>
      <c r="F4750">
        <v>58</v>
      </c>
      <c r="G4750">
        <v>0</v>
      </c>
      <c r="I4750" t="str">
        <f t="shared" si="399"/>
        <v/>
      </c>
      <c r="J4750" t="str">
        <f t="shared" si="402"/>
        <v/>
      </c>
      <c r="M4750" s="2">
        <f t="shared" ca="1" si="403"/>
        <v>6</v>
      </c>
      <c r="O4750" s="4">
        <f t="shared" ca="1" si="400"/>
        <v>0.25</v>
      </c>
    </row>
    <row r="4751" spans="1:15" x14ac:dyDescent="0.25">
      <c r="A4751" s="1">
        <v>43796.291666666664</v>
      </c>
      <c r="B4751">
        <f t="shared" si="404"/>
        <v>27</v>
      </c>
      <c r="C4751">
        <f t="shared" si="401"/>
        <v>7</v>
      </c>
      <c r="D4751">
        <v>15</v>
      </c>
      <c r="E4751">
        <v>57</v>
      </c>
      <c r="F4751">
        <v>57</v>
      </c>
      <c r="G4751">
        <v>0</v>
      </c>
      <c r="I4751" t="str">
        <f t="shared" si="399"/>
        <v/>
      </c>
      <c r="J4751" t="str">
        <f t="shared" si="402"/>
        <v/>
      </c>
      <c r="M4751" s="2">
        <f t="shared" ca="1" si="403"/>
        <v>7</v>
      </c>
      <c r="O4751" s="4">
        <f t="shared" ca="1" si="400"/>
        <v>0.29166666666666669</v>
      </c>
    </row>
    <row r="4752" spans="1:15" x14ac:dyDescent="0.25">
      <c r="A4752" s="1">
        <v>43796.333333333336</v>
      </c>
      <c r="B4752">
        <f t="shared" si="404"/>
        <v>27</v>
      </c>
      <c r="C4752">
        <f t="shared" si="401"/>
        <v>8</v>
      </c>
      <c r="D4752">
        <v>58</v>
      </c>
      <c r="E4752">
        <v>38</v>
      </c>
      <c r="F4752">
        <v>58</v>
      </c>
      <c r="G4752">
        <v>0</v>
      </c>
      <c r="I4752" t="str">
        <f t="shared" si="399"/>
        <v/>
      </c>
      <c r="J4752" t="str">
        <f t="shared" si="402"/>
        <v/>
      </c>
      <c r="M4752" s="2">
        <f t="shared" ca="1" si="403"/>
        <v>8</v>
      </c>
      <c r="O4752" s="4">
        <f t="shared" ca="1" si="400"/>
        <v>0.33333333333333331</v>
      </c>
    </row>
    <row r="4753" spans="1:15" x14ac:dyDescent="0.25">
      <c r="A4753" s="1">
        <v>43796.375</v>
      </c>
      <c r="B4753">
        <f t="shared" si="404"/>
        <v>27</v>
      </c>
      <c r="C4753">
        <f t="shared" si="401"/>
        <v>9</v>
      </c>
      <c r="D4753">
        <v>19</v>
      </c>
      <c r="E4753">
        <v>0</v>
      </c>
      <c r="F4753">
        <v>40</v>
      </c>
      <c r="G4753">
        <v>0</v>
      </c>
      <c r="I4753" t="str">
        <f t="shared" si="399"/>
        <v/>
      </c>
      <c r="J4753" t="str">
        <f t="shared" si="402"/>
        <v/>
      </c>
      <c r="M4753" s="2">
        <f t="shared" ca="1" si="403"/>
        <v>9</v>
      </c>
      <c r="O4753" s="4">
        <f t="shared" ca="1" si="400"/>
        <v>0.375</v>
      </c>
    </row>
    <row r="4754" spans="1:15" x14ac:dyDescent="0.25">
      <c r="A4754" s="1">
        <v>43796.416666666664</v>
      </c>
      <c r="B4754">
        <f t="shared" si="404"/>
        <v>27</v>
      </c>
      <c r="C4754">
        <f t="shared" si="401"/>
        <v>10</v>
      </c>
      <c r="D4754">
        <v>0</v>
      </c>
      <c r="E4754">
        <v>0</v>
      </c>
      <c r="F4754">
        <v>2</v>
      </c>
      <c r="G4754">
        <v>0</v>
      </c>
      <c r="I4754" t="str">
        <f t="shared" ref="I4754:I4828" si="405">IF(AND(C4754=C4753,B4754=B4753),"DUP","")</f>
        <v/>
      </c>
      <c r="J4754" t="str">
        <f t="shared" si="402"/>
        <v/>
      </c>
      <c r="M4754" s="2">
        <f t="shared" ca="1" si="403"/>
        <v>10</v>
      </c>
      <c r="O4754" s="4">
        <f t="shared" ca="1" si="400"/>
        <v>0.41666666666666669</v>
      </c>
    </row>
    <row r="4755" spans="1:15" x14ac:dyDescent="0.25">
      <c r="A4755" s="1">
        <v>43796.458333506947</v>
      </c>
      <c r="B4755">
        <f t="shared" si="404"/>
        <v>27</v>
      </c>
      <c r="C4755">
        <f t="shared" si="401"/>
        <v>11</v>
      </c>
      <c r="J4755" t="str">
        <f t="shared" si="402"/>
        <v/>
      </c>
      <c r="M4755" s="2">
        <f t="shared" ca="1" si="403"/>
        <v>11</v>
      </c>
      <c r="O4755" s="4">
        <f t="shared" ca="1" si="400"/>
        <v>0.45833333333333331</v>
      </c>
    </row>
    <row r="4756" spans="1:15" x14ac:dyDescent="0.25">
      <c r="A4756" s="1">
        <v>43796.500000231485</v>
      </c>
      <c r="B4756">
        <f t="shared" si="404"/>
        <v>27</v>
      </c>
      <c r="C4756">
        <f t="shared" si="401"/>
        <v>12</v>
      </c>
      <c r="J4756" t="str">
        <f t="shared" si="402"/>
        <v/>
      </c>
      <c r="M4756" s="2">
        <f t="shared" ca="1" si="403"/>
        <v>12</v>
      </c>
      <c r="O4756" s="4">
        <f t="shared" ca="1" si="400"/>
        <v>0.5</v>
      </c>
    </row>
    <row r="4757" spans="1:15" x14ac:dyDescent="0.25">
      <c r="A4757" s="1">
        <v>43796.541666956022</v>
      </c>
      <c r="B4757">
        <f t="shared" si="404"/>
        <v>27</v>
      </c>
      <c r="C4757">
        <f t="shared" si="401"/>
        <v>13</v>
      </c>
      <c r="J4757" t="str">
        <f t="shared" si="402"/>
        <v/>
      </c>
      <c r="M4757" s="2">
        <f t="shared" ca="1" si="403"/>
        <v>13</v>
      </c>
      <c r="O4757" s="4">
        <f t="shared" ca="1" si="400"/>
        <v>0.54166666666666663</v>
      </c>
    </row>
    <row r="4758" spans="1:15" x14ac:dyDescent="0.25">
      <c r="A4758" s="1">
        <v>43796.583333680559</v>
      </c>
      <c r="B4758">
        <f t="shared" si="404"/>
        <v>27</v>
      </c>
      <c r="C4758">
        <f t="shared" si="401"/>
        <v>14</v>
      </c>
      <c r="J4758" t="str">
        <f t="shared" si="402"/>
        <v/>
      </c>
      <c r="M4758" s="2">
        <f t="shared" ca="1" si="403"/>
        <v>14</v>
      </c>
      <c r="O4758" s="4">
        <f t="shared" ca="1" si="400"/>
        <v>0.58333333333333337</v>
      </c>
    </row>
    <row r="4759" spans="1:15" x14ac:dyDescent="0.25">
      <c r="A4759" s="1">
        <v>43796.625000405096</v>
      </c>
      <c r="B4759">
        <f t="shared" si="404"/>
        <v>27</v>
      </c>
      <c r="C4759">
        <f t="shared" si="401"/>
        <v>15</v>
      </c>
      <c r="J4759" t="str">
        <f t="shared" si="402"/>
        <v/>
      </c>
      <c r="M4759" s="2">
        <f t="shared" ca="1" si="403"/>
        <v>15</v>
      </c>
      <c r="O4759" s="4">
        <f t="shared" ref="O4759:O4822" ca="1" si="406">TIME(M4759,0,0)</f>
        <v>0.625</v>
      </c>
    </row>
    <row r="4760" spans="1:15" x14ac:dyDescent="0.25">
      <c r="A4760" s="1">
        <v>43796.666666666664</v>
      </c>
      <c r="B4760">
        <f t="shared" si="404"/>
        <v>27</v>
      </c>
      <c r="C4760">
        <f t="shared" si="401"/>
        <v>16</v>
      </c>
      <c r="D4760">
        <v>45</v>
      </c>
      <c r="E4760">
        <v>0</v>
      </c>
      <c r="F4760">
        <v>0</v>
      </c>
      <c r="G4760">
        <v>0</v>
      </c>
      <c r="I4760" t="str">
        <f>IF(AND(C4760=C4754,B4760=B4754),"DUP","")</f>
        <v/>
      </c>
      <c r="J4760" t="str">
        <f t="shared" si="402"/>
        <v/>
      </c>
      <c r="M4760" s="2">
        <f t="shared" ca="1" si="403"/>
        <v>16</v>
      </c>
      <c r="O4760" s="4">
        <f t="shared" ca="1" si="406"/>
        <v>0.66666666666666663</v>
      </c>
    </row>
    <row r="4761" spans="1:15" x14ac:dyDescent="0.25">
      <c r="A4761" s="1">
        <v>43796.708333333336</v>
      </c>
      <c r="B4761">
        <f t="shared" si="404"/>
        <v>27</v>
      </c>
      <c r="C4761">
        <f t="shared" si="401"/>
        <v>17</v>
      </c>
      <c r="D4761">
        <v>58</v>
      </c>
      <c r="E4761">
        <v>0</v>
      </c>
      <c r="F4761">
        <v>0</v>
      </c>
      <c r="G4761">
        <v>0</v>
      </c>
      <c r="I4761" t="str">
        <f t="shared" si="405"/>
        <v/>
      </c>
      <c r="J4761" t="str">
        <f t="shared" si="402"/>
        <v/>
      </c>
      <c r="M4761" s="2">
        <f t="shared" ca="1" si="403"/>
        <v>17</v>
      </c>
      <c r="O4761" s="4">
        <f t="shared" ca="1" si="406"/>
        <v>0.70833333333333337</v>
      </c>
    </row>
    <row r="4762" spans="1:15" x14ac:dyDescent="0.25">
      <c r="A4762" s="1">
        <v>43796.75</v>
      </c>
      <c r="B4762">
        <f t="shared" si="404"/>
        <v>27</v>
      </c>
      <c r="C4762">
        <f t="shared" si="401"/>
        <v>18</v>
      </c>
      <c r="D4762">
        <v>32</v>
      </c>
      <c r="E4762">
        <v>0</v>
      </c>
      <c r="F4762">
        <v>0</v>
      </c>
      <c r="G4762">
        <v>0</v>
      </c>
      <c r="I4762" t="str">
        <f t="shared" si="405"/>
        <v/>
      </c>
      <c r="J4762" t="str">
        <f t="shared" si="402"/>
        <v/>
      </c>
      <c r="M4762" s="2">
        <f t="shared" ca="1" si="403"/>
        <v>18</v>
      </c>
      <c r="O4762" s="4">
        <f t="shared" ca="1" si="406"/>
        <v>0.75</v>
      </c>
    </row>
    <row r="4763" spans="1:15" x14ac:dyDescent="0.25">
      <c r="A4763" s="1">
        <v>43796.791667303238</v>
      </c>
      <c r="B4763">
        <f t="shared" si="404"/>
        <v>27</v>
      </c>
      <c r="C4763">
        <f t="shared" si="401"/>
        <v>19</v>
      </c>
      <c r="J4763" t="str">
        <f t="shared" si="402"/>
        <v/>
      </c>
      <c r="M4763" s="2">
        <f t="shared" ca="1" si="403"/>
        <v>19</v>
      </c>
      <c r="O4763" s="4">
        <f t="shared" ca="1" si="406"/>
        <v>0.79166666666666663</v>
      </c>
    </row>
    <row r="4764" spans="1:15" x14ac:dyDescent="0.25">
      <c r="A4764" s="1">
        <v>43796.833334027775</v>
      </c>
      <c r="B4764">
        <f t="shared" si="404"/>
        <v>27</v>
      </c>
      <c r="C4764">
        <f t="shared" si="401"/>
        <v>20</v>
      </c>
      <c r="J4764" t="str">
        <f t="shared" si="402"/>
        <v/>
      </c>
      <c r="M4764" s="2">
        <f t="shared" ca="1" si="403"/>
        <v>20</v>
      </c>
      <c r="O4764" s="4">
        <f t="shared" ca="1" si="406"/>
        <v>0.83333333333333337</v>
      </c>
    </row>
    <row r="4765" spans="1:15" x14ac:dyDescent="0.25">
      <c r="A4765" s="1">
        <v>43796.875</v>
      </c>
      <c r="B4765">
        <f t="shared" si="404"/>
        <v>27</v>
      </c>
      <c r="C4765">
        <f t="shared" si="401"/>
        <v>21</v>
      </c>
      <c r="D4765">
        <v>16</v>
      </c>
      <c r="E4765">
        <v>21</v>
      </c>
      <c r="F4765">
        <v>0</v>
      </c>
      <c r="G4765">
        <v>0</v>
      </c>
      <c r="I4765" t="str">
        <f>IF(AND(C4765=C4762,B4765=B4762),"DUP","")</f>
        <v/>
      </c>
      <c r="J4765" t="str">
        <f t="shared" si="402"/>
        <v/>
      </c>
      <c r="M4765" s="2">
        <f t="shared" ca="1" si="403"/>
        <v>21</v>
      </c>
      <c r="O4765" s="4">
        <f t="shared" ca="1" si="406"/>
        <v>0.875</v>
      </c>
    </row>
    <row r="4766" spans="1:15" x14ac:dyDescent="0.25">
      <c r="A4766" s="1">
        <v>43796.916666666664</v>
      </c>
      <c r="B4766">
        <f t="shared" si="404"/>
        <v>27</v>
      </c>
      <c r="C4766">
        <f t="shared" si="401"/>
        <v>22</v>
      </c>
      <c r="D4766">
        <v>57</v>
      </c>
      <c r="E4766">
        <v>45</v>
      </c>
      <c r="F4766">
        <v>0</v>
      </c>
      <c r="G4766">
        <v>0</v>
      </c>
      <c r="I4766" t="str">
        <f t="shared" si="405"/>
        <v/>
      </c>
      <c r="J4766" t="str">
        <f t="shared" si="402"/>
        <v/>
      </c>
      <c r="M4766" s="2">
        <f t="shared" ca="1" si="403"/>
        <v>22</v>
      </c>
      <c r="O4766" s="4">
        <f t="shared" ca="1" si="406"/>
        <v>0.91666666666666663</v>
      </c>
    </row>
    <row r="4767" spans="1:15" x14ac:dyDescent="0.25">
      <c r="A4767" s="1">
        <v>43796.958333333336</v>
      </c>
      <c r="B4767">
        <f t="shared" si="404"/>
        <v>27</v>
      </c>
      <c r="C4767">
        <f t="shared" si="401"/>
        <v>23</v>
      </c>
      <c r="D4767">
        <v>58</v>
      </c>
      <c r="E4767">
        <v>30</v>
      </c>
      <c r="F4767">
        <v>0</v>
      </c>
      <c r="G4767">
        <v>0</v>
      </c>
      <c r="I4767" t="str">
        <f t="shared" si="405"/>
        <v/>
      </c>
      <c r="J4767" t="str">
        <f t="shared" si="402"/>
        <v/>
      </c>
      <c r="M4767" s="2">
        <f t="shared" ca="1" si="403"/>
        <v>23</v>
      </c>
      <c r="O4767" s="4">
        <f t="shared" ca="1" si="406"/>
        <v>0.95833333333333337</v>
      </c>
    </row>
    <row r="4768" spans="1:15" x14ac:dyDescent="0.25">
      <c r="A4768" s="1">
        <v>43797</v>
      </c>
      <c r="B4768">
        <f t="shared" si="404"/>
        <v>28</v>
      </c>
      <c r="C4768">
        <f t="shared" si="401"/>
        <v>0</v>
      </c>
      <c r="D4768">
        <v>57</v>
      </c>
      <c r="E4768">
        <v>23</v>
      </c>
      <c r="F4768">
        <v>0</v>
      </c>
      <c r="G4768">
        <v>0</v>
      </c>
      <c r="I4768" t="str">
        <f t="shared" si="405"/>
        <v/>
      </c>
      <c r="J4768" t="str">
        <f t="shared" si="402"/>
        <v/>
      </c>
      <c r="M4768" s="2">
        <f t="shared" ca="1" si="403"/>
        <v>0</v>
      </c>
      <c r="O4768" s="4">
        <f t="shared" ca="1" si="406"/>
        <v>0</v>
      </c>
    </row>
    <row r="4769" spans="1:15" x14ac:dyDescent="0.25">
      <c r="A4769" s="1">
        <v>43797.041666666664</v>
      </c>
      <c r="B4769">
        <f t="shared" si="404"/>
        <v>28</v>
      </c>
      <c r="C4769">
        <f t="shared" si="401"/>
        <v>1</v>
      </c>
      <c r="D4769">
        <v>58</v>
      </c>
      <c r="E4769">
        <v>58</v>
      </c>
      <c r="F4769">
        <v>0</v>
      </c>
      <c r="G4769">
        <v>0</v>
      </c>
      <c r="I4769" t="str">
        <f t="shared" si="405"/>
        <v/>
      </c>
      <c r="J4769" t="str">
        <f t="shared" si="402"/>
        <v/>
      </c>
      <c r="M4769" s="2">
        <f t="shared" ca="1" si="403"/>
        <v>1</v>
      </c>
      <c r="O4769" s="4">
        <f t="shared" ca="1" si="406"/>
        <v>4.1666666666666664E-2</v>
      </c>
    </row>
    <row r="4770" spans="1:15" x14ac:dyDescent="0.25">
      <c r="A4770" s="1">
        <v>43797.083333333336</v>
      </c>
      <c r="B4770">
        <f t="shared" si="404"/>
        <v>28</v>
      </c>
      <c r="C4770">
        <f t="shared" si="401"/>
        <v>2</v>
      </c>
      <c r="D4770">
        <v>58</v>
      </c>
      <c r="E4770">
        <v>58</v>
      </c>
      <c r="F4770">
        <v>0</v>
      </c>
      <c r="G4770">
        <v>0</v>
      </c>
      <c r="I4770" t="str">
        <f t="shared" si="405"/>
        <v/>
      </c>
      <c r="J4770" t="str">
        <f t="shared" si="402"/>
        <v/>
      </c>
      <c r="M4770" s="2">
        <f t="shared" ca="1" si="403"/>
        <v>2</v>
      </c>
      <c r="O4770" s="4">
        <f t="shared" ca="1" si="406"/>
        <v>8.3333333333333329E-2</v>
      </c>
    </row>
    <row r="4771" spans="1:15" x14ac:dyDescent="0.25">
      <c r="A4771" s="1">
        <v>43797.125</v>
      </c>
      <c r="B4771">
        <f t="shared" si="404"/>
        <v>28</v>
      </c>
      <c r="C4771">
        <f t="shared" si="401"/>
        <v>3</v>
      </c>
      <c r="D4771">
        <v>58</v>
      </c>
      <c r="E4771">
        <v>58</v>
      </c>
      <c r="F4771">
        <v>0</v>
      </c>
      <c r="G4771">
        <v>0</v>
      </c>
      <c r="I4771" t="str">
        <f t="shared" si="405"/>
        <v/>
      </c>
      <c r="J4771" t="str">
        <f t="shared" si="402"/>
        <v/>
      </c>
      <c r="M4771" s="2">
        <f t="shared" ca="1" si="403"/>
        <v>3</v>
      </c>
      <c r="O4771" s="4">
        <f t="shared" ca="1" si="406"/>
        <v>0.125</v>
      </c>
    </row>
    <row r="4772" spans="1:15" x14ac:dyDescent="0.25">
      <c r="A4772" s="1">
        <v>43797.166666666664</v>
      </c>
      <c r="B4772">
        <f t="shared" si="404"/>
        <v>28</v>
      </c>
      <c r="C4772">
        <f t="shared" si="401"/>
        <v>4</v>
      </c>
      <c r="D4772">
        <v>58</v>
      </c>
      <c r="E4772">
        <v>58</v>
      </c>
      <c r="F4772">
        <v>0</v>
      </c>
      <c r="G4772">
        <v>0</v>
      </c>
      <c r="I4772" t="str">
        <f t="shared" si="405"/>
        <v/>
      </c>
      <c r="J4772" t="str">
        <f t="shared" si="402"/>
        <v/>
      </c>
      <c r="M4772" s="2">
        <f t="shared" ca="1" si="403"/>
        <v>4</v>
      </c>
      <c r="O4772" s="4">
        <f t="shared" ca="1" si="406"/>
        <v>0.16666666666666666</v>
      </c>
    </row>
    <row r="4773" spans="1:15" x14ac:dyDescent="0.25">
      <c r="A4773" s="1">
        <v>43797.208333333336</v>
      </c>
      <c r="B4773">
        <f t="shared" si="404"/>
        <v>28</v>
      </c>
      <c r="C4773">
        <f t="shared" si="401"/>
        <v>5</v>
      </c>
      <c r="D4773">
        <v>57</v>
      </c>
      <c r="E4773">
        <v>57</v>
      </c>
      <c r="F4773">
        <v>0</v>
      </c>
      <c r="G4773">
        <v>0</v>
      </c>
      <c r="I4773" t="str">
        <f t="shared" si="405"/>
        <v/>
      </c>
      <c r="J4773" t="str">
        <f t="shared" si="402"/>
        <v/>
      </c>
      <c r="M4773" s="2">
        <f t="shared" ca="1" si="403"/>
        <v>5</v>
      </c>
      <c r="O4773" s="4">
        <f t="shared" ca="1" si="406"/>
        <v>0.20833333333333334</v>
      </c>
    </row>
    <row r="4774" spans="1:15" x14ac:dyDescent="0.25">
      <c r="A4774" s="1">
        <v>43797.25</v>
      </c>
      <c r="B4774">
        <f t="shared" si="404"/>
        <v>28</v>
      </c>
      <c r="C4774">
        <f t="shared" si="401"/>
        <v>6</v>
      </c>
      <c r="D4774">
        <v>58</v>
      </c>
      <c r="E4774">
        <v>58</v>
      </c>
      <c r="F4774">
        <v>0</v>
      </c>
      <c r="G4774">
        <v>0</v>
      </c>
      <c r="I4774" t="str">
        <f t="shared" si="405"/>
        <v/>
      </c>
      <c r="J4774" t="str">
        <f t="shared" si="402"/>
        <v/>
      </c>
      <c r="M4774" s="2">
        <f t="shared" ca="1" si="403"/>
        <v>6</v>
      </c>
      <c r="O4774" s="4">
        <f t="shared" ca="1" si="406"/>
        <v>0.25</v>
      </c>
    </row>
    <row r="4775" spans="1:15" x14ac:dyDescent="0.25">
      <c r="A4775" s="1">
        <v>43797.291666666664</v>
      </c>
      <c r="B4775">
        <f t="shared" si="404"/>
        <v>28</v>
      </c>
      <c r="C4775">
        <f t="shared" si="401"/>
        <v>7</v>
      </c>
      <c r="D4775">
        <v>58</v>
      </c>
      <c r="E4775">
        <v>58</v>
      </c>
      <c r="F4775">
        <v>0</v>
      </c>
      <c r="G4775">
        <v>0</v>
      </c>
      <c r="I4775" t="str">
        <f t="shared" si="405"/>
        <v/>
      </c>
      <c r="J4775" t="str">
        <f t="shared" si="402"/>
        <v/>
      </c>
      <c r="M4775" s="2">
        <f t="shared" ca="1" si="403"/>
        <v>7</v>
      </c>
      <c r="O4775" s="4">
        <f t="shared" ca="1" si="406"/>
        <v>0.29166666666666669</v>
      </c>
    </row>
    <row r="4776" spans="1:15" x14ac:dyDescent="0.25">
      <c r="A4776" s="1">
        <v>43797.333333333336</v>
      </c>
      <c r="B4776">
        <f t="shared" si="404"/>
        <v>28</v>
      </c>
      <c r="C4776">
        <f t="shared" si="401"/>
        <v>8</v>
      </c>
      <c r="D4776">
        <v>58</v>
      </c>
      <c r="E4776">
        <v>57</v>
      </c>
      <c r="F4776">
        <v>0</v>
      </c>
      <c r="G4776">
        <v>0</v>
      </c>
      <c r="I4776" t="str">
        <f t="shared" si="405"/>
        <v/>
      </c>
      <c r="J4776" t="str">
        <f t="shared" si="402"/>
        <v/>
      </c>
      <c r="M4776" s="2">
        <f t="shared" ca="1" si="403"/>
        <v>8</v>
      </c>
      <c r="O4776" s="4">
        <f t="shared" ca="1" si="406"/>
        <v>0.33333333333333331</v>
      </c>
    </row>
    <row r="4777" spans="1:15" x14ac:dyDescent="0.25">
      <c r="A4777" s="1">
        <v>43797.375</v>
      </c>
      <c r="B4777">
        <f t="shared" si="404"/>
        <v>28</v>
      </c>
      <c r="C4777">
        <f t="shared" si="401"/>
        <v>9</v>
      </c>
      <c r="D4777">
        <v>58</v>
      </c>
      <c r="E4777">
        <v>58</v>
      </c>
      <c r="F4777">
        <v>0</v>
      </c>
      <c r="G4777">
        <v>0</v>
      </c>
      <c r="I4777" t="str">
        <f t="shared" si="405"/>
        <v/>
      </c>
      <c r="J4777" t="str">
        <f t="shared" si="402"/>
        <v/>
      </c>
      <c r="M4777" s="2">
        <f t="shared" ca="1" si="403"/>
        <v>9</v>
      </c>
      <c r="O4777" s="4">
        <f t="shared" ca="1" si="406"/>
        <v>0.375</v>
      </c>
    </row>
    <row r="4778" spans="1:15" x14ac:dyDescent="0.25">
      <c r="A4778" s="1">
        <v>43797.416666666664</v>
      </c>
      <c r="B4778">
        <f t="shared" si="404"/>
        <v>28</v>
      </c>
      <c r="C4778">
        <f t="shared" si="401"/>
        <v>10</v>
      </c>
      <c r="D4778">
        <v>18</v>
      </c>
      <c r="E4778">
        <v>54</v>
      </c>
      <c r="F4778">
        <v>0</v>
      </c>
      <c r="G4778">
        <v>0</v>
      </c>
      <c r="I4778" t="str">
        <f t="shared" si="405"/>
        <v/>
      </c>
      <c r="J4778" t="str">
        <f t="shared" si="402"/>
        <v/>
      </c>
      <c r="M4778" s="2">
        <f t="shared" ca="1" si="403"/>
        <v>10</v>
      </c>
      <c r="O4778" s="4">
        <f t="shared" ca="1" si="406"/>
        <v>0.41666666666666669</v>
      </c>
    </row>
    <row r="4779" spans="1:15" x14ac:dyDescent="0.25">
      <c r="A4779" s="1">
        <v>43797.458333333336</v>
      </c>
      <c r="B4779">
        <f t="shared" si="404"/>
        <v>28</v>
      </c>
      <c r="C4779">
        <f t="shared" si="401"/>
        <v>11</v>
      </c>
      <c r="D4779">
        <v>0</v>
      </c>
      <c r="E4779">
        <v>45</v>
      </c>
      <c r="F4779">
        <v>0</v>
      </c>
      <c r="G4779">
        <v>0</v>
      </c>
      <c r="I4779" t="str">
        <f t="shared" si="405"/>
        <v/>
      </c>
      <c r="J4779" t="str">
        <f t="shared" si="402"/>
        <v/>
      </c>
      <c r="M4779" s="2">
        <f t="shared" ca="1" si="403"/>
        <v>11</v>
      </c>
      <c r="O4779" s="4">
        <f t="shared" ca="1" si="406"/>
        <v>0.45833333333333331</v>
      </c>
    </row>
    <row r="4780" spans="1:15" x14ac:dyDescent="0.25">
      <c r="A4780" s="1">
        <v>43797.5</v>
      </c>
      <c r="B4780">
        <f t="shared" si="404"/>
        <v>28</v>
      </c>
      <c r="C4780">
        <f t="shared" si="401"/>
        <v>12</v>
      </c>
      <c r="J4780" t="str">
        <f t="shared" si="402"/>
        <v/>
      </c>
      <c r="M4780" s="2">
        <f t="shared" ca="1" si="403"/>
        <v>12</v>
      </c>
      <c r="O4780" s="4">
        <f t="shared" ca="1" si="406"/>
        <v>0.5</v>
      </c>
    </row>
    <row r="4781" spans="1:15" x14ac:dyDescent="0.25">
      <c r="A4781" s="1">
        <v>43797.541666666664</v>
      </c>
      <c r="B4781">
        <f t="shared" si="404"/>
        <v>28</v>
      </c>
      <c r="C4781">
        <f t="shared" si="401"/>
        <v>13</v>
      </c>
      <c r="J4781" t="str">
        <f t="shared" si="402"/>
        <v/>
      </c>
      <c r="M4781" s="2">
        <f t="shared" ca="1" si="403"/>
        <v>13</v>
      </c>
      <c r="O4781" s="4">
        <f t="shared" ca="1" si="406"/>
        <v>0.54166666666666663</v>
      </c>
    </row>
    <row r="4782" spans="1:15" x14ac:dyDescent="0.25">
      <c r="A4782" s="1">
        <v>43797.583333333336</v>
      </c>
      <c r="B4782">
        <f t="shared" si="404"/>
        <v>28</v>
      </c>
      <c r="C4782">
        <f t="shared" si="401"/>
        <v>14</v>
      </c>
      <c r="J4782" t="str">
        <f t="shared" si="402"/>
        <v/>
      </c>
      <c r="M4782" s="2">
        <f t="shared" ca="1" si="403"/>
        <v>14</v>
      </c>
      <c r="O4782" s="4">
        <f t="shared" ca="1" si="406"/>
        <v>0.58333333333333337</v>
      </c>
    </row>
    <row r="4783" spans="1:15" x14ac:dyDescent="0.25">
      <c r="A4783" s="1">
        <v>43797.625</v>
      </c>
      <c r="B4783">
        <f t="shared" si="404"/>
        <v>28</v>
      </c>
      <c r="C4783">
        <f t="shared" si="401"/>
        <v>15</v>
      </c>
      <c r="J4783" t="str">
        <f t="shared" si="402"/>
        <v/>
      </c>
      <c r="M4783" s="2">
        <f t="shared" ca="1" si="403"/>
        <v>15</v>
      </c>
      <c r="O4783" s="4">
        <f t="shared" ca="1" si="406"/>
        <v>0.625</v>
      </c>
    </row>
    <row r="4784" spans="1:15" x14ac:dyDescent="0.25">
      <c r="A4784" s="1">
        <v>43797.666666666664</v>
      </c>
      <c r="B4784">
        <f t="shared" si="404"/>
        <v>28</v>
      </c>
      <c r="C4784">
        <f t="shared" si="401"/>
        <v>16</v>
      </c>
      <c r="J4784" t="str">
        <f t="shared" si="402"/>
        <v/>
      </c>
      <c r="M4784" s="2">
        <f t="shared" ca="1" si="403"/>
        <v>16</v>
      </c>
      <c r="O4784" s="4">
        <f t="shared" ca="1" si="406"/>
        <v>0.66666666666666663</v>
      </c>
    </row>
    <row r="4785" spans="1:15" x14ac:dyDescent="0.25">
      <c r="A4785" s="1">
        <v>43797.708333333336</v>
      </c>
      <c r="B4785">
        <f t="shared" si="404"/>
        <v>28</v>
      </c>
      <c r="C4785">
        <f t="shared" si="401"/>
        <v>17</v>
      </c>
      <c r="J4785" t="str">
        <f t="shared" si="402"/>
        <v/>
      </c>
      <c r="M4785" s="2">
        <f t="shared" ca="1" si="403"/>
        <v>17</v>
      </c>
      <c r="O4785" s="4">
        <f t="shared" ca="1" si="406"/>
        <v>0.70833333333333337</v>
      </c>
    </row>
    <row r="4786" spans="1:15" x14ac:dyDescent="0.25">
      <c r="A4786" s="1">
        <v>43797.75</v>
      </c>
      <c r="B4786">
        <f t="shared" si="404"/>
        <v>28</v>
      </c>
      <c r="C4786">
        <f t="shared" si="401"/>
        <v>18</v>
      </c>
      <c r="J4786" t="str">
        <f t="shared" si="402"/>
        <v/>
      </c>
      <c r="M4786" s="2">
        <f t="shared" ca="1" si="403"/>
        <v>18</v>
      </c>
      <c r="O4786" s="4">
        <f t="shared" ca="1" si="406"/>
        <v>0.75</v>
      </c>
    </row>
    <row r="4787" spans="1:15" x14ac:dyDescent="0.25">
      <c r="A4787" s="1">
        <v>43797.791666666664</v>
      </c>
      <c r="B4787">
        <f t="shared" si="404"/>
        <v>28</v>
      </c>
      <c r="C4787">
        <f t="shared" si="401"/>
        <v>19</v>
      </c>
      <c r="J4787" t="str">
        <f t="shared" si="402"/>
        <v/>
      </c>
      <c r="M4787" s="2">
        <f t="shared" ca="1" si="403"/>
        <v>19</v>
      </c>
      <c r="O4787" s="4">
        <f t="shared" ca="1" si="406"/>
        <v>0.79166666666666663</v>
      </c>
    </row>
    <row r="4788" spans="1:15" x14ac:dyDescent="0.25">
      <c r="A4788" s="1">
        <v>43797.833333333336</v>
      </c>
      <c r="B4788">
        <f t="shared" si="404"/>
        <v>28</v>
      </c>
      <c r="C4788">
        <f t="shared" si="401"/>
        <v>20</v>
      </c>
      <c r="J4788" t="str">
        <f t="shared" si="402"/>
        <v/>
      </c>
      <c r="M4788" s="2">
        <f t="shared" ca="1" si="403"/>
        <v>20</v>
      </c>
      <c r="O4788" s="4">
        <f t="shared" ca="1" si="406"/>
        <v>0.83333333333333337</v>
      </c>
    </row>
    <row r="4789" spans="1:15" x14ac:dyDescent="0.25">
      <c r="A4789" s="1">
        <v>43797.875</v>
      </c>
      <c r="B4789">
        <f t="shared" si="404"/>
        <v>28</v>
      </c>
      <c r="C4789">
        <f t="shared" si="401"/>
        <v>21</v>
      </c>
      <c r="D4789">
        <v>0</v>
      </c>
      <c r="E4789">
        <v>21</v>
      </c>
      <c r="F4789">
        <v>0</v>
      </c>
      <c r="G4789">
        <v>0</v>
      </c>
      <c r="I4789" t="str">
        <f>IF(AND(C4789=C4779,B4789=B4779),"DUP","")</f>
        <v/>
      </c>
      <c r="J4789" t="str">
        <f t="shared" si="402"/>
        <v/>
      </c>
      <c r="M4789" s="2">
        <f t="shared" ca="1" si="403"/>
        <v>21</v>
      </c>
      <c r="O4789" s="4">
        <f t="shared" ca="1" si="406"/>
        <v>0.875</v>
      </c>
    </row>
    <row r="4790" spans="1:15" x14ac:dyDescent="0.25">
      <c r="A4790" s="1">
        <v>43797.916666666664</v>
      </c>
      <c r="B4790">
        <f t="shared" si="404"/>
        <v>28</v>
      </c>
      <c r="C4790">
        <f t="shared" si="401"/>
        <v>22</v>
      </c>
      <c r="D4790">
        <v>0</v>
      </c>
      <c r="E4790">
        <v>45</v>
      </c>
      <c r="F4790">
        <v>0</v>
      </c>
      <c r="G4790">
        <v>0</v>
      </c>
      <c r="I4790" t="str">
        <f t="shared" si="405"/>
        <v/>
      </c>
      <c r="J4790" t="str">
        <f t="shared" si="402"/>
        <v/>
      </c>
      <c r="M4790" s="2">
        <f t="shared" ca="1" si="403"/>
        <v>22</v>
      </c>
      <c r="O4790" s="4">
        <f t="shared" ca="1" si="406"/>
        <v>0.91666666666666663</v>
      </c>
    </row>
    <row r="4791" spans="1:15" x14ac:dyDescent="0.25">
      <c r="A4791" s="1">
        <v>43797.958333333336</v>
      </c>
      <c r="B4791">
        <f t="shared" si="404"/>
        <v>28</v>
      </c>
      <c r="C4791">
        <f t="shared" si="401"/>
        <v>23</v>
      </c>
      <c r="D4791">
        <v>0</v>
      </c>
      <c r="E4791">
        <v>38</v>
      </c>
      <c r="F4791">
        <v>0</v>
      </c>
      <c r="G4791">
        <v>0</v>
      </c>
      <c r="I4791" t="str">
        <f t="shared" si="405"/>
        <v/>
      </c>
      <c r="J4791" t="str">
        <f t="shared" si="402"/>
        <v/>
      </c>
      <c r="M4791" s="2">
        <f t="shared" ca="1" si="403"/>
        <v>23</v>
      </c>
      <c r="O4791" s="4">
        <f t="shared" ca="1" si="406"/>
        <v>0.95833333333333337</v>
      </c>
    </row>
    <row r="4792" spans="1:15" x14ac:dyDescent="0.25">
      <c r="A4792" s="1">
        <v>43798</v>
      </c>
      <c r="B4792">
        <f t="shared" si="404"/>
        <v>29</v>
      </c>
      <c r="C4792">
        <f t="shared" si="401"/>
        <v>0</v>
      </c>
      <c r="D4792">
        <v>0</v>
      </c>
      <c r="E4792">
        <v>25</v>
      </c>
      <c r="F4792">
        <v>0</v>
      </c>
      <c r="G4792">
        <v>0</v>
      </c>
      <c r="I4792" t="str">
        <f t="shared" si="405"/>
        <v/>
      </c>
      <c r="J4792" t="str">
        <f t="shared" si="402"/>
        <v/>
      </c>
      <c r="M4792" s="2">
        <f t="shared" ca="1" si="403"/>
        <v>0</v>
      </c>
      <c r="O4792" s="4">
        <f t="shared" ca="1" si="406"/>
        <v>0</v>
      </c>
    </row>
    <row r="4793" spans="1:15" x14ac:dyDescent="0.25">
      <c r="A4793" s="1">
        <v>43798.041666666664</v>
      </c>
      <c r="B4793">
        <f t="shared" si="404"/>
        <v>29</v>
      </c>
      <c r="C4793">
        <f t="shared" si="401"/>
        <v>1</v>
      </c>
      <c r="D4793">
        <v>0</v>
      </c>
      <c r="E4793">
        <v>32</v>
      </c>
      <c r="F4793">
        <v>0</v>
      </c>
      <c r="G4793">
        <v>0</v>
      </c>
      <c r="I4793" t="str">
        <f t="shared" si="405"/>
        <v/>
      </c>
      <c r="J4793" t="str">
        <f t="shared" si="402"/>
        <v/>
      </c>
      <c r="M4793" s="2">
        <f t="shared" ca="1" si="403"/>
        <v>1</v>
      </c>
      <c r="O4793" s="4">
        <f t="shared" ca="1" si="406"/>
        <v>4.1666666666666664E-2</v>
      </c>
    </row>
    <row r="4794" spans="1:15" x14ac:dyDescent="0.25">
      <c r="A4794" s="1">
        <v>43798.083333333336</v>
      </c>
      <c r="B4794">
        <f t="shared" si="404"/>
        <v>29</v>
      </c>
      <c r="C4794">
        <f t="shared" ref="C4794:C4828" si="407">HOUR(A4794)</f>
        <v>2</v>
      </c>
      <c r="D4794">
        <v>0</v>
      </c>
      <c r="E4794">
        <v>26</v>
      </c>
      <c r="F4794">
        <v>0</v>
      </c>
      <c r="G4794">
        <v>0</v>
      </c>
      <c r="I4794" t="str">
        <f t="shared" si="405"/>
        <v/>
      </c>
      <c r="J4794" t="str">
        <f t="shared" si="402"/>
        <v/>
      </c>
      <c r="M4794" s="2">
        <f t="shared" ca="1" si="403"/>
        <v>2</v>
      </c>
      <c r="O4794" s="4">
        <f t="shared" ca="1" si="406"/>
        <v>8.3333333333333329E-2</v>
      </c>
    </row>
    <row r="4795" spans="1:15" x14ac:dyDescent="0.25">
      <c r="A4795" s="1">
        <v>43798.125</v>
      </c>
      <c r="B4795">
        <f t="shared" si="404"/>
        <v>29</v>
      </c>
      <c r="C4795">
        <f t="shared" si="407"/>
        <v>3</v>
      </c>
      <c r="D4795">
        <v>0</v>
      </c>
      <c r="E4795">
        <v>38</v>
      </c>
      <c r="F4795">
        <v>0</v>
      </c>
      <c r="G4795">
        <v>0</v>
      </c>
      <c r="I4795" t="str">
        <f t="shared" si="405"/>
        <v/>
      </c>
      <c r="J4795" t="str">
        <f t="shared" si="402"/>
        <v/>
      </c>
      <c r="M4795" s="2">
        <f t="shared" ca="1" si="403"/>
        <v>3</v>
      </c>
      <c r="O4795" s="4">
        <f t="shared" ca="1" si="406"/>
        <v>0.125</v>
      </c>
    </row>
    <row r="4796" spans="1:15" x14ac:dyDescent="0.25">
      <c r="A4796" s="1">
        <v>43798.166666666664</v>
      </c>
      <c r="B4796">
        <f t="shared" si="404"/>
        <v>29</v>
      </c>
      <c r="C4796">
        <f t="shared" si="407"/>
        <v>4</v>
      </c>
      <c r="D4796">
        <v>0</v>
      </c>
      <c r="E4796">
        <v>26</v>
      </c>
      <c r="F4796">
        <v>0</v>
      </c>
      <c r="G4796">
        <v>0</v>
      </c>
      <c r="I4796" t="str">
        <f t="shared" si="405"/>
        <v/>
      </c>
      <c r="J4796" t="str">
        <f t="shared" si="402"/>
        <v/>
      </c>
      <c r="M4796" s="2">
        <f t="shared" ca="1" si="403"/>
        <v>4</v>
      </c>
      <c r="O4796" s="4">
        <f t="shared" ca="1" si="406"/>
        <v>0.16666666666666666</v>
      </c>
    </row>
    <row r="4797" spans="1:15" x14ac:dyDescent="0.25">
      <c r="A4797" s="1">
        <v>43798.208333333336</v>
      </c>
      <c r="B4797">
        <f t="shared" si="404"/>
        <v>29</v>
      </c>
      <c r="C4797">
        <f t="shared" si="407"/>
        <v>5</v>
      </c>
      <c r="D4797">
        <v>0</v>
      </c>
      <c r="E4797">
        <v>25</v>
      </c>
      <c r="F4797">
        <v>0</v>
      </c>
      <c r="G4797">
        <v>0</v>
      </c>
      <c r="I4797" t="str">
        <f t="shared" si="405"/>
        <v/>
      </c>
      <c r="J4797" t="str">
        <f t="shared" si="402"/>
        <v/>
      </c>
      <c r="M4797" s="2">
        <f t="shared" ca="1" si="403"/>
        <v>5</v>
      </c>
      <c r="O4797" s="4">
        <f t="shared" ca="1" si="406"/>
        <v>0.20833333333333334</v>
      </c>
    </row>
    <row r="4798" spans="1:15" x14ac:dyDescent="0.25">
      <c r="A4798" s="1">
        <v>43798.25</v>
      </c>
      <c r="B4798">
        <f t="shared" si="404"/>
        <v>29</v>
      </c>
      <c r="C4798">
        <f t="shared" si="407"/>
        <v>6</v>
      </c>
      <c r="D4798">
        <v>0</v>
      </c>
      <c r="E4798">
        <v>29</v>
      </c>
      <c r="F4798">
        <v>0</v>
      </c>
      <c r="G4798">
        <v>0</v>
      </c>
      <c r="I4798" t="str">
        <f t="shared" si="405"/>
        <v/>
      </c>
      <c r="J4798" t="str">
        <f t="shared" si="402"/>
        <v/>
      </c>
      <c r="M4798" s="2">
        <f t="shared" ca="1" si="403"/>
        <v>6</v>
      </c>
      <c r="O4798" s="4">
        <f t="shared" ca="1" si="406"/>
        <v>0.25</v>
      </c>
    </row>
    <row r="4799" spans="1:15" x14ac:dyDescent="0.25">
      <c r="A4799" s="1">
        <v>43798.291666666664</v>
      </c>
      <c r="B4799">
        <f t="shared" si="404"/>
        <v>29</v>
      </c>
      <c r="C4799">
        <f t="shared" si="407"/>
        <v>7</v>
      </c>
      <c r="D4799">
        <v>0</v>
      </c>
      <c r="E4799">
        <v>33</v>
      </c>
      <c r="F4799">
        <v>0</v>
      </c>
      <c r="G4799">
        <v>0</v>
      </c>
      <c r="I4799" t="str">
        <f t="shared" si="405"/>
        <v/>
      </c>
      <c r="J4799" t="str">
        <f t="shared" si="402"/>
        <v/>
      </c>
      <c r="M4799" s="2">
        <f t="shared" ca="1" si="403"/>
        <v>7</v>
      </c>
      <c r="O4799" s="4">
        <f t="shared" ca="1" si="406"/>
        <v>0.29166666666666669</v>
      </c>
    </row>
    <row r="4800" spans="1:15" x14ac:dyDescent="0.25">
      <c r="A4800" s="1">
        <v>43798.333333333336</v>
      </c>
      <c r="B4800">
        <f t="shared" si="404"/>
        <v>29</v>
      </c>
      <c r="C4800">
        <f t="shared" si="407"/>
        <v>8</v>
      </c>
      <c r="D4800">
        <v>0</v>
      </c>
      <c r="E4800">
        <v>36</v>
      </c>
      <c r="F4800">
        <v>0</v>
      </c>
      <c r="G4800">
        <v>0</v>
      </c>
      <c r="I4800" t="str">
        <f t="shared" si="405"/>
        <v/>
      </c>
      <c r="J4800" t="str">
        <f t="shared" si="402"/>
        <v/>
      </c>
      <c r="M4800" s="2">
        <f t="shared" ca="1" si="403"/>
        <v>8</v>
      </c>
      <c r="O4800" s="4">
        <f t="shared" ca="1" si="406"/>
        <v>0.33333333333333331</v>
      </c>
    </row>
    <row r="4801" spans="1:15" x14ac:dyDescent="0.25">
      <c r="A4801" s="1">
        <v>43798.375</v>
      </c>
      <c r="B4801">
        <f t="shared" si="404"/>
        <v>29</v>
      </c>
      <c r="C4801">
        <f t="shared" si="407"/>
        <v>9</v>
      </c>
      <c r="D4801">
        <v>0</v>
      </c>
      <c r="E4801">
        <v>58</v>
      </c>
      <c r="F4801">
        <v>0</v>
      </c>
      <c r="G4801">
        <v>0</v>
      </c>
      <c r="I4801" t="str">
        <f t="shared" si="405"/>
        <v/>
      </c>
      <c r="J4801" t="str">
        <f t="shared" ref="J4801:J4828" si="408">IF(AND(C4801-C4800&lt;&gt;-23,C4801-C4800&lt;&gt;1,C4801-C4800&lt;&gt;0),C4801-C4800,"")</f>
        <v/>
      </c>
      <c r="M4801" s="2">
        <f t="shared" ca="1" si="403"/>
        <v>9</v>
      </c>
      <c r="O4801" s="4">
        <f t="shared" ca="1" si="406"/>
        <v>0.375</v>
      </c>
    </row>
    <row r="4802" spans="1:15" x14ac:dyDescent="0.25">
      <c r="A4802" s="1">
        <v>43798.416666666664</v>
      </c>
      <c r="B4802">
        <f t="shared" si="404"/>
        <v>29</v>
      </c>
      <c r="C4802">
        <f t="shared" si="407"/>
        <v>10</v>
      </c>
      <c r="D4802">
        <v>0</v>
      </c>
      <c r="E4802">
        <v>54</v>
      </c>
      <c r="F4802">
        <v>0</v>
      </c>
      <c r="G4802">
        <v>0</v>
      </c>
      <c r="I4802" t="str">
        <f t="shared" si="405"/>
        <v/>
      </c>
      <c r="J4802" t="str">
        <f t="shared" si="408"/>
        <v/>
      </c>
      <c r="M4802" s="2">
        <f t="shared" ref="M4802:M4828" ca="1" si="409">MOD(CELL("row",M4801)-1911,24)</f>
        <v>10</v>
      </c>
      <c r="O4802" s="4">
        <f t="shared" ca="1" si="406"/>
        <v>0.41666666666666669</v>
      </c>
    </row>
    <row r="4803" spans="1:15" x14ac:dyDescent="0.25">
      <c r="A4803" s="1">
        <v>43798.458333333336</v>
      </c>
      <c r="B4803">
        <f t="shared" si="404"/>
        <v>29</v>
      </c>
      <c r="C4803">
        <f t="shared" si="407"/>
        <v>11</v>
      </c>
      <c r="D4803">
        <v>0</v>
      </c>
      <c r="E4803">
        <v>19</v>
      </c>
      <c r="F4803">
        <v>0</v>
      </c>
      <c r="G4803">
        <v>0</v>
      </c>
      <c r="I4803" t="str">
        <f t="shared" si="405"/>
        <v/>
      </c>
      <c r="J4803" t="str">
        <f t="shared" si="408"/>
        <v/>
      </c>
      <c r="M4803" s="2">
        <f t="shared" ca="1" si="409"/>
        <v>11</v>
      </c>
      <c r="O4803" s="4">
        <f t="shared" ca="1" si="406"/>
        <v>0.45833333333333331</v>
      </c>
    </row>
    <row r="4804" spans="1:15" x14ac:dyDescent="0.25">
      <c r="A4804" s="1">
        <v>43798.499999826388</v>
      </c>
      <c r="B4804">
        <f t="shared" si="404"/>
        <v>29</v>
      </c>
      <c r="C4804">
        <f t="shared" si="407"/>
        <v>12</v>
      </c>
      <c r="J4804" t="str">
        <f t="shared" si="408"/>
        <v/>
      </c>
      <c r="M4804" s="2">
        <f t="shared" ca="1" si="409"/>
        <v>12</v>
      </c>
      <c r="O4804" s="4">
        <f t="shared" ca="1" si="406"/>
        <v>0.5</v>
      </c>
    </row>
    <row r="4805" spans="1:15" x14ac:dyDescent="0.25">
      <c r="A4805" s="1">
        <v>43798.541666666664</v>
      </c>
      <c r="B4805">
        <f t="shared" si="404"/>
        <v>29</v>
      </c>
      <c r="C4805">
        <f t="shared" si="407"/>
        <v>13</v>
      </c>
      <c r="D4805">
        <v>0</v>
      </c>
      <c r="E4805">
        <v>6</v>
      </c>
      <c r="F4805">
        <v>0</v>
      </c>
      <c r="G4805">
        <v>0</v>
      </c>
      <c r="I4805" t="str">
        <f>IF(AND(C4805=C4803,B4805=B4803),"DUP","")</f>
        <v/>
      </c>
      <c r="J4805" t="str">
        <f t="shared" si="408"/>
        <v/>
      </c>
      <c r="M4805" s="2">
        <f t="shared" ca="1" si="409"/>
        <v>13</v>
      </c>
      <c r="O4805" s="4">
        <f t="shared" ca="1" si="406"/>
        <v>0.54166666666666663</v>
      </c>
    </row>
    <row r="4806" spans="1:15" x14ac:dyDescent="0.25">
      <c r="A4806" s="1">
        <v>43798.583333333336</v>
      </c>
      <c r="B4806">
        <f t="shared" si="404"/>
        <v>29</v>
      </c>
      <c r="C4806">
        <f t="shared" si="407"/>
        <v>14</v>
      </c>
      <c r="D4806">
        <v>0</v>
      </c>
      <c r="E4806">
        <v>58</v>
      </c>
      <c r="F4806">
        <v>0</v>
      </c>
      <c r="G4806">
        <v>0</v>
      </c>
      <c r="I4806" t="str">
        <f t="shared" si="405"/>
        <v/>
      </c>
      <c r="J4806" t="str">
        <f t="shared" si="408"/>
        <v/>
      </c>
      <c r="M4806" s="2">
        <f t="shared" ca="1" si="409"/>
        <v>14</v>
      </c>
      <c r="O4806" s="4">
        <f t="shared" ca="1" si="406"/>
        <v>0.58333333333333337</v>
      </c>
    </row>
    <row r="4807" spans="1:15" x14ac:dyDescent="0.25">
      <c r="A4807" s="1">
        <v>43798.625</v>
      </c>
      <c r="B4807">
        <f t="shared" si="404"/>
        <v>29</v>
      </c>
      <c r="C4807">
        <f t="shared" si="407"/>
        <v>15</v>
      </c>
      <c r="D4807">
        <v>0</v>
      </c>
      <c r="E4807">
        <v>19</v>
      </c>
      <c r="F4807">
        <v>0</v>
      </c>
      <c r="G4807">
        <v>0</v>
      </c>
      <c r="I4807" t="str">
        <f t="shared" si="405"/>
        <v/>
      </c>
      <c r="J4807" t="str">
        <f t="shared" si="408"/>
        <v/>
      </c>
      <c r="M4807" s="2">
        <f t="shared" ca="1" si="409"/>
        <v>15</v>
      </c>
      <c r="O4807" s="4">
        <f t="shared" ca="1" si="406"/>
        <v>0.625</v>
      </c>
    </row>
    <row r="4808" spans="1:15" x14ac:dyDescent="0.25">
      <c r="A4808" s="1">
        <v>43798.66666678241</v>
      </c>
      <c r="B4808">
        <f t="shared" si="404"/>
        <v>29</v>
      </c>
      <c r="C4808">
        <f t="shared" si="407"/>
        <v>16</v>
      </c>
      <c r="J4808" t="str">
        <f t="shared" si="408"/>
        <v/>
      </c>
      <c r="M4808" s="2">
        <f t="shared" ca="1" si="409"/>
        <v>16</v>
      </c>
      <c r="O4808" s="4">
        <f t="shared" ca="1" si="406"/>
        <v>0.66666666666666663</v>
      </c>
    </row>
    <row r="4809" spans="1:15" x14ac:dyDescent="0.25">
      <c r="A4809" s="1">
        <v>43798.708333506947</v>
      </c>
      <c r="B4809">
        <f t="shared" si="404"/>
        <v>29</v>
      </c>
      <c r="C4809">
        <f t="shared" si="407"/>
        <v>17</v>
      </c>
      <c r="J4809" t="str">
        <f t="shared" si="408"/>
        <v/>
      </c>
      <c r="M4809" s="2">
        <f t="shared" ca="1" si="409"/>
        <v>17</v>
      </c>
      <c r="O4809" s="4">
        <f t="shared" ca="1" si="406"/>
        <v>0.70833333333333337</v>
      </c>
    </row>
    <row r="4810" spans="1:15" x14ac:dyDescent="0.25">
      <c r="A4810" s="1">
        <v>43798.750000231485</v>
      </c>
      <c r="B4810">
        <f t="shared" si="404"/>
        <v>29</v>
      </c>
      <c r="C4810">
        <f t="shared" si="407"/>
        <v>18</v>
      </c>
      <c r="J4810" t="str">
        <f t="shared" si="408"/>
        <v/>
      </c>
      <c r="M4810" s="2">
        <f t="shared" ca="1" si="409"/>
        <v>18</v>
      </c>
      <c r="O4810" s="4">
        <f t="shared" ca="1" si="406"/>
        <v>0.75</v>
      </c>
    </row>
    <row r="4811" spans="1:15" x14ac:dyDescent="0.25">
      <c r="A4811" s="1">
        <v>43798.791666666664</v>
      </c>
      <c r="B4811">
        <f t="shared" ref="B4811:B4828" si="410">DAY(A4811)</f>
        <v>29</v>
      </c>
      <c r="C4811">
        <f t="shared" si="407"/>
        <v>19</v>
      </c>
      <c r="D4811">
        <v>0</v>
      </c>
      <c r="E4811">
        <v>0</v>
      </c>
      <c r="F4811">
        <v>10</v>
      </c>
      <c r="G4811">
        <v>0</v>
      </c>
      <c r="I4811" t="str">
        <f>IF(AND(C4811=C4807,B4811=B4807),"DUP","")</f>
        <v/>
      </c>
      <c r="J4811" t="str">
        <f t="shared" si="408"/>
        <v/>
      </c>
      <c r="M4811" s="2">
        <f t="shared" ca="1" si="409"/>
        <v>19</v>
      </c>
      <c r="O4811" s="4">
        <f t="shared" ca="1" si="406"/>
        <v>0.79166666666666663</v>
      </c>
    </row>
    <row r="4812" spans="1:15" x14ac:dyDescent="0.25">
      <c r="A4812" s="1">
        <v>43798.833333333336</v>
      </c>
      <c r="B4812">
        <f t="shared" si="410"/>
        <v>29</v>
      </c>
      <c r="C4812">
        <f t="shared" si="407"/>
        <v>20</v>
      </c>
      <c r="D4812">
        <v>0</v>
      </c>
      <c r="E4812">
        <v>0</v>
      </c>
      <c r="F4812">
        <v>57</v>
      </c>
      <c r="G4812">
        <v>0</v>
      </c>
      <c r="I4812" t="str">
        <f t="shared" si="405"/>
        <v/>
      </c>
      <c r="J4812" t="str">
        <f t="shared" si="408"/>
        <v/>
      </c>
      <c r="M4812" s="2">
        <f t="shared" ca="1" si="409"/>
        <v>20</v>
      </c>
      <c r="O4812" s="4">
        <f t="shared" ca="1" si="406"/>
        <v>0.83333333333333337</v>
      </c>
    </row>
    <row r="4813" spans="1:15" x14ac:dyDescent="0.25">
      <c r="A4813" s="1">
        <v>43798.875</v>
      </c>
      <c r="B4813">
        <f t="shared" si="410"/>
        <v>29</v>
      </c>
      <c r="C4813">
        <f t="shared" si="407"/>
        <v>21</v>
      </c>
      <c r="D4813">
        <v>0</v>
      </c>
      <c r="E4813">
        <v>47</v>
      </c>
      <c r="F4813">
        <v>58</v>
      </c>
      <c r="G4813">
        <v>0</v>
      </c>
      <c r="I4813" t="str">
        <f t="shared" si="405"/>
        <v/>
      </c>
      <c r="J4813" t="str">
        <f t="shared" si="408"/>
        <v/>
      </c>
      <c r="M4813" s="2">
        <f t="shared" ca="1" si="409"/>
        <v>21</v>
      </c>
      <c r="O4813" s="4">
        <f t="shared" ca="1" si="406"/>
        <v>0.875</v>
      </c>
    </row>
    <row r="4814" spans="1:15" x14ac:dyDescent="0.25">
      <c r="A4814" s="1">
        <v>43798.916666666664</v>
      </c>
      <c r="B4814">
        <f t="shared" si="410"/>
        <v>29</v>
      </c>
      <c r="C4814">
        <f t="shared" si="407"/>
        <v>22</v>
      </c>
      <c r="D4814">
        <v>0</v>
      </c>
      <c r="E4814">
        <v>31</v>
      </c>
      <c r="F4814">
        <v>58</v>
      </c>
      <c r="G4814">
        <v>0</v>
      </c>
      <c r="I4814" t="str">
        <f t="shared" si="405"/>
        <v/>
      </c>
      <c r="J4814" t="str">
        <f t="shared" si="408"/>
        <v/>
      </c>
      <c r="M4814" s="2">
        <f t="shared" ca="1" si="409"/>
        <v>22</v>
      </c>
      <c r="O4814" s="4">
        <f t="shared" ca="1" si="406"/>
        <v>0.91666666666666663</v>
      </c>
    </row>
    <row r="4815" spans="1:15" x14ac:dyDescent="0.25">
      <c r="A4815" s="1">
        <v>43798.958333333336</v>
      </c>
      <c r="B4815">
        <f t="shared" si="410"/>
        <v>29</v>
      </c>
      <c r="C4815">
        <f t="shared" si="407"/>
        <v>23</v>
      </c>
      <c r="D4815">
        <v>0</v>
      </c>
      <c r="E4815">
        <v>27</v>
      </c>
      <c r="F4815">
        <v>58</v>
      </c>
      <c r="G4815">
        <v>0</v>
      </c>
      <c r="I4815" t="str">
        <f t="shared" si="405"/>
        <v/>
      </c>
      <c r="J4815" t="str">
        <f t="shared" si="408"/>
        <v/>
      </c>
      <c r="M4815" s="2">
        <f t="shared" ca="1" si="409"/>
        <v>23</v>
      </c>
      <c r="O4815" s="4">
        <f t="shared" ca="1" si="406"/>
        <v>0.95833333333333337</v>
      </c>
    </row>
    <row r="4816" spans="1:15" x14ac:dyDescent="0.25">
      <c r="A4816" s="1">
        <v>43799</v>
      </c>
      <c r="B4816">
        <f t="shared" si="410"/>
        <v>30</v>
      </c>
      <c r="C4816">
        <f t="shared" si="407"/>
        <v>0</v>
      </c>
      <c r="D4816">
        <v>0</v>
      </c>
      <c r="E4816">
        <v>18</v>
      </c>
      <c r="F4816">
        <v>57</v>
      </c>
      <c r="G4816">
        <v>0</v>
      </c>
      <c r="I4816" t="str">
        <f t="shared" si="405"/>
        <v/>
      </c>
      <c r="J4816" t="str">
        <f t="shared" si="408"/>
        <v/>
      </c>
      <c r="M4816" s="2">
        <f t="shared" ca="1" si="409"/>
        <v>0</v>
      </c>
      <c r="O4816" s="4">
        <f t="shared" ca="1" si="406"/>
        <v>0</v>
      </c>
    </row>
    <row r="4817" spans="1:15" x14ac:dyDescent="0.25">
      <c r="A4817" s="1">
        <v>43799.041666666664</v>
      </c>
      <c r="B4817">
        <f t="shared" si="410"/>
        <v>30</v>
      </c>
      <c r="C4817">
        <f t="shared" si="407"/>
        <v>1</v>
      </c>
      <c r="D4817">
        <v>0</v>
      </c>
      <c r="E4817">
        <v>30</v>
      </c>
      <c r="F4817">
        <v>58</v>
      </c>
      <c r="G4817">
        <v>0</v>
      </c>
      <c r="I4817" t="str">
        <f t="shared" si="405"/>
        <v/>
      </c>
      <c r="J4817" t="str">
        <f t="shared" si="408"/>
        <v/>
      </c>
      <c r="M4817" s="2">
        <f t="shared" ca="1" si="409"/>
        <v>1</v>
      </c>
      <c r="O4817" s="4">
        <f t="shared" ca="1" si="406"/>
        <v>4.1666666666666664E-2</v>
      </c>
    </row>
    <row r="4818" spans="1:15" x14ac:dyDescent="0.25">
      <c r="A4818" s="1">
        <v>43799.083333333336</v>
      </c>
      <c r="B4818">
        <f t="shared" si="410"/>
        <v>30</v>
      </c>
      <c r="C4818">
        <f t="shared" si="407"/>
        <v>2</v>
      </c>
      <c r="D4818">
        <v>0</v>
      </c>
      <c r="E4818">
        <v>20</v>
      </c>
      <c r="F4818">
        <v>58</v>
      </c>
      <c r="G4818">
        <v>0</v>
      </c>
      <c r="I4818" t="str">
        <f t="shared" si="405"/>
        <v/>
      </c>
      <c r="J4818" t="str">
        <f t="shared" si="408"/>
        <v/>
      </c>
      <c r="M4818" s="2">
        <f t="shared" ca="1" si="409"/>
        <v>2</v>
      </c>
      <c r="O4818" s="4">
        <f t="shared" ca="1" si="406"/>
        <v>8.3333333333333329E-2</v>
      </c>
    </row>
    <row r="4819" spans="1:15" x14ac:dyDescent="0.25">
      <c r="A4819" s="1">
        <v>43799.125</v>
      </c>
      <c r="B4819">
        <f t="shared" si="410"/>
        <v>30</v>
      </c>
      <c r="C4819">
        <f t="shared" si="407"/>
        <v>3</v>
      </c>
      <c r="D4819">
        <v>0</v>
      </c>
      <c r="E4819">
        <v>20</v>
      </c>
      <c r="F4819">
        <v>58</v>
      </c>
      <c r="G4819">
        <v>0</v>
      </c>
      <c r="I4819" t="str">
        <f t="shared" si="405"/>
        <v/>
      </c>
      <c r="J4819" t="str">
        <f t="shared" si="408"/>
        <v/>
      </c>
      <c r="M4819" s="2">
        <f t="shared" ca="1" si="409"/>
        <v>3</v>
      </c>
      <c r="O4819" s="4">
        <f t="shared" ca="1" si="406"/>
        <v>0.125</v>
      </c>
    </row>
    <row r="4820" spans="1:15" x14ac:dyDescent="0.25">
      <c r="A4820" s="1">
        <v>43799.166666666664</v>
      </c>
      <c r="B4820">
        <f t="shared" si="410"/>
        <v>30</v>
      </c>
      <c r="C4820">
        <f t="shared" si="407"/>
        <v>4</v>
      </c>
      <c r="D4820">
        <v>0</v>
      </c>
      <c r="E4820">
        <v>7</v>
      </c>
      <c r="F4820">
        <v>58</v>
      </c>
      <c r="G4820">
        <v>0</v>
      </c>
      <c r="I4820" t="str">
        <f t="shared" si="405"/>
        <v/>
      </c>
      <c r="J4820" t="str">
        <f t="shared" si="408"/>
        <v/>
      </c>
      <c r="M4820" s="2">
        <f t="shared" ca="1" si="409"/>
        <v>4</v>
      </c>
      <c r="O4820" s="4">
        <f t="shared" ca="1" si="406"/>
        <v>0.16666666666666666</v>
      </c>
    </row>
    <row r="4821" spans="1:15" x14ac:dyDescent="0.25">
      <c r="A4821" s="1">
        <v>43799.208333333336</v>
      </c>
      <c r="B4821">
        <f t="shared" si="410"/>
        <v>30</v>
      </c>
      <c r="C4821">
        <f t="shared" si="407"/>
        <v>5</v>
      </c>
      <c r="D4821">
        <v>0</v>
      </c>
      <c r="E4821">
        <v>34</v>
      </c>
      <c r="F4821">
        <v>57</v>
      </c>
      <c r="G4821">
        <v>0</v>
      </c>
      <c r="I4821" t="str">
        <f t="shared" si="405"/>
        <v/>
      </c>
      <c r="J4821" t="str">
        <f t="shared" si="408"/>
        <v/>
      </c>
      <c r="M4821" s="2">
        <f t="shared" ca="1" si="409"/>
        <v>5</v>
      </c>
      <c r="O4821" s="4">
        <f t="shared" ca="1" si="406"/>
        <v>0.20833333333333334</v>
      </c>
    </row>
    <row r="4822" spans="1:15" x14ac:dyDescent="0.25">
      <c r="A4822" s="1">
        <v>43799.25</v>
      </c>
      <c r="B4822">
        <f t="shared" si="410"/>
        <v>30</v>
      </c>
      <c r="C4822">
        <f t="shared" si="407"/>
        <v>6</v>
      </c>
      <c r="D4822">
        <v>0</v>
      </c>
      <c r="E4822">
        <v>30</v>
      </c>
      <c r="F4822">
        <v>58</v>
      </c>
      <c r="G4822">
        <v>0</v>
      </c>
      <c r="I4822" t="str">
        <f t="shared" si="405"/>
        <v/>
      </c>
      <c r="J4822" t="str">
        <f t="shared" si="408"/>
        <v/>
      </c>
      <c r="M4822" s="2">
        <f t="shared" ca="1" si="409"/>
        <v>6</v>
      </c>
      <c r="O4822" s="4">
        <f t="shared" ca="1" si="406"/>
        <v>0.25</v>
      </c>
    </row>
    <row r="4823" spans="1:15" x14ac:dyDescent="0.25">
      <c r="A4823" s="1">
        <v>43799.291666666664</v>
      </c>
      <c r="B4823">
        <f t="shared" si="410"/>
        <v>30</v>
      </c>
      <c r="C4823">
        <f t="shared" si="407"/>
        <v>7</v>
      </c>
      <c r="D4823">
        <v>0</v>
      </c>
      <c r="E4823">
        <v>0</v>
      </c>
      <c r="F4823">
        <v>58</v>
      </c>
      <c r="G4823">
        <v>0</v>
      </c>
      <c r="I4823" t="str">
        <f t="shared" si="405"/>
        <v/>
      </c>
      <c r="J4823" t="str">
        <f t="shared" si="408"/>
        <v/>
      </c>
      <c r="M4823" s="2">
        <f t="shared" ca="1" si="409"/>
        <v>7</v>
      </c>
      <c r="O4823" s="4">
        <f t="shared" ref="O4823:O4828" ca="1" si="411">TIME(M4823,0,0)</f>
        <v>0.29166666666666669</v>
      </c>
    </row>
    <row r="4824" spans="1:15" x14ac:dyDescent="0.25">
      <c r="A4824" s="1">
        <v>43799.333333333336</v>
      </c>
      <c r="B4824">
        <f t="shared" si="410"/>
        <v>30</v>
      </c>
      <c r="C4824">
        <f t="shared" si="407"/>
        <v>8</v>
      </c>
      <c r="D4824">
        <v>0</v>
      </c>
      <c r="E4824">
        <v>0</v>
      </c>
      <c r="F4824">
        <v>58</v>
      </c>
      <c r="G4824">
        <v>0</v>
      </c>
      <c r="I4824" t="str">
        <f t="shared" si="405"/>
        <v/>
      </c>
      <c r="J4824" t="str">
        <f t="shared" si="408"/>
        <v/>
      </c>
      <c r="M4824" s="2">
        <f t="shared" ca="1" si="409"/>
        <v>8</v>
      </c>
      <c r="O4824" s="4">
        <f t="shared" ca="1" si="411"/>
        <v>0.33333333333333331</v>
      </c>
    </row>
    <row r="4825" spans="1:15" x14ac:dyDescent="0.25">
      <c r="A4825" s="1">
        <v>43799.375</v>
      </c>
      <c r="B4825">
        <f t="shared" si="410"/>
        <v>30</v>
      </c>
      <c r="C4825">
        <f t="shared" si="407"/>
        <v>9</v>
      </c>
      <c r="D4825">
        <v>0</v>
      </c>
      <c r="E4825">
        <v>0</v>
      </c>
      <c r="F4825">
        <v>58</v>
      </c>
      <c r="G4825">
        <v>0</v>
      </c>
      <c r="I4825" t="str">
        <f t="shared" si="405"/>
        <v/>
      </c>
      <c r="J4825" t="str">
        <f t="shared" si="408"/>
        <v/>
      </c>
      <c r="M4825" s="2">
        <f t="shared" ca="1" si="409"/>
        <v>9</v>
      </c>
      <c r="O4825" s="4">
        <f t="shared" ca="1" si="411"/>
        <v>0.375</v>
      </c>
    </row>
    <row r="4826" spans="1:15" x14ac:dyDescent="0.25">
      <c r="A4826" s="1">
        <v>43799.416666666664</v>
      </c>
      <c r="B4826">
        <f t="shared" si="410"/>
        <v>30</v>
      </c>
      <c r="C4826">
        <f t="shared" si="407"/>
        <v>10</v>
      </c>
      <c r="D4826">
        <v>0</v>
      </c>
      <c r="E4826">
        <v>0</v>
      </c>
      <c r="F4826">
        <v>27</v>
      </c>
      <c r="G4826">
        <v>0</v>
      </c>
      <c r="I4826" t="str">
        <f t="shared" si="405"/>
        <v/>
      </c>
      <c r="J4826" t="str">
        <f t="shared" si="408"/>
        <v/>
      </c>
      <c r="M4826" s="2">
        <f t="shared" ca="1" si="409"/>
        <v>10</v>
      </c>
      <c r="O4826" s="4">
        <f t="shared" ca="1" si="411"/>
        <v>0.41666666666666669</v>
      </c>
    </row>
    <row r="4827" spans="1:15" x14ac:dyDescent="0.25">
      <c r="A4827" s="1">
        <v>43799.458333333336</v>
      </c>
      <c r="B4827">
        <f t="shared" si="410"/>
        <v>30</v>
      </c>
      <c r="C4827">
        <f t="shared" si="407"/>
        <v>11</v>
      </c>
      <c r="D4827">
        <v>0</v>
      </c>
      <c r="E4827">
        <v>0</v>
      </c>
      <c r="F4827">
        <v>44</v>
      </c>
      <c r="G4827">
        <v>0</v>
      </c>
      <c r="I4827" t="str">
        <f t="shared" si="405"/>
        <v/>
      </c>
      <c r="J4827" t="str">
        <f t="shared" si="408"/>
        <v/>
      </c>
      <c r="M4827" s="2">
        <f t="shared" ca="1" si="409"/>
        <v>11</v>
      </c>
      <c r="O4827" s="4">
        <f t="shared" ca="1" si="411"/>
        <v>0.45833333333333331</v>
      </c>
    </row>
    <row r="4828" spans="1:15" x14ac:dyDescent="0.25">
      <c r="A4828" s="1">
        <v>43799.5</v>
      </c>
      <c r="B4828">
        <f t="shared" si="410"/>
        <v>30</v>
      </c>
      <c r="C4828">
        <f t="shared" si="407"/>
        <v>12</v>
      </c>
      <c r="D4828">
        <v>8</v>
      </c>
      <c r="E4828">
        <v>0</v>
      </c>
      <c r="F4828">
        <v>12</v>
      </c>
      <c r="G4828">
        <v>0</v>
      </c>
      <c r="I4828" t="str">
        <f t="shared" si="405"/>
        <v/>
      </c>
      <c r="J4828" t="str">
        <f t="shared" si="408"/>
        <v/>
      </c>
      <c r="M4828" s="2">
        <f t="shared" ca="1" si="409"/>
        <v>12</v>
      </c>
      <c r="O4828" s="4">
        <f t="shared" ca="1" si="411"/>
        <v>0.5</v>
      </c>
    </row>
    <row r="4832" spans="1:15" x14ac:dyDescent="0.25">
      <c r="C4832">
        <f ca="1">COUNTIF(C1912:C4828, "&lt;&gt;-1")</f>
        <v>2917</v>
      </c>
      <c r="D4832">
        <f ca="1">COUNT(C1912:C4828)</f>
        <v>2917</v>
      </c>
    </row>
    <row r="4834" spans="3:10" x14ac:dyDescent="0.25">
      <c r="C4834" t="s">
        <v>13</v>
      </c>
      <c r="D4834" s="5">
        <f ca="1">D4832/C4832</f>
        <v>1</v>
      </c>
      <c r="E4834" t="s">
        <v>14</v>
      </c>
      <c r="I4834">
        <f>COUNTIF(I1912:I4828,"=DUP")</f>
        <v>0</v>
      </c>
      <c r="J4834">
        <f ca="1">SUM(J1912:J4828)</f>
        <v>0</v>
      </c>
    </row>
    <row r="4835" spans="3:10" x14ac:dyDescent="0.25">
      <c r="J4835">
        <f ca="1">SUMIF(J1912:J4828,"=WAT")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8"/>
  <sheetViews>
    <sheetView tabSelected="1" topLeftCell="A2632" workbookViewId="0">
      <selection activeCell="P2657" sqref="P2657"/>
    </sheetView>
  </sheetViews>
  <sheetFormatPr defaultRowHeight="15" x14ac:dyDescent="0.25"/>
  <cols>
    <col min="1" max="1" width="15.85546875" bestFit="1" customWidth="1"/>
    <col min="2" max="2" width="6.28515625" customWidth="1"/>
    <col min="3" max="3" width="7.28515625" customWidth="1"/>
    <col min="4" max="4" width="9" customWidth="1"/>
    <col min="5" max="5" width="7.28515625" customWidth="1"/>
    <col min="6" max="6" width="7.85546875" customWidth="1"/>
    <col min="7" max="7" width="5.5703125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15</v>
      </c>
    </row>
    <row r="2" spans="1:7" x14ac:dyDescent="0.25">
      <c r="A2" s="1">
        <v>43677</v>
      </c>
      <c r="B2">
        <f t="shared" ref="B2:B65" si="0">DAY(A2)</f>
        <v>31</v>
      </c>
      <c r="C2">
        <f t="shared" ref="C2:C90" si="1">HOUR(A2)</f>
        <v>0</v>
      </c>
      <c r="D2">
        <v>57</v>
      </c>
      <c r="E2">
        <v>38</v>
      </c>
      <c r="F2">
        <v>57</v>
      </c>
      <c r="G2">
        <v>0</v>
      </c>
    </row>
    <row r="3" spans="1:7" x14ac:dyDescent="0.25">
      <c r="A3" s="1">
        <v>43677.041666666664</v>
      </c>
      <c r="B3">
        <f t="shared" si="0"/>
        <v>31</v>
      </c>
      <c r="C3">
        <f t="shared" si="1"/>
        <v>1</v>
      </c>
      <c r="D3">
        <v>58</v>
      </c>
      <c r="E3">
        <v>26</v>
      </c>
      <c r="F3">
        <v>58</v>
      </c>
      <c r="G3">
        <v>0</v>
      </c>
    </row>
    <row r="4" spans="1:7" x14ac:dyDescent="0.25">
      <c r="A4" s="1">
        <v>43677.083333333336</v>
      </c>
      <c r="B4">
        <f t="shared" si="0"/>
        <v>31</v>
      </c>
      <c r="C4">
        <f t="shared" si="1"/>
        <v>2</v>
      </c>
      <c r="D4">
        <v>58</v>
      </c>
      <c r="E4">
        <v>22</v>
      </c>
      <c r="F4">
        <v>58</v>
      </c>
      <c r="G4">
        <v>0</v>
      </c>
    </row>
    <row r="5" spans="1:7" x14ac:dyDescent="0.25">
      <c r="A5" s="1">
        <v>43677.125</v>
      </c>
      <c r="B5">
        <f t="shared" si="0"/>
        <v>31</v>
      </c>
      <c r="C5">
        <f t="shared" si="1"/>
        <v>3</v>
      </c>
      <c r="D5">
        <v>57</v>
      </c>
      <c r="E5">
        <v>24</v>
      </c>
      <c r="F5">
        <v>57</v>
      </c>
      <c r="G5">
        <v>0</v>
      </c>
    </row>
    <row r="6" spans="1:7" x14ac:dyDescent="0.25">
      <c r="A6" s="1">
        <v>43677.166666666664</v>
      </c>
      <c r="B6">
        <f t="shared" si="0"/>
        <v>31</v>
      </c>
      <c r="C6">
        <f t="shared" si="1"/>
        <v>4</v>
      </c>
      <c r="D6">
        <v>58</v>
      </c>
      <c r="E6">
        <v>16</v>
      </c>
      <c r="F6">
        <v>58</v>
      </c>
      <c r="G6">
        <v>0</v>
      </c>
    </row>
    <row r="7" spans="1:7" x14ac:dyDescent="0.25">
      <c r="A7" s="1">
        <v>43677.208333333336</v>
      </c>
      <c r="B7">
        <f t="shared" si="0"/>
        <v>31</v>
      </c>
      <c r="C7">
        <f t="shared" si="1"/>
        <v>5</v>
      </c>
      <c r="D7">
        <v>58</v>
      </c>
      <c r="E7">
        <v>47</v>
      </c>
      <c r="F7">
        <v>58</v>
      </c>
      <c r="G7">
        <v>0</v>
      </c>
    </row>
    <row r="8" spans="1:7" x14ac:dyDescent="0.25">
      <c r="A8" s="1">
        <v>43677.25</v>
      </c>
      <c r="B8">
        <f t="shared" si="0"/>
        <v>31</v>
      </c>
      <c r="C8">
        <f t="shared" si="1"/>
        <v>6</v>
      </c>
      <c r="D8">
        <v>58</v>
      </c>
      <c r="E8">
        <v>41</v>
      </c>
      <c r="F8">
        <v>58</v>
      </c>
      <c r="G8">
        <v>0</v>
      </c>
    </row>
    <row r="9" spans="1:7" x14ac:dyDescent="0.25">
      <c r="A9" s="1">
        <v>43677.291666666664</v>
      </c>
      <c r="B9">
        <f t="shared" si="0"/>
        <v>31</v>
      </c>
      <c r="C9">
        <f t="shared" si="1"/>
        <v>7</v>
      </c>
      <c r="D9">
        <v>57</v>
      </c>
      <c r="E9">
        <v>18</v>
      </c>
      <c r="F9">
        <v>57</v>
      </c>
      <c r="G9">
        <v>0</v>
      </c>
    </row>
    <row r="10" spans="1:7" x14ac:dyDescent="0.25">
      <c r="A10" s="1">
        <v>43677.333333333336</v>
      </c>
      <c r="B10">
        <f t="shared" si="0"/>
        <v>31</v>
      </c>
      <c r="C10">
        <f t="shared" si="1"/>
        <v>8</v>
      </c>
      <c r="D10">
        <v>41</v>
      </c>
      <c r="E10">
        <v>0</v>
      </c>
      <c r="F10">
        <v>13</v>
      </c>
      <c r="G10">
        <v>0</v>
      </c>
    </row>
    <row r="11" spans="1:7" x14ac:dyDescent="0.25">
      <c r="A11" s="1">
        <f>DATE(2019,7,31) + O10</f>
        <v>43677</v>
      </c>
      <c r="B11">
        <f t="shared" si="0"/>
        <v>31</v>
      </c>
      <c r="C11">
        <f t="shared" si="1"/>
        <v>0</v>
      </c>
    </row>
    <row r="12" spans="1:7" x14ac:dyDescent="0.25">
      <c r="A12" s="1">
        <f>DATE(2019,7,31) + O11</f>
        <v>43677</v>
      </c>
      <c r="B12">
        <f t="shared" si="0"/>
        <v>31</v>
      </c>
      <c r="C12">
        <f t="shared" si="1"/>
        <v>0</v>
      </c>
    </row>
    <row r="13" spans="1:7" x14ac:dyDescent="0.25">
      <c r="A13" s="1">
        <f>DATE(2019,7,31) + O12</f>
        <v>43677</v>
      </c>
      <c r="B13">
        <f t="shared" si="0"/>
        <v>31</v>
      </c>
      <c r="C13">
        <f t="shared" si="1"/>
        <v>0</v>
      </c>
    </row>
    <row r="14" spans="1:7" x14ac:dyDescent="0.25">
      <c r="A14" s="1">
        <f>DATE(2019,7,31) + O13</f>
        <v>43677</v>
      </c>
      <c r="B14">
        <f t="shared" si="0"/>
        <v>31</v>
      </c>
      <c r="C14">
        <f t="shared" si="1"/>
        <v>0</v>
      </c>
    </row>
    <row r="15" spans="1:7" x14ac:dyDescent="0.25">
      <c r="A15" s="1">
        <f>DATE(2019,7,31) + O14</f>
        <v>43677</v>
      </c>
      <c r="B15">
        <f t="shared" si="0"/>
        <v>31</v>
      </c>
      <c r="C15">
        <f t="shared" si="1"/>
        <v>0</v>
      </c>
    </row>
    <row r="16" spans="1:7" x14ac:dyDescent="0.25">
      <c r="A16" s="1">
        <f>DATE(2019,7,31) + O15</f>
        <v>43677</v>
      </c>
      <c r="B16">
        <f t="shared" si="0"/>
        <v>31</v>
      </c>
      <c r="C16">
        <f t="shared" si="1"/>
        <v>0</v>
      </c>
    </row>
    <row r="17" spans="1:7" x14ac:dyDescent="0.25">
      <c r="A17" s="1">
        <f>DATE(2019,7,31) + O16</f>
        <v>43677</v>
      </c>
      <c r="B17">
        <f t="shared" si="0"/>
        <v>31</v>
      </c>
      <c r="C17">
        <f t="shared" si="1"/>
        <v>0</v>
      </c>
    </row>
    <row r="18" spans="1:7" x14ac:dyDescent="0.25">
      <c r="A18" s="1">
        <f>DATE(2019,7,31) + O17</f>
        <v>43677</v>
      </c>
      <c r="B18">
        <f t="shared" si="0"/>
        <v>31</v>
      </c>
      <c r="C18">
        <f t="shared" si="1"/>
        <v>0</v>
      </c>
    </row>
    <row r="19" spans="1:7" x14ac:dyDescent="0.25">
      <c r="A19" s="1">
        <v>43677.708333333336</v>
      </c>
      <c r="B19">
        <f t="shared" si="0"/>
        <v>31</v>
      </c>
      <c r="C19">
        <f t="shared" si="1"/>
        <v>17</v>
      </c>
      <c r="D19">
        <v>0</v>
      </c>
      <c r="E19">
        <v>0</v>
      </c>
      <c r="F19">
        <v>13</v>
      </c>
      <c r="G19">
        <v>0</v>
      </c>
    </row>
    <row r="20" spans="1:7" x14ac:dyDescent="0.25">
      <c r="A20" s="1">
        <v>43677.75</v>
      </c>
      <c r="B20">
        <f t="shared" si="0"/>
        <v>31</v>
      </c>
      <c r="C20">
        <f t="shared" si="1"/>
        <v>18</v>
      </c>
      <c r="D20">
        <v>40</v>
      </c>
      <c r="E20">
        <v>0</v>
      </c>
      <c r="F20">
        <v>58</v>
      </c>
      <c r="G20">
        <v>0</v>
      </c>
    </row>
    <row r="21" spans="1:7" x14ac:dyDescent="0.25">
      <c r="A21" s="1">
        <v>43677.791666666664</v>
      </c>
      <c r="B21">
        <f t="shared" si="0"/>
        <v>31</v>
      </c>
      <c r="C21">
        <f t="shared" si="1"/>
        <v>19</v>
      </c>
      <c r="D21">
        <v>58</v>
      </c>
      <c r="E21">
        <v>0</v>
      </c>
      <c r="F21">
        <v>58</v>
      </c>
      <c r="G21">
        <v>0</v>
      </c>
    </row>
    <row r="22" spans="1:7" x14ac:dyDescent="0.25">
      <c r="A22" s="1">
        <v>43677.833333333336</v>
      </c>
      <c r="B22">
        <f t="shared" si="0"/>
        <v>31</v>
      </c>
      <c r="C22">
        <f t="shared" si="1"/>
        <v>20</v>
      </c>
      <c r="D22">
        <v>58</v>
      </c>
      <c r="E22">
        <v>17</v>
      </c>
      <c r="F22">
        <v>58</v>
      </c>
      <c r="G22">
        <v>0</v>
      </c>
    </row>
    <row r="23" spans="1:7" x14ac:dyDescent="0.25">
      <c r="A23" s="1">
        <v>43677.875</v>
      </c>
      <c r="B23">
        <f t="shared" si="0"/>
        <v>31</v>
      </c>
      <c r="C23">
        <f t="shared" si="1"/>
        <v>21</v>
      </c>
      <c r="D23">
        <v>57</v>
      </c>
      <c r="E23">
        <v>57</v>
      </c>
      <c r="F23">
        <v>57</v>
      </c>
      <c r="G23">
        <v>0</v>
      </c>
    </row>
    <row r="24" spans="1:7" x14ac:dyDescent="0.25">
      <c r="A24" s="1">
        <v>43677.916666666664</v>
      </c>
      <c r="B24">
        <f t="shared" si="0"/>
        <v>31</v>
      </c>
      <c r="C24">
        <f t="shared" si="1"/>
        <v>22</v>
      </c>
      <c r="D24">
        <v>58</v>
      </c>
      <c r="E24">
        <v>58</v>
      </c>
      <c r="F24">
        <v>58</v>
      </c>
      <c r="G24">
        <v>0</v>
      </c>
    </row>
    <row r="25" spans="1:7" x14ac:dyDescent="0.25">
      <c r="A25" s="1">
        <v>43677.958333333336</v>
      </c>
      <c r="B25">
        <f t="shared" si="0"/>
        <v>31</v>
      </c>
      <c r="C25">
        <f t="shared" si="1"/>
        <v>23</v>
      </c>
      <c r="D25">
        <v>58</v>
      </c>
      <c r="E25">
        <v>35</v>
      </c>
      <c r="F25">
        <v>58</v>
      </c>
      <c r="G25">
        <v>0</v>
      </c>
    </row>
    <row r="26" spans="1:7" x14ac:dyDescent="0.25">
      <c r="A26" s="1">
        <v>43678</v>
      </c>
      <c r="B26">
        <f t="shared" si="0"/>
        <v>1</v>
      </c>
      <c r="C26">
        <f t="shared" si="1"/>
        <v>0</v>
      </c>
      <c r="D26">
        <v>57</v>
      </c>
      <c r="E26">
        <v>33</v>
      </c>
      <c r="F26">
        <v>57</v>
      </c>
      <c r="G26">
        <v>0</v>
      </c>
    </row>
    <row r="27" spans="1:7" x14ac:dyDescent="0.25">
      <c r="A27" s="1">
        <v>43678.041666666664</v>
      </c>
      <c r="B27">
        <f t="shared" si="0"/>
        <v>1</v>
      </c>
      <c r="C27">
        <f t="shared" si="1"/>
        <v>1</v>
      </c>
      <c r="D27">
        <v>58</v>
      </c>
      <c r="E27">
        <v>26</v>
      </c>
      <c r="F27">
        <v>58</v>
      </c>
      <c r="G27">
        <v>0</v>
      </c>
    </row>
    <row r="28" spans="1:7" x14ac:dyDescent="0.25">
      <c r="A28" s="1">
        <v>43678.083333333336</v>
      </c>
      <c r="B28">
        <f t="shared" si="0"/>
        <v>1</v>
      </c>
      <c r="C28">
        <f t="shared" si="1"/>
        <v>2</v>
      </c>
      <c r="D28">
        <v>58</v>
      </c>
      <c r="E28">
        <v>32</v>
      </c>
      <c r="F28">
        <v>58</v>
      </c>
      <c r="G28">
        <v>0</v>
      </c>
    </row>
    <row r="29" spans="1:7" x14ac:dyDescent="0.25">
      <c r="A29" s="1">
        <v>43678.125</v>
      </c>
      <c r="B29">
        <f t="shared" si="0"/>
        <v>1</v>
      </c>
      <c r="C29">
        <f t="shared" si="1"/>
        <v>3</v>
      </c>
      <c r="D29">
        <v>57</v>
      </c>
      <c r="E29">
        <v>32</v>
      </c>
      <c r="F29">
        <v>57</v>
      </c>
      <c r="G29">
        <v>0</v>
      </c>
    </row>
    <row r="30" spans="1:7" x14ac:dyDescent="0.25">
      <c r="A30" s="1">
        <v>43678.166666666664</v>
      </c>
      <c r="B30">
        <f t="shared" si="0"/>
        <v>1</v>
      </c>
      <c r="C30">
        <f t="shared" si="1"/>
        <v>4</v>
      </c>
      <c r="D30">
        <v>58</v>
      </c>
      <c r="E30">
        <v>35</v>
      </c>
      <c r="F30">
        <v>58</v>
      </c>
      <c r="G30">
        <v>0</v>
      </c>
    </row>
    <row r="31" spans="1:7" x14ac:dyDescent="0.25">
      <c r="A31" s="1">
        <v>43678.208333333336</v>
      </c>
      <c r="B31">
        <f t="shared" si="0"/>
        <v>1</v>
      </c>
      <c r="C31">
        <f t="shared" si="1"/>
        <v>5</v>
      </c>
      <c r="D31">
        <v>58</v>
      </c>
      <c r="E31">
        <v>51</v>
      </c>
      <c r="F31">
        <v>58</v>
      </c>
      <c r="G31">
        <v>0</v>
      </c>
    </row>
    <row r="32" spans="1:7" x14ac:dyDescent="0.25">
      <c r="A32" s="1">
        <v>43678.25</v>
      </c>
      <c r="B32">
        <f t="shared" si="0"/>
        <v>1</v>
      </c>
      <c r="C32">
        <f t="shared" si="1"/>
        <v>6</v>
      </c>
      <c r="D32">
        <v>58</v>
      </c>
      <c r="E32">
        <v>56</v>
      </c>
      <c r="F32">
        <v>58</v>
      </c>
      <c r="G32">
        <v>0</v>
      </c>
    </row>
    <row r="33" spans="1:7" x14ac:dyDescent="0.25">
      <c r="A33" s="1">
        <v>43678.291666666664</v>
      </c>
      <c r="B33">
        <f t="shared" si="0"/>
        <v>1</v>
      </c>
      <c r="C33">
        <f t="shared" si="1"/>
        <v>7</v>
      </c>
      <c r="D33">
        <v>22</v>
      </c>
      <c r="E33">
        <v>31</v>
      </c>
      <c r="F33">
        <v>54</v>
      </c>
      <c r="G33">
        <v>0</v>
      </c>
    </row>
    <row r="34" spans="1:7" x14ac:dyDescent="0.25">
      <c r="A34" s="1">
        <f>DATE(2019,8,1) + O33</f>
        <v>43678</v>
      </c>
      <c r="B34">
        <f t="shared" si="0"/>
        <v>1</v>
      </c>
      <c r="C34">
        <f t="shared" si="1"/>
        <v>0</v>
      </c>
    </row>
    <row r="35" spans="1:7" x14ac:dyDescent="0.25">
      <c r="A35" s="1">
        <f>DATE(2019,8,1) + O34</f>
        <v>43678</v>
      </c>
      <c r="B35">
        <f t="shared" si="0"/>
        <v>1</v>
      </c>
      <c r="C35">
        <f t="shared" si="1"/>
        <v>0</v>
      </c>
    </row>
    <row r="36" spans="1:7" x14ac:dyDescent="0.25">
      <c r="A36" s="1">
        <f>DATE(2019,8,1) + O35</f>
        <v>43678</v>
      </c>
      <c r="B36">
        <f t="shared" si="0"/>
        <v>1</v>
      </c>
      <c r="C36">
        <f t="shared" si="1"/>
        <v>0</v>
      </c>
    </row>
    <row r="37" spans="1:7" x14ac:dyDescent="0.25">
      <c r="A37" s="1">
        <f>DATE(2019,8,1) + O36</f>
        <v>43678</v>
      </c>
      <c r="B37">
        <f t="shared" si="0"/>
        <v>1</v>
      </c>
      <c r="C37">
        <f t="shared" si="1"/>
        <v>0</v>
      </c>
    </row>
    <row r="38" spans="1:7" x14ac:dyDescent="0.25">
      <c r="A38" s="1">
        <f>DATE(2019,8,1) + O37</f>
        <v>43678</v>
      </c>
      <c r="B38">
        <f t="shared" si="0"/>
        <v>1</v>
      </c>
      <c r="C38">
        <f t="shared" si="1"/>
        <v>0</v>
      </c>
    </row>
    <row r="39" spans="1:7" x14ac:dyDescent="0.25">
      <c r="A39" s="1">
        <f>DATE(2019,8,1) + O38</f>
        <v>43678</v>
      </c>
      <c r="B39">
        <f t="shared" si="0"/>
        <v>1</v>
      </c>
      <c r="C39">
        <f t="shared" si="1"/>
        <v>0</v>
      </c>
    </row>
    <row r="40" spans="1:7" x14ac:dyDescent="0.25">
      <c r="A40" s="1">
        <f>DATE(2019,8,1) + O39</f>
        <v>43678</v>
      </c>
      <c r="B40">
        <f t="shared" si="0"/>
        <v>1</v>
      </c>
      <c r="C40">
        <f t="shared" si="1"/>
        <v>0</v>
      </c>
    </row>
    <row r="41" spans="1:7" x14ac:dyDescent="0.25">
      <c r="A41" s="1">
        <f>DATE(2019,8,1) + O40</f>
        <v>43678</v>
      </c>
      <c r="B41">
        <f t="shared" si="0"/>
        <v>1</v>
      </c>
      <c r="C41">
        <f t="shared" si="1"/>
        <v>0</v>
      </c>
    </row>
    <row r="42" spans="1:7" x14ac:dyDescent="0.25">
      <c r="A42" s="1">
        <f>DATE(2019,8,1) + O41</f>
        <v>43678</v>
      </c>
      <c r="B42">
        <f t="shared" si="0"/>
        <v>1</v>
      </c>
      <c r="C42">
        <f t="shared" si="1"/>
        <v>0</v>
      </c>
    </row>
    <row r="43" spans="1:7" x14ac:dyDescent="0.25">
      <c r="A43" s="1">
        <v>43678.708333333336</v>
      </c>
      <c r="B43">
        <f t="shared" si="0"/>
        <v>1</v>
      </c>
      <c r="C43">
        <f t="shared" si="1"/>
        <v>17</v>
      </c>
      <c r="D43">
        <v>0</v>
      </c>
      <c r="E43">
        <v>0</v>
      </c>
      <c r="F43">
        <v>9</v>
      </c>
      <c r="G43">
        <v>0</v>
      </c>
    </row>
    <row r="44" spans="1:7" x14ac:dyDescent="0.25">
      <c r="A44" s="1">
        <v>43678.75</v>
      </c>
      <c r="B44">
        <f t="shared" si="0"/>
        <v>1</v>
      </c>
      <c r="C44">
        <f t="shared" si="1"/>
        <v>18</v>
      </c>
      <c r="D44">
        <v>14</v>
      </c>
      <c r="E44">
        <v>0</v>
      </c>
      <c r="F44">
        <v>58</v>
      </c>
      <c r="G44">
        <v>0</v>
      </c>
    </row>
    <row r="45" spans="1:7" x14ac:dyDescent="0.25">
      <c r="A45" s="1">
        <v>43678.791666666664</v>
      </c>
      <c r="B45">
        <f t="shared" si="0"/>
        <v>1</v>
      </c>
      <c r="C45">
        <f t="shared" si="1"/>
        <v>19</v>
      </c>
      <c r="D45">
        <v>58</v>
      </c>
      <c r="E45">
        <v>0</v>
      </c>
      <c r="F45">
        <v>58</v>
      </c>
      <c r="G45">
        <v>0</v>
      </c>
    </row>
    <row r="46" spans="1:7" x14ac:dyDescent="0.25">
      <c r="A46" s="1">
        <v>43678.833333333336</v>
      </c>
      <c r="B46">
        <f t="shared" si="0"/>
        <v>1</v>
      </c>
      <c r="C46">
        <f t="shared" si="1"/>
        <v>20</v>
      </c>
      <c r="D46">
        <v>57</v>
      </c>
      <c r="E46">
        <v>0</v>
      </c>
      <c r="F46">
        <v>57</v>
      </c>
      <c r="G46">
        <v>0</v>
      </c>
    </row>
    <row r="47" spans="1:7" x14ac:dyDescent="0.25">
      <c r="A47" s="1">
        <v>43678.875</v>
      </c>
      <c r="B47">
        <f t="shared" si="0"/>
        <v>1</v>
      </c>
      <c r="C47">
        <f t="shared" si="1"/>
        <v>21</v>
      </c>
      <c r="D47">
        <v>58</v>
      </c>
      <c r="E47">
        <v>0</v>
      </c>
      <c r="F47">
        <v>58</v>
      </c>
      <c r="G47">
        <v>0</v>
      </c>
    </row>
    <row r="48" spans="1:7" x14ac:dyDescent="0.25">
      <c r="A48" s="1">
        <v>43678.916666666664</v>
      </c>
      <c r="B48">
        <f t="shared" si="0"/>
        <v>1</v>
      </c>
      <c r="C48">
        <f t="shared" si="1"/>
        <v>22</v>
      </c>
      <c r="D48">
        <v>58</v>
      </c>
      <c r="E48">
        <v>41</v>
      </c>
      <c r="F48">
        <v>58</v>
      </c>
      <c r="G48">
        <v>0</v>
      </c>
    </row>
    <row r="49" spans="1:7" x14ac:dyDescent="0.25">
      <c r="A49" s="1">
        <v>43678.958333333336</v>
      </c>
      <c r="B49">
        <f t="shared" si="0"/>
        <v>1</v>
      </c>
      <c r="C49">
        <f t="shared" si="1"/>
        <v>23</v>
      </c>
      <c r="D49">
        <v>58</v>
      </c>
      <c r="E49">
        <v>35</v>
      </c>
      <c r="F49">
        <v>58</v>
      </c>
      <c r="G49">
        <v>0</v>
      </c>
    </row>
    <row r="50" spans="1:7" x14ac:dyDescent="0.25">
      <c r="A50" s="1">
        <v>43679</v>
      </c>
      <c r="B50">
        <f t="shared" si="0"/>
        <v>2</v>
      </c>
      <c r="C50">
        <f t="shared" si="1"/>
        <v>0</v>
      </c>
      <c r="D50">
        <v>57</v>
      </c>
      <c r="E50">
        <v>29</v>
      </c>
      <c r="F50">
        <v>57</v>
      </c>
      <c r="G50">
        <v>0</v>
      </c>
    </row>
    <row r="51" spans="1:7" x14ac:dyDescent="0.25">
      <c r="A51" s="1">
        <v>43679.041666666664</v>
      </c>
      <c r="B51">
        <f t="shared" si="0"/>
        <v>2</v>
      </c>
      <c r="C51">
        <f t="shared" si="1"/>
        <v>1</v>
      </c>
      <c r="D51">
        <v>58</v>
      </c>
      <c r="E51">
        <v>36</v>
      </c>
      <c r="F51">
        <v>58</v>
      </c>
      <c r="G51">
        <v>0</v>
      </c>
    </row>
    <row r="52" spans="1:7" x14ac:dyDescent="0.25">
      <c r="A52" s="1">
        <v>43679.083333333336</v>
      </c>
      <c r="B52">
        <f t="shared" si="0"/>
        <v>2</v>
      </c>
      <c r="C52">
        <f t="shared" si="1"/>
        <v>2</v>
      </c>
      <c r="D52">
        <v>58</v>
      </c>
      <c r="E52">
        <v>31</v>
      </c>
      <c r="F52">
        <v>58</v>
      </c>
      <c r="G52">
        <v>0</v>
      </c>
    </row>
    <row r="53" spans="1:7" x14ac:dyDescent="0.25">
      <c r="A53" s="1">
        <v>43679.125</v>
      </c>
      <c r="B53">
        <f t="shared" si="0"/>
        <v>2</v>
      </c>
      <c r="C53">
        <f t="shared" si="1"/>
        <v>3</v>
      </c>
      <c r="D53">
        <v>58</v>
      </c>
      <c r="E53">
        <v>25</v>
      </c>
      <c r="F53">
        <v>58</v>
      </c>
      <c r="G53">
        <v>0</v>
      </c>
    </row>
    <row r="54" spans="1:7" x14ac:dyDescent="0.25">
      <c r="A54" s="1">
        <v>43679.166666666664</v>
      </c>
      <c r="B54">
        <f t="shared" si="0"/>
        <v>2</v>
      </c>
      <c r="C54">
        <f t="shared" si="1"/>
        <v>4</v>
      </c>
      <c r="D54">
        <v>57</v>
      </c>
      <c r="E54">
        <v>25</v>
      </c>
      <c r="F54">
        <v>57</v>
      </c>
      <c r="G54">
        <v>0</v>
      </c>
    </row>
    <row r="55" spans="1:7" x14ac:dyDescent="0.25">
      <c r="A55" s="1">
        <v>43679.208333333336</v>
      </c>
      <c r="B55">
        <f t="shared" si="0"/>
        <v>2</v>
      </c>
      <c r="C55">
        <f t="shared" si="1"/>
        <v>5</v>
      </c>
      <c r="D55">
        <v>58</v>
      </c>
      <c r="E55">
        <v>58</v>
      </c>
      <c r="F55">
        <v>58</v>
      </c>
      <c r="G55">
        <v>0</v>
      </c>
    </row>
    <row r="56" spans="1:7" x14ac:dyDescent="0.25">
      <c r="A56" s="1">
        <v>43679.25</v>
      </c>
      <c r="B56">
        <f t="shared" si="0"/>
        <v>2</v>
      </c>
      <c r="C56">
        <f t="shared" si="1"/>
        <v>6</v>
      </c>
      <c r="D56">
        <v>58</v>
      </c>
      <c r="E56">
        <v>38</v>
      </c>
      <c r="F56">
        <v>58</v>
      </c>
      <c r="G56">
        <v>0</v>
      </c>
    </row>
    <row r="57" spans="1:7" x14ac:dyDescent="0.25">
      <c r="A57" s="1">
        <v>43679.291666666664</v>
      </c>
      <c r="B57">
        <f t="shared" si="0"/>
        <v>2</v>
      </c>
      <c r="C57">
        <f t="shared" si="1"/>
        <v>7</v>
      </c>
      <c r="D57">
        <v>39</v>
      </c>
      <c r="E57">
        <v>4</v>
      </c>
      <c r="F57">
        <v>58</v>
      </c>
      <c r="G57">
        <v>0</v>
      </c>
    </row>
    <row r="58" spans="1:7" x14ac:dyDescent="0.25">
      <c r="A58" s="1">
        <v>43679.333333333336</v>
      </c>
      <c r="B58">
        <f t="shared" si="0"/>
        <v>2</v>
      </c>
      <c r="C58">
        <f t="shared" si="1"/>
        <v>8</v>
      </c>
      <c r="D58">
        <v>0</v>
      </c>
      <c r="E58">
        <v>0</v>
      </c>
      <c r="F58">
        <v>4</v>
      </c>
      <c r="G58">
        <v>0</v>
      </c>
    </row>
    <row r="59" spans="1:7" x14ac:dyDescent="0.25">
      <c r="A59" s="1">
        <f>DATE(2019,8,2) + O58</f>
        <v>43679</v>
      </c>
      <c r="B59">
        <f t="shared" si="0"/>
        <v>2</v>
      </c>
      <c r="C59">
        <f t="shared" si="1"/>
        <v>0</v>
      </c>
    </row>
    <row r="60" spans="1:7" x14ac:dyDescent="0.25">
      <c r="A60" s="1">
        <f>DATE(2019,8,2) + O59</f>
        <v>43679</v>
      </c>
      <c r="B60">
        <f t="shared" si="0"/>
        <v>2</v>
      </c>
      <c r="C60">
        <f t="shared" si="1"/>
        <v>0</v>
      </c>
    </row>
    <row r="61" spans="1:7" x14ac:dyDescent="0.25">
      <c r="A61" s="1">
        <f>DATE(2019,8,2) + O60</f>
        <v>43679</v>
      </c>
      <c r="B61">
        <f t="shared" si="0"/>
        <v>2</v>
      </c>
      <c r="C61">
        <f t="shared" si="1"/>
        <v>0</v>
      </c>
    </row>
    <row r="62" spans="1:7" x14ac:dyDescent="0.25">
      <c r="A62" s="1">
        <f>DATE(2019,8,2) + O61</f>
        <v>43679</v>
      </c>
      <c r="B62">
        <f t="shared" si="0"/>
        <v>2</v>
      </c>
      <c r="C62">
        <f t="shared" si="1"/>
        <v>0</v>
      </c>
    </row>
    <row r="63" spans="1:7" x14ac:dyDescent="0.25">
      <c r="A63" s="1">
        <f>DATE(2019,8,2) + O62</f>
        <v>43679</v>
      </c>
      <c r="B63">
        <f t="shared" si="0"/>
        <v>2</v>
      </c>
      <c r="C63">
        <f t="shared" si="1"/>
        <v>0</v>
      </c>
    </row>
    <row r="64" spans="1:7" x14ac:dyDescent="0.25">
      <c r="A64" s="1">
        <f>DATE(2019,8,2) + O63</f>
        <v>43679</v>
      </c>
      <c r="B64">
        <f t="shared" si="0"/>
        <v>2</v>
      </c>
      <c r="C64">
        <f t="shared" si="1"/>
        <v>0</v>
      </c>
    </row>
    <row r="65" spans="1:7" x14ac:dyDescent="0.25">
      <c r="A65" s="1">
        <f>DATE(2019,8,2) + O64</f>
        <v>43679</v>
      </c>
      <c r="B65">
        <f t="shared" si="0"/>
        <v>2</v>
      </c>
      <c r="C65">
        <f t="shared" si="1"/>
        <v>0</v>
      </c>
    </row>
    <row r="66" spans="1:7" x14ac:dyDescent="0.25">
      <c r="A66" s="1">
        <f>DATE(2019,8,2) + O65</f>
        <v>43679</v>
      </c>
      <c r="B66">
        <f t="shared" ref="B66:B129" si="2">DAY(A66)</f>
        <v>2</v>
      </c>
      <c r="C66">
        <f t="shared" si="1"/>
        <v>0</v>
      </c>
    </row>
    <row r="67" spans="1:7" x14ac:dyDescent="0.25">
      <c r="A67" s="1">
        <v>43679.708333333336</v>
      </c>
      <c r="B67">
        <f t="shared" si="2"/>
        <v>2</v>
      </c>
      <c r="C67">
        <f t="shared" si="1"/>
        <v>17</v>
      </c>
      <c r="D67">
        <v>45</v>
      </c>
      <c r="E67">
        <v>0</v>
      </c>
      <c r="F67">
        <v>0</v>
      </c>
      <c r="G67">
        <v>0</v>
      </c>
    </row>
    <row r="68" spans="1:7" x14ac:dyDescent="0.25">
      <c r="A68" s="1">
        <v>43679.75</v>
      </c>
      <c r="B68">
        <f t="shared" si="2"/>
        <v>2</v>
      </c>
      <c r="C68">
        <f t="shared" si="1"/>
        <v>18</v>
      </c>
      <c r="D68">
        <v>58</v>
      </c>
      <c r="E68">
        <v>0</v>
      </c>
      <c r="F68">
        <v>7</v>
      </c>
      <c r="G68">
        <v>0</v>
      </c>
    </row>
    <row r="69" spans="1:7" x14ac:dyDescent="0.25">
      <c r="A69" s="1">
        <v>43679.791666666664</v>
      </c>
      <c r="B69">
        <f t="shared" si="2"/>
        <v>2</v>
      </c>
      <c r="C69">
        <f t="shared" si="1"/>
        <v>19</v>
      </c>
      <c r="D69">
        <v>58</v>
      </c>
      <c r="E69">
        <v>0</v>
      </c>
      <c r="F69">
        <v>58</v>
      </c>
      <c r="G69">
        <v>0</v>
      </c>
    </row>
    <row r="70" spans="1:7" x14ac:dyDescent="0.25">
      <c r="A70" s="1">
        <v>43679.833333333336</v>
      </c>
      <c r="B70">
        <f t="shared" si="2"/>
        <v>2</v>
      </c>
      <c r="C70">
        <f t="shared" si="1"/>
        <v>20</v>
      </c>
      <c r="D70">
        <v>46</v>
      </c>
      <c r="E70">
        <v>0</v>
      </c>
      <c r="F70">
        <v>46</v>
      </c>
      <c r="G70">
        <v>0</v>
      </c>
    </row>
    <row r="71" spans="1:7" x14ac:dyDescent="0.25">
      <c r="A71" s="1">
        <f>DATE(2019,8,2) + O70</f>
        <v>43679</v>
      </c>
      <c r="B71">
        <f t="shared" si="2"/>
        <v>2</v>
      </c>
      <c r="C71">
        <f t="shared" si="1"/>
        <v>0</v>
      </c>
    </row>
    <row r="72" spans="1:7" x14ac:dyDescent="0.25">
      <c r="A72" s="1">
        <v>43679.916666666664</v>
      </c>
      <c r="B72">
        <f t="shared" si="2"/>
        <v>2</v>
      </c>
      <c r="C72">
        <f t="shared" si="1"/>
        <v>22</v>
      </c>
      <c r="D72">
        <v>38</v>
      </c>
      <c r="E72">
        <v>0</v>
      </c>
      <c r="F72">
        <v>39</v>
      </c>
      <c r="G72">
        <v>0</v>
      </c>
    </row>
    <row r="73" spans="1:7" x14ac:dyDescent="0.25">
      <c r="A73" s="1">
        <v>43679.958333333336</v>
      </c>
      <c r="B73">
        <f t="shared" si="2"/>
        <v>2</v>
      </c>
      <c r="C73">
        <f t="shared" si="1"/>
        <v>23</v>
      </c>
      <c r="D73">
        <v>58</v>
      </c>
      <c r="E73">
        <v>0</v>
      </c>
      <c r="F73">
        <v>58</v>
      </c>
      <c r="G73">
        <v>0</v>
      </c>
    </row>
    <row r="74" spans="1:7" x14ac:dyDescent="0.25">
      <c r="A74" s="1">
        <v>43680</v>
      </c>
      <c r="B74">
        <f t="shared" si="2"/>
        <v>3</v>
      </c>
      <c r="C74">
        <f t="shared" si="1"/>
        <v>0</v>
      </c>
      <c r="D74">
        <v>58</v>
      </c>
      <c r="E74">
        <v>40</v>
      </c>
      <c r="F74">
        <v>58</v>
      </c>
      <c r="G74">
        <v>0</v>
      </c>
    </row>
    <row r="75" spans="1:7" x14ac:dyDescent="0.25">
      <c r="A75" s="1">
        <v>43680.041666666664</v>
      </c>
      <c r="B75">
        <f t="shared" si="2"/>
        <v>3</v>
      </c>
      <c r="C75">
        <f t="shared" si="1"/>
        <v>1</v>
      </c>
      <c r="D75">
        <v>57</v>
      </c>
      <c r="E75">
        <v>45</v>
      </c>
      <c r="F75">
        <v>57</v>
      </c>
      <c r="G75">
        <v>0</v>
      </c>
    </row>
    <row r="76" spans="1:7" x14ac:dyDescent="0.25">
      <c r="A76" s="1">
        <v>43680.083333333336</v>
      </c>
      <c r="B76">
        <f t="shared" si="2"/>
        <v>3</v>
      </c>
      <c r="C76">
        <f t="shared" si="1"/>
        <v>2</v>
      </c>
      <c r="D76">
        <v>58</v>
      </c>
      <c r="E76">
        <v>36</v>
      </c>
      <c r="F76">
        <v>58</v>
      </c>
      <c r="G76">
        <v>0</v>
      </c>
    </row>
    <row r="77" spans="1:7" x14ac:dyDescent="0.25">
      <c r="A77" s="1">
        <v>43680.125</v>
      </c>
      <c r="B77">
        <f t="shared" si="2"/>
        <v>3</v>
      </c>
      <c r="C77">
        <f t="shared" si="1"/>
        <v>3</v>
      </c>
      <c r="D77">
        <v>58</v>
      </c>
      <c r="E77">
        <v>29</v>
      </c>
      <c r="F77">
        <v>58</v>
      </c>
      <c r="G77">
        <v>0</v>
      </c>
    </row>
    <row r="78" spans="1:7" x14ac:dyDescent="0.25">
      <c r="A78" s="1">
        <v>43680.166666666664</v>
      </c>
      <c r="B78">
        <f t="shared" si="2"/>
        <v>3</v>
      </c>
      <c r="C78">
        <f t="shared" si="1"/>
        <v>4</v>
      </c>
      <c r="D78">
        <v>58</v>
      </c>
      <c r="E78">
        <v>30</v>
      </c>
      <c r="F78">
        <v>58</v>
      </c>
      <c r="G78">
        <v>0</v>
      </c>
    </row>
    <row r="79" spans="1:7" x14ac:dyDescent="0.25">
      <c r="A79" s="1">
        <v>43680.208333333336</v>
      </c>
      <c r="B79">
        <f t="shared" si="2"/>
        <v>3</v>
      </c>
      <c r="C79">
        <f t="shared" si="1"/>
        <v>5</v>
      </c>
      <c r="D79">
        <v>57</v>
      </c>
      <c r="E79">
        <v>30</v>
      </c>
      <c r="F79">
        <v>57</v>
      </c>
      <c r="G79">
        <v>0</v>
      </c>
    </row>
    <row r="80" spans="1:7" x14ac:dyDescent="0.25">
      <c r="A80" s="1">
        <v>43680.25</v>
      </c>
      <c r="B80">
        <f t="shared" si="2"/>
        <v>3</v>
      </c>
      <c r="C80">
        <f t="shared" si="1"/>
        <v>6</v>
      </c>
      <c r="D80">
        <v>58</v>
      </c>
      <c r="E80">
        <v>27</v>
      </c>
      <c r="F80">
        <v>58</v>
      </c>
      <c r="G80">
        <v>0</v>
      </c>
    </row>
    <row r="81" spans="1:7" x14ac:dyDescent="0.25">
      <c r="A81" s="1">
        <v>43680.291666666664</v>
      </c>
      <c r="B81">
        <f t="shared" si="2"/>
        <v>3</v>
      </c>
      <c r="C81">
        <f t="shared" si="1"/>
        <v>7</v>
      </c>
      <c r="D81">
        <v>58</v>
      </c>
      <c r="E81">
        <v>46</v>
      </c>
      <c r="F81">
        <v>58</v>
      </c>
      <c r="G81">
        <v>0</v>
      </c>
    </row>
    <row r="82" spans="1:7" x14ac:dyDescent="0.25">
      <c r="A82" s="1">
        <v>43680.333333333336</v>
      </c>
      <c r="B82">
        <f t="shared" si="2"/>
        <v>3</v>
      </c>
      <c r="C82">
        <f t="shared" si="1"/>
        <v>8</v>
      </c>
      <c r="D82">
        <v>58</v>
      </c>
      <c r="E82">
        <v>58</v>
      </c>
      <c r="F82">
        <v>58</v>
      </c>
      <c r="G82">
        <v>0</v>
      </c>
    </row>
    <row r="83" spans="1:7" x14ac:dyDescent="0.25">
      <c r="A83" s="1">
        <v>43680.375</v>
      </c>
      <c r="B83">
        <f t="shared" si="2"/>
        <v>3</v>
      </c>
      <c r="C83">
        <f t="shared" si="1"/>
        <v>9</v>
      </c>
      <c r="D83">
        <v>7</v>
      </c>
      <c r="E83">
        <v>54</v>
      </c>
      <c r="F83">
        <v>57</v>
      </c>
      <c r="G83">
        <v>0</v>
      </c>
    </row>
    <row r="84" spans="1:7" x14ac:dyDescent="0.25">
      <c r="A84" s="1">
        <v>43680.416666666664</v>
      </c>
      <c r="B84">
        <f t="shared" si="2"/>
        <v>3</v>
      </c>
      <c r="C84">
        <f t="shared" si="1"/>
        <v>10</v>
      </c>
      <c r="D84">
        <v>8</v>
      </c>
      <c r="E84">
        <v>27</v>
      </c>
      <c r="F84">
        <v>58</v>
      </c>
      <c r="G84">
        <v>0</v>
      </c>
    </row>
    <row r="85" spans="1:7" x14ac:dyDescent="0.25">
      <c r="A85" s="1">
        <v>43680.458333333336</v>
      </c>
      <c r="B85">
        <f t="shared" si="2"/>
        <v>3</v>
      </c>
      <c r="C85">
        <f t="shared" si="1"/>
        <v>11</v>
      </c>
      <c r="D85">
        <v>58</v>
      </c>
      <c r="E85">
        <v>11</v>
      </c>
      <c r="F85">
        <v>3</v>
      </c>
      <c r="G85">
        <v>0</v>
      </c>
    </row>
    <row r="86" spans="1:7" x14ac:dyDescent="0.25">
      <c r="A86" s="1">
        <v>43680.5</v>
      </c>
      <c r="B86">
        <f t="shared" si="2"/>
        <v>3</v>
      </c>
      <c r="C86">
        <f t="shared" si="1"/>
        <v>12</v>
      </c>
      <c r="D86">
        <v>58</v>
      </c>
      <c r="E86">
        <v>0</v>
      </c>
      <c r="F86">
        <v>0</v>
      </c>
      <c r="G86">
        <v>0</v>
      </c>
    </row>
    <row r="87" spans="1:7" x14ac:dyDescent="0.25">
      <c r="A87" s="1">
        <v>43680.541666666664</v>
      </c>
      <c r="B87">
        <f t="shared" si="2"/>
        <v>3</v>
      </c>
      <c r="C87">
        <f t="shared" si="1"/>
        <v>13</v>
      </c>
      <c r="D87">
        <v>57</v>
      </c>
      <c r="E87">
        <v>0</v>
      </c>
      <c r="F87">
        <v>0</v>
      </c>
      <c r="G87">
        <v>0</v>
      </c>
    </row>
    <row r="88" spans="1:7" x14ac:dyDescent="0.25">
      <c r="A88" s="1">
        <v>43680.583333333336</v>
      </c>
      <c r="B88">
        <f t="shared" si="2"/>
        <v>3</v>
      </c>
      <c r="C88">
        <f t="shared" si="1"/>
        <v>14</v>
      </c>
      <c r="D88">
        <v>58</v>
      </c>
      <c r="E88">
        <v>48</v>
      </c>
      <c r="F88">
        <v>0</v>
      </c>
      <c r="G88">
        <v>0</v>
      </c>
    </row>
    <row r="89" spans="1:7" x14ac:dyDescent="0.25">
      <c r="A89" s="1">
        <v>43680.625</v>
      </c>
      <c r="B89">
        <f t="shared" si="2"/>
        <v>3</v>
      </c>
      <c r="C89">
        <f t="shared" si="1"/>
        <v>15</v>
      </c>
      <c r="D89">
        <v>58</v>
      </c>
      <c r="E89">
        <v>0</v>
      </c>
      <c r="F89">
        <v>0</v>
      </c>
      <c r="G89">
        <v>0</v>
      </c>
    </row>
    <row r="90" spans="1:7" x14ac:dyDescent="0.25">
      <c r="A90" s="1">
        <v>43680.666666666664</v>
      </c>
      <c r="B90">
        <f t="shared" si="2"/>
        <v>3</v>
      </c>
      <c r="C90">
        <f t="shared" si="1"/>
        <v>16</v>
      </c>
      <c r="D90">
        <v>48</v>
      </c>
      <c r="E90">
        <v>0</v>
      </c>
      <c r="F90">
        <v>0</v>
      </c>
      <c r="G90">
        <v>0</v>
      </c>
    </row>
    <row r="91" spans="1:7" x14ac:dyDescent="0.25">
      <c r="A91" s="1">
        <f>DATE(2019,8,3) + O90</f>
        <v>43680</v>
      </c>
      <c r="B91">
        <f t="shared" si="2"/>
        <v>3</v>
      </c>
      <c r="C91">
        <f t="shared" ref="C91:C154" si="3">HOUR(A91)</f>
        <v>0</v>
      </c>
    </row>
    <row r="92" spans="1:7" x14ac:dyDescent="0.25">
      <c r="A92" s="1">
        <f>DATE(2019,8,3) + O91</f>
        <v>43680</v>
      </c>
      <c r="B92">
        <f t="shared" si="2"/>
        <v>3</v>
      </c>
      <c r="C92">
        <f t="shared" si="3"/>
        <v>0</v>
      </c>
    </row>
    <row r="93" spans="1:7" x14ac:dyDescent="0.25">
      <c r="A93" s="1">
        <v>43680.791666666664</v>
      </c>
      <c r="B93">
        <f t="shared" si="2"/>
        <v>3</v>
      </c>
      <c r="C93">
        <f t="shared" si="3"/>
        <v>19</v>
      </c>
      <c r="D93">
        <v>0</v>
      </c>
      <c r="E93">
        <v>0</v>
      </c>
      <c r="F93">
        <v>36</v>
      </c>
      <c r="G93">
        <v>0</v>
      </c>
    </row>
    <row r="94" spans="1:7" x14ac:dyDescent="0.25">
      <c r="A94" s="1">
        <v>43680.833333333336</v>
      </c>
      <c r="B94">
        <f t="shared" si="2"/>
        <v>3</v>
      </c>
      <c r="C94">
        <f t="shared" si="3"/>
        <v>20</v>
      </c>
      <c r="D94">
        <v>17</v>
      </c>
      <c r="E94">
        <v>0</v>
      </c>
      <c r="F94">
        <v>29</v>
      </c>
      <c r="G94">
        <v>0</v>
      </c>
    </row>
    <row r="95" spans="1:7" x14ac:dyDescent="0.25">
      <c r="A95" s="1">
        <v>43680.875</v>
      </c>
      <c r="B95">
        <f t="shared" si="2"/>
        <v>3</v>
      </c>
      <c r="C95">
        <f t="shared" si="3"/>
        <v>21</v>
      </c>
      <c r="D95">
        <v>58</v>
      </c>
      <c r="E95">
        <v>0</v>
      </c>
      <c r="F95">
        <v>0</v>
      </c>
      <c r="G95">
        <v>0</v>
      </c>
    </row>
    <row r="96" spans="1:7" x14ac:dyDescent="0.25">
      <c r="A96" s="1">
        <v>43680.916666666664</v>
      </c>
      <c r="B96">
        <f t="shared" si="2"/>
        <v>3</v>
      </c>
      <c r="C96">
        <f t="shared" si="3"/>
        <v>22</v>
      </c>
      <c r="D96">
        <v>58</v>
      </c>
      <c r="E96">
        <v>0</v>
      </c>
      <c r="F96">
        <v>0</v>
      </c>
      <c r="G96">
        <v>0</v>
      </c>
    </row>
    <row r="97" spans="1:7" x14ac:dyDescent="0.25">
      <c r="A97" s="1">
        <v>43680.958333333336</v>
      </c>
      <c r="B97">
        <f t="shared" si="2"/>
        <v>3</v>
      </c>
      <c r="C97">
        <f t="shared" si="3"/>
        <v>23</v>
      </c>
      <c r="D97">
        <v>57</v>
      </c>
      <c r="E97">
        <v>0</v>
      </c>
      <c r="F97">
        <v>0</v>
      </c>
      <c r="G97">
        <v>0</v>
      </c>
    </row>
    <row r="98" spans="1:7" x14ac:dyDescent="0.25">
      <c r="A98" s="1">
        <v>43681</v>
      </c>
      <c r="B98">
        <f t="shared" si="2"/>
        <v>4</v>
      </c>
      <c r="C98">
        <f t="shared" si="3"/>
        <v>0</v>
      </c>
      <c r="D98">
        <v>58</v>
      </c>
      <c r="E98">
        <v>0</v>
      </c>
      <c r="F98">
        <v>0</v>
      </c>
      <c r="G98">
        <v>0</v>
      </c>
    </row>
    <row r="99" spans="1:7" x14ac:dyDescent="0.25">
      <c r="A99" s="1">
        <v>43681.041666666664</v>
      </c>
      <c r="B99">
        <f t="shared" si="2"/>
        <v>4</v>
      </c>
      <c r="C99">
        <f t="shared" si="3"/>
        <v>1</v>
      </c>
      <c r="D99">
        <v>58</v>
      </c>
      <c r="E99">
        <v>0</v>
      </c>
      <c r="F99">
        <v>48</v>
      </c>
      <c r="G99">
        <v>0</v>
      </c>
    </row>
    <row r="100" spans="1:7" x14ac:dyDescent="0.25">
      <c r="A100" s="1">
        <v>43681.083333333336</v>
      </c>
      <c r="B100">
        <f t="shared" si="2"/>
        <v>4</v>
      </c>
      <c r="C100">
        <f t="shared" si="3"/>
        <v>2</v>
      </c>
      <c r="D100">
        <v>58</v>
      </c>
      <c r="E100">
        <v>57</v>
      </c>
      <c r="F100">
        <v>58</v>
      </c>
      <c r="G100">
        <v>0</v>
      </c>
    </row>
    <row r="101" spans="1:7" x14ac:dyDescent="0.25">
      <c r="A101" s="1">
        <v>43681.125</v>
      </c>
      <c r="B101">
        <f t="shared" si="2"/>
        <v>4</v>
      </c>
      <c r="C101">
        <f t="shared" si="3"/>
        <v>3</v>
      </c>
      <c r="D101">
        <v>57</v>
      </c>
      <c r="E101">
        <v>46</v>
      </c>
      <c r="F101">
        <v>57</v>
      </c>
      <c r="G101">
        <v>0</v>
      </c>
    </row>
    <row r="102" spans="1:7" x14ac:dyDescent="0.25">
      <c r="A102" s="1">
        <v>43681.166666666664</v>
      </c>
      <c r="B102">
        <f t="shared" si="2"/>
        <v>4</v>
      </c>
      <c r="C102">
        <f t="shared" si="3"/>
        <v>4</v>
      </c>
      <c r="D102">
        <v>58</v>
      </c>
      <c r="E102">
        <v>24</v>
      </c>
      <c r="F102">
        <v>58</v>
      </c>
      <c r="G102">
        <v>0</v>
      </c>
    </row>
    <row r="103" spans="1:7" x14ac:dyDescent="0.25">
      <c r="A103" s="1">
        <v>43681.208333333336</v>
      </c>
      <c r="B103">
        <f t="shared" si="2"/>
        <v>4</v>
      </c>
      <c r="C103">
        <f t="shared" si="3"/>
        <v>5</v>
      </c>
      <c r="D103">
        <v>58</v>
      </c>
      <c r="E103">
        <v>29</v>
      </c>
      <c r="F103">
        <v>58</v>
      </c>
      <c r="G103">
        <v>0</v>
      </c>
    </row>
    <row r="104" spans="1:7" x14ac:dyDescent="0.25">
      <c r="A104" s="1">
        <v>43681.25</v>
      </c>
      <c r="B104">
        <f t="shared" si="2"/>
        <v>4</v>
      </c>
      <c r="C104">
        <f t="shared" si="3"/>
        <v>6</v>
      </c>
      <c r="D104">
        <v>58</v>
      </c>
      <c r="E104">
        <v>41</v>
      </c>
      <c r="F104">
        <v>58</v>
      </c>
      <c r="G104">
        <v>0</v>
      </c>
    </row>
    <row r="105" spans="1:7" x14ac:dyDescent="0.25">
      <c r="A105" s="1">
        <v>43681.291666666664</v>
      </c>
      <c r="B105">
        <f t="shared" si="2"/>
        <v>4</v>
      </c>
      <c r="C105">
        <f t="shared" si="3"/>
        <v>7</v>
      </c>
      <c r="D105">
        <v>57</v>
      </c>
      <c r="E105">
        <v>56</v>
      </c>
      <c r="F105">
        <v>57</v>
      </c>
      <c r="G105">
        <v>0</v>
      </c>
    </row>
    <row r="106" spans="1:7" x14ac:dyDescent="0.25">
      <c r="A106" s="1">
        <v>43681.333333333336</v>
      </c>
      <c r="B106">
        <f t="shared" si="2"/>
        <v>4</v>
      </c>
      <c r="C106">
        <f t="shared" si="3"/>
        <v>8</v>
      </c>
      <c r="D106">
        <v>23</v>
      </c>
      <c r="E106">
        <v>58</v>
      </c>
      <c r="F106">
        <v>58</v>
      </c>
      <c r="G106">
        <v>0</v>
      </c>
    </row>
    <row r="107" spans="1:7" x14ac:dyDescent="0.25">
      <c r="A107" s="1">
        <v>43681.375</v>
      </c>
      <c r="B107">
        <f t="shared" si="2"/>
        <v>4</v>
      </c>
      <c r="C107">
        <f t="shared" si="3"/>
        <v>9</v>
      </c>
      <c r="D107">
        <v>0</v>
      </c>
      <c r="E107">
        <v>57</v>
      </c>
      <c r="F107">
        <v>58</v>
      </c>
      <c r="G107">
        <v>0</v>
      </c>
    </row>
    <row r="108" spans="1:7" x14ac:dyDescent="0.25">
      <c r="A108" s="1">
        <v>43681.416666666664</v>
      </c>
      <c r="B108">
        <f t="shared" si="2"/>
        <v>4</v>
      </c>
      <c r="C108">
        <f t="shared" si="3"/>
        <v>10</v>
      </c>
      <c r="D108">
        <v>0</v>
      </c>
      <c r="E108">
        <v>53</v>
      </c>
      <c r="F108">
        <v>58</v>
      </c>
      <c r="G108">
        <v>0</v>
      </c>
    </row>
    <row r="109" spans="1:7" x14ac:dyDescent="0.25">
      <c r="A109" s="1">
        <v>43681.458333333336</v>
      </c>
      <c r="B109">
        <f t="shared" si="2"/>
        <v>4</v>
      </c>
      <c r="C109">
        <f t="shared" si="3"/>
        <v>11</v>
      </c>
      <c r="D109">
        <v>0</v>
      </c>
      <c r="E109">
        <v>0</v>
      </c>
      <c r="F109">
        <v>18</v>
      </c>
      <c r="G109">
        <v>0</v>
      </c>
    </row>
    <row r="110" spans="1:7" x14ac:dyDescent="0.25">
      <c r="A110" s="1">
        <v>43681.5</v>
      </c>
      <c r="B110">
        <f t="shared" si="2"/>
        <v>4</v>
      </c>
      <c r="C110">
        <f t="shared" si="3"/>
        <v>12</v>
      </c>
      <c r="D110">
        <v>14</v>
      </c>
      <c r="E110">
        <v>0</v>
      </c>
      <c r="F110">
        <v>0</v>
      </c>
      <c r="G110">
        <v>0</v>
      </c>
    </row>
    <row r="111" spans="1:7" x14ac:dyDescent="0.25">
      <c r="A111" s="1">
        <v>43681.541666666664</v>
      </c>
      <c r="B111">
        <f t="shared" si="2"/>
        <v>4</v>
      </c>
      <c r="C111">
        <f t="shared" si="3"/>
        <v>13</v>
      </c>
      <c r="D111">
        <v>32</v>
      </c>
      <c r="E111">
        <v>40</v>
      </c>
      <c r="F111">
        <v>0</v>
      </c>
      <c r="G111">
        <v>0</v>
      </c>
    </row>
    <row r="112" spans="1:7" x14ac:dyDescent="0.25">
      <c r="A112" s="1">
        <v>43681.583333333336</v>
      </c>
      <c r="B112">
        <f t="shared" si="2"/>
        <v>4</v>
      </c>
      <c r="C112">
        <f t="shared" si="3"/>
        <v>14</v>
      </c>
      <c r="D112">
        <v>0</v>
      </c>
      <c r="E112">
        <v>58</v>
      </c>
      <c r="F112">
        <v>0</v>
      </c>
      <c r="G112">
        <v>0</v>
      </c>
    </row>
    <row r="113" spans="1:7" x14ac:dyDescent="0.25">
      <c r="A113" s="1">
        <v>43681.625</v>
      </c>
      <c r="B113">
        <f t="shared" si="2"/>
        <v>4</v>
      </c>
      <c r="C113">
        <f t="shared" si="3"/>
        <v>15</v>
      </c>
      <c r="D113">
        <v>0</v>
      </c>
      <c r="E113">
        <v>49</v>
      </c>
      <c r="F113">
        <v>46</v>
      </c>
      <c r="G113">
        <v>0</v>
      </c>
    </row>
    <row r="114" spans="1:7" x14ac:dyDescent="0.25">
      <c r="A114" s="1">
        <v>43681.666666666664</v>
      </c>
      <c r="B114">
        <f t="shared" si="2"/>
        <v>4</v>
      </c>
      <c r="C114">
        <f t="shared" si="3"/>
        <v>16</v>
      </c>
      <c r="D114">
        <v>0</v>
      </c>
      <c r="E114">
        <v>0</v>
      </c>
      <c r="F114">
        <v>58</v>
      </c>
      <c r="G114">
        <v>0</v>
      </c>
    </row>
    <row r="115" spans="1:7" x14ac:dyDescent="0.25">
      <c r="A115" s="1">
        <v>43681.708333333336</v>
      </c>
      <c r="B115">
        <f t="shared" si="2"/>
        <v>4</v>
      </c>
      <c r="C115">
        <f t="shared" si="3"/>
        <v>17</v>
      </c>
      <c r="D115">
        <v>0</v>
      </c>
      <c r="E115">
        <v>0</v>
      </c>
      <c r="F115">
        <v>58</v>
      </c>
      <c r="G115">
        <v>0</v>
      </c>
    </row>
    <row r="116" spans="1:7" x14ac:dyDescent="0.25">
      <c r="A116" s="1">
        <v>43681.75</v>
      </c>
      <c r="B116">
        <f t="shared" si="2"/>
        <v>4</v>
      </c>
      <c r="C116">
        <f t="shared" si="3"/>
        <v>18</v>
      </c>
      <c r="D116">
        <v>0</v>
      </c>
      <c r="E116">
        <v>0</v>
      </c>
      <c r="F116">
        <v>58</v>
      </c>
      <c r="G116">
        <v>0</v>
      </c>
    </row>
    <row r="117" spans="1:7" x14ac:dyDescent="0.25">
      <c r="A117" s="1">
        <v>43681.791666666664</v>
      </c>
      <c r="B117">
        <f t="shared" si="2"/>
        <v>4</v>
      </c>
      <c r="C117">
        <f t="shared" si="3"/>
        <v>19</v>
      </c>
      <c r="D117">
        <v>0</v>
      </c>
      <c r="E117">
        <v>0</v>
      </c>
      <c r="F117">
        <v>57</v>
      </c>
      <c r="G117">
        <v>0</v>
      </c>
    </row>
    <row r="118" spans="1:7" x14ac:dyDescent="0.25">
      <c r="A118" s="1">
        <v>43681.833333333336</v>
      </c>
      <c r="B118">
        <f t="shared" si="2"/>
        <v>4</v>
      </c>
      <c r="C118">
        <f t="shared" si="3"/>
        <v>20</v>
      </c>
      <c r="D118">
        <v>33</v>
      </c>
      <c r="E118">
        <v>0</v>
      </c>
      <c r="F118">
        <v>58</v>
      </c>
      <c r="G118">
        <v>0</v>
      </c>
    </row>
    <row r="119" spans="1:7" x14ac:dyDescent="0.25">
      <c r="A119" s="1">
        <v>43681.875</v>
      </c>
      <c r="B119">
        <f t="shared" si="2"/>
        <v>4</v>
      </c>
      <c r="C119">
        <f t="shared" si="3"/>
        <v>21</v>
      </c>
      <c r="D119">
        <v>58</v>
      </c>
      <c r="E119">
        <v>0</v>
      </c>
      <c r="F119">
        <v>58</v>
      </c>
      <c r="G119">
        <v>0</v>
      </c>
    </row>
    <row r="120" spans="1:7" x14ac:dyDescent="0.25">
      <c r="A120" s="1">
        <v>43681.916666666664</v>
      </c>
      <c r="B120">
        <f t="shared" si="2"/>
        <v>4</v>
      </c>
      <c r="C120">
        <f t="shared" si="3"/>
        <v>22</v>
      </c>
      <c r="D120">
        <v>57</v>
      </c>
      <c r="E120">
        <v>53</v>
      </c>
      <c r="F120">
        <v>57</v>
      </c>
      <c r="G120">
        <v>0</v>
      </c>
    </row>
    <row r="121" spans="1:7" x14ac:dyDescent="0.25">
      <c r="A121" s="1">
        <v>43681.958333333336</v>
      </c>
      <c r="B121">
        <f t="shared" si="2"/>
        <v>4</v>
      </c>
      <c r="C121">
        <f t="shared" si="3"/>
        <v>23</v>
      </c>
      <c r="D121">
        <v>58</v>
      </c>
      <c r="E121">
        <v>57</v>
      </c>
      <c r="F121">
        <v>58</v>
      </c>
      <c r="G121">
        <v>0</v>
      </c>
    </row>
    <row r="122" spans="1:7" x14ac:dyDescent="0.25">
      <c r="A122" s="1">
        <v>43682</v>
      </c>
      <c r="B122">
        <f t="shared" si="2"/>
        <v>5</v>
      </c>
      <c r="C122">
        <f t="shared" si="3"/>
        <v>0</v>
      </c>
      <c r="D122">
        <v>58</v>
      </c>
      <c r="E122">
        <v>58</v>
      </c>
      <c r="F122">
        <v>58</v>
      </c>
      <c r="G122">
        <v>0</v>
      </c>
    </row>
    <row r="123" spans="1:7" x14ac:dyDescent="0.25">
      <c r="A123" s="1">
        <v>43682.041666666664</v>
      </c>
      <c r="B123">
        <f t="shared" si="2"/>
        <v>5</v>
      </c>
      <c r="C123">
        <f t="shared" si="3"/>
        <v>1</v>
      </c>
      <c r="D123">
        <v>58</v>
      </c>
      <c r="E123">
        <v>56</v>
      </c>
      <c r="F123">
        <v>58</v>
      </c>
      <c r="G123">
        <v>0</v>
      </c>
    </row>
    <row r="124" spans="1:7" x14ac:dyDescent="0.25">
      <c r="A124" s="1">
        <v>43682.083333333336</v>
      </c>
      <c r="B124">
        <f t="shared" si="2"/>
        <v>5</v>
      </c>
      <c r="C124">
        <f t="shared" si="3"/>
        <v>2</v>
      </c>
      <c r="D124">
        <v>57</v>
      </c>
      <c r="E124">
        <v>46</v>
      </c>
      <c r="F124">
        <v>57</v>
      </c>
      <c r="G124">
        <v>0</v>
      </c>
    </row>
    <row r="125" spans="1:7" x14ac:dyDescent="0.25">
      <c r="A125" s="1">
        <v>43682.125</v>
      </c>
      <c r="B125">
        <f t="shared" si="2"/>
        <v>5</v>
      </c>
      <c r="C125">
        <f t="shared" si="3"/>
        <v>3</v>
      </c>
      <c r="D125">
        <v>58</v>
      </c>
      <c r="E125">
        <v>50</v>
      </c>
      <c r="F125">
        <v>58</v>
      </c>
      <c r="G125">
        <v>0</v>
      </c>
    </row>
    <row r="126" spans="1:7" x14ac:dyDescent="0.25">
      <c r="A126" s="1">
        <v>43682.166666666664</v>
      </c>
      <c r="B126">
        <f t="shared" si="2"/>
        <v>5</v>
      </c>
      <c r="C126">
        <f t="shared" si="3"/>
        <v>4</v>
      </c>
      <c r="D126">
        <v>58</v>
      </c>
      <c r="E126">
        <v>54</v>
      </c>
      <c r="F126">
        <v>58</v>
      </c>
      <c r="G126">
        <v>0</v>
      </c>
    </row>
    <row r="127" spans="1:7" x14ac:dyDescent="0.25">
      <c r="A127" s="1">
        <v>43682.208333333336</v>
      </c>
      <c r="B127">
        <f t="shared" si="2"/>
        <v>5</v>
      </c>
      <c r="C127">
        <f t="shared" si="3"/>
        <v>5</v>
      </c>
      <c r="D127">
        <v>58</v>
      </c>
      <c r="E127">
        <v>58</v>
      </c>
      <c r="F127">
        <v>58</v>
      </c>
      <c r="G127">
        <v>0</v>
      </c>
    </row>
    <row r="128" spans="1:7" x14ac:dyDescent="0.25">
      <c r="A128" s="1">
        <v>43682.25</v>
      </c>
      <c r="B128">
        <f t="shared" si="2"/>
        <v>5</v>
      </c>
      <c r="C128">
        <f t="shared" si="3"/>
        <v>6</v>
      </c>
      <c r="D128">
        <v>57</v>
      </c>
      <c r="E128">
        <v>57</v>
      </c>
      <c r="F128">
        <v>57</v>
      </c>
      <c r="G128">
        <v>0</v>
      </c>
    </row>
    <row r="129" spans="1:7" x14ac:dyDescent="0.25">
      <c r="A129" s="1">
        <v>43682.291666666664</v>
      </c>
      <c r="B129">
        <f t="shared" si="2"/>
        <v>5</v>
      </c>
      <c r="C129">
        <f t="shared" si="3"/>
        <v>7</v>
      </c>
      <c r="D129">
        <v>50</v>
      </c>
      <c r="E129">
        <v>39</v>
      </c>
      <c r="F129">
        <v>36</v>
      </c>
      <c r="G129">
        <v>0</v>
      </c>
    </row>
    <row r="130" spans="1:7" x14ac:dyDescent="0.25">
      <c r="A130" s="1">
        <f>DATE(2019,8,5) + O129</f>
        <v>43682</v>
      </c>
      <c r="B130">
        <f t="shared" ref="B130:B193" si="4">DAY(A130)</f>
        <v>5</v>
      </c>
      <c r="C130">
        <f t="shared" si="3"/>
        <v>0</v>
      </c>
    </row>
    <row r="131" spans="1:7" x14ac:dyDescent="0.25">
      <c r="A131" s="1">
        <f>DATE(2019,8,5) + O130</f>
        <v>43682</v>
      </c>
      <c r="B131">
        <f t="shared" si="4"/>
        <v>5</v>
      </c>
      <c r="C131">
        <f t="shared" si="3"/>
        <v>0</v>
      </c>
    </row>
    <row r="132" spans="1:7" x14ac:dyDescent="0.25">
      <c r="A132" s="1">
        <f>DATE(2019,8,5) + O131</f>
        <v>43682</v>
      </c>
      <c r="B132">
        <f t="shared" si="4"/>
        <v>5</v>
      </c>
      <c r="C132">
        <f t="shared" si="3"/>
        <v>0</v>
      </c>
    </row>
    <row r="133" spans="1:7" x14ac:dyDescent="0.25">
      <c r="A133" s="1">
        <f>DATE(2019,8,5) + O132</f>
        <v>43682</v>
      </c>
      <c r="B133">
        <f t="shared" si="4"/>
        <v>5</v>
      </c>
      <c r="C133">
        <f t="shared" si="3"/>
        <v>0</v>
      </c>
    </row>
    <row r="134" spans="1:7" x14ac:dyDescent="0.25">
      <c r="A134" s="1">
        <f>DATE(2019,8,5) + O133</f>
        <v>43682</v>
      </c>
      <c r="B134">
        <f t="shared" si="4"/>
        <v>5</v>
      </c>
      <c r="C134">
        <f t="shared" si="3"/>
        <v>0</v>
      </c>
    </row>
    <row r="135" spans="1:7" x14ac:dyDescent="0.25">
      <c r="A135" s="1">
        <f>DATE(2019,8,5) + O134</f>
        <v>43682</v>
      </c>
      <c r="B135">
        <f t="shared" si="4"/>
        <v>5</v>
      </c>
      <c r="C135">
        <f t="shared" si="3"/>
        <v>0</v>
      </c>
    </row>
    <row r="136" spans="1:7" x14ac:dyDescent="0.25">
      <c r="A136" s="1">
        <f>DATE(2019,8,5) + O135</f>
        <v>43682</v>
      </c>
      <c r="B136">
        <f t="shared" si="4"/>
        <v>5</v>
      </c>
      <c r="C136">
        <f t="shared" si="3"/>
        <v>0</v>
      </c>
    </row>
    <row r="137" spans="1:7" x14ac:dyDescent="0.25">
      <c r="A137" s="1">
        <f>DATE(2019,8,5) + O136</f>
        <v>43682</v>
      </c>
      <c r="B137">
        <f t="shared" si="4"/>
        <v>5</v>
      </c>
      <c r="C137">
        <f t="shared" si="3"/>
        <v>0</v>
      </c>
    </row>
    <row r="138" spans="1:7" x14ac:dyDescent="0.25">
      <c r="A138" s="1">
        <f>DATE(2019,8,5) + O137</f>
        <v>43682</v>
      </c>
      <c r="B138">
        <f t="shared" si="4"/>
        <v>5</v>
      </c>
      <c r="C138">
        <f t="shared" si="3"/>
        <v>0</v>
      </c>
    </row>
    <row r="139" spans="1:7" x14ac:dyDescent="0.25">
      <c r="A139" s="1">
        <v>43682.708333333336</v>
      </c>
      <c r="B139">
        <f t="shared" si="4"/>
        <v>5</v>
      </c>
      <c r="C139">
        <f t="shared" si="3"/>
        <v>17</v>
      </c>
      <c r="D139">
        <v>0</v>
      </c>
      <c r="E139">
        <v>0</v>
      </c>
      <c r="F139">
        <v>12</v>
      </c>
      <c r="G139">
        <v>0</v>
      </c>
    </row>
    <row r="140" spans="1:7" x14ac:dyDescent="0.25">
      <c r="A140" s="1">
        <v>43682.75</v>
      </c>
      <c r="B140">
        <f t="shared" si="4"/>
        <v>5</v>
      </c>
      <c r="C140">
        <f t="shared" si="3"/>
        <v>18</v>
      </c>
      <c r="D140">
        <v>0</v>
      </c>
      <c r="E140">
        <v>0</v>
      </c>
      <c r="F140">
        <v>58</v>
      </c>
      <c r="G140">
        <v>0</v>
      </c>
    </row>
    <row r="141" spans="1:7" x14ac:dyDescent="0.25">
      <c r="A141" s="1">
        <v>43682.791666666664</v>
      </c>
      <c r="B141">
        <f t="shared" si="4"/>
        <v>5</v>
      </c>
      <c r="C141">
        <f t="shared" si="3"/>
        <v>19</v>
      </c>
      <c r="D141">
        <v>0</v>
      </c>
      <c r="E141">
        <v>0</v>
      </c>
      <c r="F141">
        <v>58</v>
      </c>
      <c r="G141">
        <v>0</v>
      </c>
    </row>
    <row r="142" spans="1:7" x14ac:dyDescent="0.25">
      <c r="A142" s="1">
        <v>43682.833333333336</v>
      </c>
      <c r="B142">
        <f t="shared" si="4"/>
        <v>5</v>
      </c>
      <c r="C142">
        <f t="shared" si="3"/>
        <v>20</v>
      </c>
      <c r="D142">
        <v>0</v>
      </c>
      <c r="E142">
        <v>27</v>
      </c>
      <c r="F142">
        <v>57</v>
      </c>
      <c r="G142">
        <v>0</v>
      </c>
    </row>
    <row r="143" spans="1:7" x14ac:dyDescent="0.25">
      <c r="A143" s="1">
        <v>43682.875</v>
      </c>
      <c r="B143">
        <f t="shared" si="4"/>
        <v>5</v>
      </c>
      <c r="C143">
        <f t="shared" si="3"/>
        <v>21</v>
      </c>
      <c r="D143">
        <v>33</v>
      </c>
      <c r="E143">
        <v>43</v>
      </c>
      <c r="F143">
        <v>58</v>
      </c>
      <c r="G143">
        <v>0</v>
      </c>
    </row>
    <row r="144" spans="1:7" x14ac:dyDescent="0.25">
      <c r="A144" s="1">
        <v>43682.916666666664</v>
      </c>
      <c r="B144">
        <f t="shared" si="4"/>
        <v>5</v>
      </c>
      <c r="C144">
        <f t="shared" si="3"/>
        <v>22</v>
      </c>
      <c r="D144">
        <v>58</v>
      </c>
      <c r="E144">
        <v>34</v>
      </c>
      <c r="F144">
        <v>58</v>
      </c>
      <c r="G144">
        <v>0</v>
      </c>
    </row>
    <row r="145" spans="1:7" x14ac:dyDescent="0.25">
      <c r="A145" s="1">
        <v>43682.958333333336</v>
      </c>
      <c r="B145">
        <f t="shared" si="4"/>
        <v>5</v>
      </c>
      <c r="C145">
        <f t="shared" si="3"/>
        <v>23</v>
      </c>
      <c r="D145">
        <v>58</v>
      </c>
      <c r="E145">
        <v>36</v>
      </c>
      <c r="F145">
        <v>58</v>
      </c>
      <c r="G145">
        <v>0</v>
      </c>
    </row>
    <row r="146" spans="1:7" x14ac:dyDescent="0.25">
      <c r="A146" s="1">
        <v>43683</v>
      </c>
      <c r="B146">
        <f t="shared" si="4"/>
        <v>6</v>
      </c>
      <c r="C146">
        <f t="shared" si="3"/>
        <v>0</v>
      </c>
      <c r="D146">
        <v>57</v>
      </c>
      <c r="E146">
        <v>22</v>
      </c>
      <c r="F146">
        <v>57</v>
      </c>
      <c r="G146">
        <v>0</v>
      </c>
    </row>
    <row r="147" spans="1:7" x14ac:dyDescent="0.25">
      <c r="A147" s="1">
        <v>43683.041666666664</v>
      </c>
      <c r="B147">
        <f t="shared" si="4"/>
        <v>6</v>
      </c>
      <c r="C147">
        <f t="shared" si="3"/>
        <v>1</v>
      </c>
      <c r="D147">
        <v>58</v>
      </c>
      <c r="E147">
        <v>28</v>
      </c>
      <c r="F147">
        <v>58</v>
      </c>
      <c r="G147">
        <v>0</v>
      </c>
    </row>
    <row r="148" spans="1:7" x14ac:dyDescent="0.25">
      <c r="A148" s="1">
        <v>43683.083333333336</v>
      </c>
      <c r="B148">
        <f t="shared" si="4"/>
        <v>6</v>
      </c>
      <c r="C148">
        <f t="shared" si="3"/>
        <v>2</v>
      </c>
      <c r="D148">
        <v>58</v>
      </c>
      <c r="E148">
        <v>23</v>
      </c>
      <c r="F148">
        <v>58</v>
      </c>
      <c r="G148">
        <v>0</v>
      </c>
    </row>
    <row r="149" spans="1:7" x14ac:dyDescent="0.25">
      <c r="A149" s="1">
        <v>43683.125</v>
      </c>
      <c r="B149">
        <f t="shared" si="4"/>
        <v>6</v>
      </c>
      <c r="C149">
        <f t="shared" si="3"/>
        <v>3</v>
      </c>
      <c r="D149">
        <v>58</v>
      </c>
      <c r="E149">
        <v>30</v>
      </c>
      <c r="F149">
        <v>58</v>
      </c>
      <c r="G149">
        <v>0</v>
      </c>
    </row>
    <row r="150" spans="1:7" x14ac:dyDescent="0.25">
      <c r="A150" s="1">
        <v>43683.166666666664</v>
      </c>
      <c r="B150">
        <f t="shared" si="4"/>
        <v>6</v>
      </c>
      <c r="C150">
        <f t="shared" si="3"/>
        <v>4</v>
      </c>
      <c r="D150">
        <v>57</v>
      </c>
      <c r="E150">
        <v>26</v>
      </c>
      <c r="F150">
        <v>57</v>
      </c>
      <c r="G150">
        <v>0</v>
      </c>
    </row>
    <row r="151" spans="1:7" x14ac:dyDescent="0.25">
      <c r="A151" s="1">
        <v>43683.208333333336</v>
      </c>
      <c r="B151">
        <f t="shared" si="4"/>
        <v>6</v>
      </c>
      <c r="C151">
        <f t="shared" si="3"/>
        <v>5</v>
      </c>
      <c r="D151">
        <v>58</v>
      </c>
      <c r="E151">
        <v>49</v>
      </c>
      <c r="F151">
        <v>58</v>
      </c>
      <c r="G151">
        <v>0</v>
      </c>
    </row>
    <row r="152" spans="1:7" x14ac:dyDescent="0.25">
      <c r="A152" s="1">
        <v>43683.25</v>
      </c>
      <c r="B152">
        <f t="shared" si="4"/>
        <v>6</v>
      </c>
      <c r="C152">
        <f t="shared" si="3"/>
        <v>6</v>
      </c>
      <c r="D152">
        <v>58</v>
      </c>
      <c r="E152">
        <v>47</v>
      </c>
      <c r="F152">
        <v>58</v>
      </c>
      <c r="G152">
        <v>0</v>
      </c>
    </row>
    <row r="153" spans="1:7" x14ac:dyDescent="0.25">
      <c r="A153" s="1">
        <v>43683.291666666664</v>
      </c>
      <c r="B153">
        <f t="shared" si="4"/>
        <v>6</v>
      </c>
      <c r="C153">
        <f t="shared" si="3"/>
        <v>7</v>
      </c>
      <c r="D153">
        <v>31</v>
      </c>
      <c r="E153">
        <v>26</v>
      </c>
      <c r="F153">
        <v>34</v>
      </c>
      <c r="G153">
        <v>0</v>
      </c>
    </row>
    <row r="154" spans="1:7" x14ac:dyDescent="0.25">
      <c r="A154" s="1">
        <v>43683.333333333336</v>
      </c>
      <c r="B154">
        <f t="shared" si="4"/>
        <v>6</v>
      </c>
      <c r="C154">
        <f t="shared" si="3"/>
        <v>8</v>
      </c>
      <c r="D154">
        <v>0</v>
      </c>
      <c r="E154">
        <v>5</v>
      </c>
      <c r="F154">
        <v>0</v>
      </c>
      <c r="G154">
        <v>0</v>
      </c>
    </row>
    <row r="155" spans="1:7" x14ac:dyDescent="0.25">
      <c r="A155" s="1">
        <f>DATE(2019,8,6) + O154</f>
        <v>43683</v>
      </c>
      <c r="B155">
        <f t="shared" si="4"/>
        <v>6</v>
      </c>
      <c r="C155">
        <f t="shared" ref="C155:C218" si="5">HOUR(A155)</f>
        <v>0</v>
      </c>
    </row>
    <row r="156" spans="1:7" x14ac:dyDescent="0.25">
      <c r="A156" s="1">
        <f>DATE(2019,8,6) + O155</f>
        <v>43683</v>
      </c>
      <c r="B156">
        <f t="shared" si="4"/>
        <v>6</v>
      </c>
      <c r="C156">
        <f t="shared" si="5"/>
        <v>0</v>
      </c>
    </row>
    <row r="157" spans="1:7" x14ac:dyDescent="0.25">
      <c r="A157" s="1">
        <f>DATE(2019,8,6) + O156</f>
        <v>43683</v>
      </c>
      <c r="B157">
        <f t="shared" si="4"/>
        <v>6</v>
      </c>
      <c r="C157">
        <f t="shared" si="5"/>
        <v>0</v>
      </c>
    </row>
    <row r="158" spans="1:7" x14ac:dyDescent="0.25">
      <c r="A158" s="1">
        <f>DATE(2019,8,6) + O157</f>
        <v>43683</v>
      </c>
      <c r="B158">
        <f t="shared" si="4"/>
        <v>6</v>
      </c>
      <c r="C158">
        <f t="shared" si="5"/>
        <v>0</v>
      </c>
    </row>
    <row r="159" spans="1:7" x14ac:dyDescent="0.25">
      <c r="A159" s="1">
        <f>DATE(2019,8,6) + O158</f>
        <v>43683</v>
      </c>
      <c r="B159">
        <f t="shared" si="4"/>
        <v>6</v>
      </c>
      <c r="C159">
        <f t="shared" si="5"/>
        <v>0</v>
      </c>
    </row>
    <row r="160" spans="1:7" x14ac:dyDescent="0.25">
      <c r="A160" s="1">
        <f>DATE(2019,8,6) + O159</f>
        <v>43683</v>
      </c>
      <c r="B160">
        <f t="shared" si="4"/>
        <v>6</v>
      </c>
      <c r="C160">
        <f t="shared" si="5"/>
        <v>0</v>
      </c>
    </row>
    <row r="161" spans="1:7" x14ac:dyDescent="0.25">
      <c r="A161" s="1">
        <f>DATE(2019,8,6) + O160</f>
        <v>43683</v>
      </c>
      <c r="B161">
        <f t="shared" si="4"/>
        <v>6</v>
      </c>
      <c r="C161">
        <f t="shared" si="5"/>
        <v>0</v>
      </c>
    </row>
    <row r="162" spans="1:7" x14ac:dyDescent="0.25">
      <c r="A162" s="1">
        <f>DATE(2019,8,6) + O161</f>
        <v>43683</v>
      </c>
      <c r="B162">
        <f t="shared" si="4"/>
        <v>6</v>
      </c>
      <c r="C162">
        <f t="shared" si="5"/>
        <v>0</v>
      </c>
    </row>
    <row r="163" spans="1:7" x14ac:dyDescent="0.25">
      <c r="A163" s="1">
        <v>43683.708333333336</v>
      </c>
      <c r="B163">
        <f t="shared" si="4"/>
        <v>6</v>
      </c>
      <c r="C163">
        <f t="shared" si="5"/>
        <v>17</v>
      </c>
      <c r="D163">
        <v>0</v>
      </c>
      <c r="E163">
        <v>0</v>
      </c>
      <c r="F163">
        <v>24</v>
      </c>
      <c r="G163">
        <v>0</v>
      </c>
    </row>
    <row r="164" spans="1:7" x14ac:dyDescent="0.25">
      <c r="A164" s="1">
        <v>43683.75</v>
      </c>
      <c r="B164">
        <f t="shared" si="4"/>
        <v>6</v>
      </c>
      <c r="C164">
        <f t="shared" si="5"/>
        <v>18</v>
      </c>
      <c r="D164">
        <v>0</v>
      </c>
      <c r="E164">
        <v>0</v>
      </c>
      <c r="F164">
        <v>22</v>
      </c>
      <c r="G164">
        <v>0</v>
      </c>
    </row>
    <row r="165" spans="1:7" x14ac:dyDescent="0.25">
      <c r="A165" s="1">
        <f>DATE(2019,8,6) + O164</f>
        <v>43683</v>
      </c>
      <c r="B165">
        <f t="shared" si="4"/>
        <v>6</v>
      </c>
      <c r="C165">
        <f t="shared" si="5"/>
        <v>0</v>
      </c>
    </row>
    <row r="166" spans="1:7" x14ac:dyDescent="0.25">
      <c r="A166" s="1">
        <f>DATE(2019,8,6) + O165</f>
        <v>43683</v>
      </c>
      <c r="B166">
        <f t="shared" si="4"/>
        <v>6</v>
      </c>
      <c r="C166">
        <f t="shared" si="5"/>
        <v>0</v>
      </c>
    </row>
    <row r="167" spans="1:7" x14ac:dyDescent="0.25">
      <c r="A167" s="1">
        <v>43683.875</v>
      </c>
      <c r="B167">
        <f t="shared" si="4"/>
        <v>6</v>
      </c>
      <c r="C167">
        <f t="shared" si="5"/>
        <v>21</v>
      </c>
      <c r="D167">
        <v>0</v>
      </c>
      <c r="E167">
        <v>0</v>
      </c>
      <c r="F167">
        <v>12</v>
      </c>
      <c r="G167">
        <v>0</v>
      </c>
    </row>
    <row r="168" spans="1:7" x14ac:dyDescent="0.25">
      <c r="A168" s="1">
        <v>43683.916666666664</v>
      </c>
      <c r="B168">
        <f t="shared" si="4"/>
        <v>6</v>
      </c>
      <c r="C168">
        <f t="shared" si="5"/>
        <v>22</v>
      </c>
      <c r="D168">
        <v>0</v>
      </c>
      <c r="E168">
        <v>50</v>
      </c>
      <c r="F168">
        <v>57</v>
      </c>
      <c r="G168">
        <v>0</v>
      </c>
    </row>
    <row r="169" spans="1:7" x14ac:dyDescent="0.25">
      <c r="A169" s="1">
        <v>43683.958333333336</v>
      </c>
      <c r="B169">
        <f t="shared" si="4"/>
        <v>6</v>
      </c>
      <c r="C169">
        <f t="shared" si="5"/>
        <v>23</v>
      </c>
      <c r="D169">
        <v>0</v>
      </c>
      <c r="E169">
        <v>58</v>
      </c>
      <c r="F169">
        <v>58</v>
      </c>
      <c r="G169">
        <v>0</v>
      </c>
    </row>
    <row r="170" spans="1:7" x14ac:dyDescent="0.25">
      <c r="A170" s="1">
        <v>43684</v>
      </c>
      <c r="B170">
        <f t="shared" si="4"/>
        <v>7</v>
      </c>
      <c r="C170">
        <f t="shared" si="5"/>
        <v>0</v>
      </c>
      <c r="D170">
        <v>0</v>
      </c>
      <c r="E170">
        <v>58</v>
      </c>
      <c r="F170">
        <v>58</v>
      </c>
      <c r="G170">
        <v>0</v>
      </c>
    </row>
    <row r="171" spans="1:7" x14ac:dyDescent="0.25">
      <c r="A171" s="1">
        <v>43684.041666666664</v>
      </c>
      <c r="B171">
        <f t="shared" si="4"/>
        <v>7</v>
      </c>
      <c r="C171">
        <f t="shared" si="5"/>
        <v>1</v>
      </c>
      <c r="D171">
        <v>0</v>
      </c>
      <c r="E171">
        <v>58</v>
      </c>
      <c r="F171">
        <v>58</v>
      </c>
      <c r="G171">
        <v>0</v>
      </c>
    </row>
    <row r="172" spans="1:7" x14ac:dyDescent="0.25">
      <c r="A172" s="1">
        <v>43684.083333333336</v>
      </c>
      <c r="B172">
        <f t="shared" si="4"/>
        <v>7</v>
      </c>
      <c r="C172">
        <f t="shared" si="5"/>
        <v>2</v>
      </c>
      <c r="D172">
        <v>0</v>
      </c>
      <c r="E172">
        <v>57</v>
      </c>
      <c r="F172">
        <v>57</v>
      </c>
      <c r="G172">
        <v>0</v>
      </c>
    </row>
    <row r="173" spans="1:7" x14ac:dyDescent="0.25">
      <c r="A173" s="1">
        <v>43684.125</v>
      </c>
      <c r="B173">
        <f t="shared" si="4"/>
        <v>7</v>
      </c>
      <c r="C173">
        <f t="shared" si="5"/>
        <v>3</v>
      </c>
      <c r="D173">
        <v>0</v>
      </c>
      <c r="E173">
        <v>58</v>
      </c>
      <c r="F173">
        <v>58</v>
      </c>
      <c r="G173">
        <v>0</v>
      </c>
    </row>
    <row r="174" spans="1:7" x14ac:dyDescent="0.25">
      <c r="A174" s="1">
        <v>43684.166666666664</v>
      </c>
      <c r="B174">
        <f t="shared" si="4"/>
        <v>7</v>
      </c>
      <c r="C174">
        <f t="shared" si="5"/>
        <v>4</v>
      </c>
      <c r="D174">
        <v>0</v>
      </c>
      <c r="E174">
        <v>58</v>
      </c>
      <c r="F174">
        <v>58</v>
      </c>
      <c r="G174">
        <v>0</v>
      </c>
    </row>
    <row r="175" spans="1:7" x14ac:dyDescent="0.25">
      <c r="A175" s="1">
        <v>43684.208333333336</v>
      </c>
      <c r="B175">
        <f t="shared" si="4"/>
        <v>7</v>
      </c>
      <c r="C175">
        <f t="shared" si="5"/>
        <v>5</v>
      </c>
      <c r="D175">
        <v>0</v>
      </c>
      <c r="E175">
        <v>57</v>
      </c>
      <c r="F175">
        <v>58</v>
      </c>
      <c r="G175">
        <v>0</v>
      </c>
    </row>
    <row r="176" spans="1:7" x14ac:dyDescent="0.25">
      <c r="A176" s="1">
        <v>43684.25</v>
      </c>
      <c r="B176">
        <f t="shared" si="4"/>
        <v>7</v>
      </c>
      <c r="C176">
        <f t="shared" si="5"/>
        <v>6</v>
      </c>
      <c r="D176">
        <v>46</v>
      </c>
      <c r="E176">
        <v>54</v>
      </c>
      <c r="F176">
        <v>57</v>
      </c>
      <c r="G176">
        <v>0</v>
      </c>
    </row>
    <row r="177" spans="1:7" x14ac:dyDescent="0.25">
      <c r="A177" s="1">
        <v>43684.291666666664</v>
      </c>
      <c r="B177">
        <f t="shared" si="4"/>
        <v>7</v>
      </c>
      <c r="C177">
        <f t="shared" si="5"/>
        <v>7</v>
      </c>
      <c r="D177">
        <v>58</v>
      </c>
      <c r="E177">
        <v>36</v>
      </c>
      <c r="F177">
        <v>58</v>
      </c>
      <c r="G177">
        <v>0</v>
      </c>
    </row>
    <row r="178" spans="1:7" x14ac:dyDescent="0.25">
      <c r="A178" s="1">
        <v>43684.333333333336</v>
      </c>
      <c r="B178">
        <f t="shared" si="4"/>
        <v>7</v>
      </c>
      <c r="C178">
        <f t="shared" si="5"/>
        <v>8</v>
      </c>
      <c r="D178">
        <v>52</v>
      </c>
      <c r="E178">
        <v>0</v>
      </c>
      <c r="F178">
        <v>1</v>
      </c>
      <c r="G178">
        <v>0</v>
      </c>
    </row>
    <row r="179" spans="1:7" x14ac:dyDescent="0.25">
      <c r="A179" s="1">
        <f>DATE(2019,8,7) + O178</f>
        <v>43684</v>
      </c>
      <c r="B179">
        <f t="shared" si="4"/>
        <v>7</v>
      </c>
      <c r="C179">
        <f t="shared" si="5"/>
        <v>0</v>
      </c>
    </row>
    <row r="180" spans="1:7" x14ac:dyDescent="0.25">
      <c r="A180" s="1">
        <f>DATE(2019,8,7) + O179</f>
        <v>43684</v>
      </c>
      <c r="B180">
        <f t="shared" si="4"/>
        <v>7</v>
      </c>
      <c r="C180">
        <f t="shared" si="5"/>
        <v>0</v>
      </c>
    </row>
    <row r="181" spans="1:7" x14ac:dyDescent="0.25">
      <c r="A181" s="1">
        <f>DATE(2019,8,7) + O180</f>
        <v>43684</v>
      </c>
      <c r="B181">
        <f t="shared" si="4"/>
        <v>7</v>
      </c>
      <c r="C181">
        <f t="shared" si="5"/>
        <v>0</v>
      </c>
    </row>
    <row r="182" spans="1:7" x14ac:dyDescent="0.25">
      <c r="A182" s="1">
        <f>DATE(2019,8,7) + O181</f>
        <v>43684</v>
      </c>
      <c r="B182">
        <f t="shared" si="4"/>
        <v>7</v>
      </c>
      <c r="C182">
        <f t="shared" si="5"/>
        <v>0</v>
      </c>
    </row>
    <row r="183" spans="1:7" x14ac:dyDescent="0.25">
      <c r="A183" s="1">
        <f>DATE(2019,8,7) + O182</f>
        <v>43684</v>
      </c>
      <c r="B183">
        <f t="shared" si="4"/>
        <v>7</v>
      </c>
      <c r="C183">
        <f t="shared" si="5"/>
        <v>0</v>
      </c>
    </row>
    <row r="184" spans="1:7" x14ac:dyDescent="0.25">
      <c r="A184" s="1">
        <f>DATE(2019,8,7) + O183</f>
        <v>43684</v>
      </c>
      <c r="B184">
        <f t="shared" si="4"/>
        <v>7</v>
      </c>
      <c r="C184">
        <f t="shared" si="5"/>
        <v>0</v>
      </c>
    </row>
    <row r="185" spans="1:7" x14ac:dyDescent="0.25">
      <c r="A185" s="1">
        <f>DATE(2019,8,7) + O184</f>
        <v>43684</v>
      </c>
      <c r="B185">
        <f t="shared" si="4"/>
        <v>7</v>
      </c>
      <c r="C185">
        <f t="shared" si="5"/>
        <v>0</v>
      </c>
    </row>
    <row r="186" spans="1:7" x14ac:dyDescent="0.25">
      <c r="A186" s="1">
        <f>DATE(2019,8,7) + O185</f>
        <v>43684</v>
      </c>
      <c r="B186">
        <f t="shared" si="4"/>
        <v>7</v>
      </c>
      <c r="C186">
        <f t="shared" si="5"/>
        <v>0</v>
      </c>
    </row>
    <row r="187" spans="1:7" x14ac:dyDescent="0.25">
      <c r="A187" s="1">
        <v>43684.708333333336</v>
      </c>
      <c r="B187">
        <f t="shared" si="4"/>
        <v>7</v>
      </c>
      <c r="C187">
        <f t="shared" si="5"/>
        <v>17</v>
      </c>
      <c r="D187">
        <v>0</v>
      </c>
      <c r="E187">
        <v>30</v>
      </c>
      <c r="F187">
        <v>0</v>
      </c>
      <c r="G187">
        <v>0</v>
      </c>
    </row>
    <row r="188" spans="1:7" x14ac:dyDescent="0.25">
      <c r="A188" s="1">
        <v>43684.75</v>
      </c>
      <c r="B188">
        <f t="shared" si="4"/>
        <v>7</v>
      </c>
      <c r="C188">
        <f t="shared" si="5"/>
        <v>18</v>
      </c>
      <c r="D188">
        <v>37</v>
      </c>
      <c r="E188">
        <v>0</v>
      </c>
      <c r="F188">
        <v>39</v>
      </c>
      <c r="G188">
        <v>0</v>
      </c>
    </row>
    <row r="189" spans="1:7" x14ac:dyDescent="0.25">
      <c r="A189" s="1">
        <v>43684.791666666664</v>
      </c>
      <c r="B189">
        <f t="shared" si="4"/>
        <v>7</v>
      </c>
      <c r="C189">
        <f t="shared" si="5"/>
        <v>19</v>
      </c>
      <c r="D189">
        <v>57</v>
      </c>
      <c r="E189">
        <v>0</v>
      </c>
      <c r="F189">
        <v>57</v>
      </c>
      <c r="G189">
        <v>0</v>
      </c>
    </row>
    <row r="190" spans="1:7" x14ac:dyDescent="0.25">
      <c r="A190" s="1">
        <v>43684.833333333336</v>
      </c>
      <c r="B190">
        <f t="shared" si="4"/>
        <v>7</v>
      </c>
      <c r="C190">
        <f t="shared" si="5"/>
        <v>20</v>
      </c>
      <c r="D190">
        <v>58</v>
      </c>
      <c r="E190">
        <v>57</v>
      </c>
      <c r="F190">
        <v>58</v>
      </c>
      <c r="G190">
        <v>0</v>
      </c>
    </row>
    <row r="191" spans="1:7" x14ac:dyDescent="0.25">
      <c r="A191" s="1">
        <v>43684.875</v>
      </c>
      <c r="B191">
        <f t="shared" si="4"/>
        <v>7</v>
      </c>
      <c r="C191">
        <f t="shared" si="5"/>
        <v>21</v>
      </c>
      <c r="D191">
        <v>58</v>
      </c>
      <c r="E191">
        <v>42</v>
      </c>
      <c r="F191">
        <v>58</v>
      </c>
      <c r="G191">
        <v>0</v>
      </c>
    </row>
    <row r="192" spans="1:7" x14ac:dyDescent="0.25">
      <c r="A192" s="1">
        <v>43684.916666666664</v>
      </c>
      <c r="B192">
        <f t="shared" si="4"/>
        <v>7</v>
      </c>
      <c r="C192">
        <f t="shared" si="5"/>
        <v>22</v>
      </c>
      <c r="D192">
        <v>57</v>
      </c>
      <c r="E192">
        <v>32</v>
      </c>
      <c r="F192">
        <v>57</v>
      </c>
      <c r="G192">
        <v>0</v>
      </c>
    </row>
    <row r="193" spans="1:7" x14ac:dyDescent="0.25">
      <c r="A193" s="1">
        <v>43684.958333333336</v>
      </c>
      <c r="B193">
        <f t="shared" si="4"/>
        <v>7</v>
      </c>
      <c r="C193">
        <f t="shared" si="5"/>
        <v>23</v>
      </c>
      <c r="D193">
        <v>58</v>
      </c>
      <c r="E193">
        <v>31</v>
      </c>
      <c r="F193">
        <v>58</v>
      </c>
      <c r="G193">
        <v>0</v>
      </c>
    </row>
    <row r="194" spans="1:7" x14ac:dyDescent="0.25">
      <c r="A194" s="1">
        <v>43685</v>
      </c>
      <c r="B194">
        <f t="shared" ref="B194:B257" si="6">DAY(A194)</f>
        <v>8</v>
      </c>
      <c r="C194">
        <f t="shared" si="5"/>
        <v>0</v>
      </c>
      <c r="D194">
        <v>58</v>
      </c>
      <c r="E194">
        <v>28</v>
      </c>
      <c r="F194">
        <v>58</v>
      </c>
      <c r="G194">
        <v>0</v>
      </c>
    </row>
    <row r="195" spans="1:7" x14ac:dyDescent="0.25">
      <c r="A195" s="1">
        <v>43685.041666666664</v>
      </c>
      <c r="B195">
        <f t="shared" si="6"/>
        <v>8</v>
      </c>
      <c r="C195">
        <f t="shared" si="5"/>
        <v>1</v>
      </c>
      <c r="D195">
        <v>58</v>
      </c>
      <c r="E195">
        <v>33</v>
      </c>
      <c r="F195">
        <v>58</v>
      </c>
      <c r="G195">
        <v>0</v>
      </c>
    </row>
    <row r="196" spans="1:7" x14ac:dyDescent="0.25">
      <c r="A196" s="1">
        <v>43685.083333333336</v>
      </c>
      <c r="B196">
        <f t="shared" si="6"/>
        <v>8</v>
      </c>
      <c r="C196">
        <f t="shared" si="5"/>
        <v>2</v>
      </c>
      <c r="D196">
        <v>57</v>
      </c>
      <c r="E196">
        <v>29</v>
      </c>
      <c r="F196">
        <v>57</v>
      </c>
      <c r="G196">
        <v>0</v>
      </c>
    </row>
    <row r="197" spans="1:7" x14ac:dyDescent="0.25">
      <c r="A197" s="1">
        <v>43685.125</v>
      </c>
      <c r="B197">
        <f t="shared" si="6"/>
        <v>8</v>
      </c>
      <c r="C197">
        <f t="shared" si="5"/>
        <v>3</v>
      </c>
      <c r="D197">
        <v>58</v>
      </c>
      <c r="E197">
        <v>34</v>
      </c>
      <c r="F197">
        <v>58</v>
      </c>
      <c r="G197">
        <v>0</v>
      </c>
    </row>
    <row r="198" spans="1:7" x14ac:dyDescent="0.25">
      <c r="A198" s="1">
        <v>43685.166666666664</v>
      </c>
      <c r="B198">
        <f t="shared" si="6"/>
        <v>8</v>
      </c>
      <c r="C198">
        <f t="shared" si="5"/>
        <v>4</v>
      </c>
      <c r="D198">
        <v>58</v>
      </c>
      <c r="E198">
        <v>25</v>
      </c>
      <c r="F198">
        <v>58</v>
      </c>
      <c r="G198">
        <v>0</v>
      </c>
    </row>
    <row r="199" spans="1:7" x14ac:dyDescent="0.25">
      <c r="A199" s="1">
        <v>43685.208333333336</v>
      </c>
      <c r="B199">
        <f t="shared" si="6"/>
        <v>8</v>
      </c>
      <c r="C199">
        <f t="shared" si="5"/>
        <v>5</v>
      </c>
      <c r="D199">
        <v>57</v>
      </c>
      <c r="E199">
        <v>51</v>
      </c>
      <c r="F199">
        <v>57</v>
      </c>
      <c r="G199">
        <v>0</v>
      </c>
    </row>
    <row r="200" spans="1:7" x14ac:dyDescent="0.25">
      <c r="A200" s="1">
        <v>43685.25</v>
      </c>
      <c r="B200">
        <f t="shared" si="6"/>
        <v>8</v>
      </c>
      <c r="C200">
        <f t="shared" si="5"/>
        <v>6</v>
      </c>
      <c r="D200">
        <v>58</v>
      </c>
      <c r="E200">
        <v>43</v>
      </c>
      <c r="F200">
        <v>58</v>
      </c>
      <c r="G200">
        <v>0</v>
      </c>
    </row>
    <row r="201" spans="1:7" x14ac:dyDescent="0.25">
      <c r="A201" s="1">
        <v>43685.291666666664</v>
      </c>
      <c r="B201">
        <f t="shared" si="6"/>
        <v>8</v>
      </c>
      <c r="C201">
        <f t="shared" si="5"/>
        <v>7</v>
      </c>
      <c r="D201">
        <v>45</v>
      </c>
      <c r="E201">
        <v>25</v>
      </c>
      <c r="F201">
        <v>58</v>
      </c>
      <c r="G201">
        <v>0</v>
      </c>
    </row>
    <row r="202" spans="1:7" x14ac:dyDescent="0.25">
      <c r="A202" s="1">
        <v>43685.333333333336</v>
      </c>
      <c r="B202">
        <f t="shared" si="6"/>
        <v>8</v>
      </c>
      <c r="C202">
        <f t="shared" si="5"/>
        <v>8</v>
      </c>
      <c r="D202">
        <v>0</v>
      </c>
      <c r="E202">
        <v>2</v>
      </c>
      <c r="F202">
        <v>6</v>
      </c>
      <c r="G202">
        <v>0</v>
      </c>
    </row>
    <row r="203" spans="1:7" x14ac:dyDescent="0.25">
      <c r="A203" s="1">
        <f>DATE(2019,8,8) + O202</f>
        <v>43685</v>
      </c>
      <c r="B203">
        <f t="shared" si="6"/>
        <v>8</v>
      </c>
      <c r="C203">
        <f t="shared" si="5"/>
        <v>0</v>
      </c>
    </row>
    <row r="204" spans="1:7" x14ac:dyDescent="0.25">
      <c r="A204" s="1">
        <f>DATE(2019,8,8) + O203</f>
        <v>43685</v>
      </c>
      <c r="B204">
        <f t="shared" si="6"/>
        <v>8</v>
      </c>
      <c r="C204">
        <f t="shared" si="5"/>
        <v>0</v>
      </c>
    </row>
    <row r="205" spans="1:7" x14ac:dyDescent="0.25">
      <c r="A205" s="1">
        <f>DATE(2019,8,8) + O204</f>
        <v>43685</v>
      </c>
      <c r="B205">
        <f t="shared" si="6"/>
        <v>8</v>
      </c>
      <c r="C205">
        <f t="shared" si="5"/>
        <v>0</v>
      </c>
    </row>
    <row r="206" spans="1:7" x14ac:dyDescent="0.25">
      <c r="A206" s="1">
        <f>DATE(2019,8,8) + O205</f>
        <v>43685</v>
      </c>
      <c r="B206">
        <f t="shared" si="6"/>
        <v>8</v>
      </c>
      <c r="C206">
        <f t="shared" si="5"/>
        <v>0</v>
      </c>
    </row>
    <row r="207" spans="1:7" x14ac:dyDescent="0.25">
      <c r="A207" s="1">
        <f>DATE(2019,8,8) + O206</f>
        <v>43685</v>
      </c>
      <c r="B207">
        <f t="shared" si="6"/>
        <v>8</v>
      </c>
      <c r="C207">
        <f t="shared" si="5"/>
        <v>0</v>
      </c>
    </row>
    <row r="208" spans="1:7" x14ac:dyDescent="0.25">
      <c r="A208" s="1">
        <f>DATE(2019,8,8) + O207</f>
        <v>43685</v>
      </c>
      <c r="B208">
        <f t="shared" si="6"/>
        <v>8</v>
      </c>
      <c r="C208">
        <f t="shared" si="5"/>
        <v>0</v>
      </c>
    </row>
    <row r="209" spans="1:7" x14ac:dyDescent="0.25">
      <c r="A209" s="1">
        <f>DATE(2019,8,8) + O208</f>
        <v>43685</v>
      </c>
      <c r="B209">
        <f t="shared" si="6"/>
        <v>8</v>
      </c>
      <c r="C209">
        <f t="shared" si="5"/>
        <v>0</v>
      </c>
    </row>
    <row r="210" spans="1:7" x14ac:dyDescent="0.25">
      <c r="A210" s="1">
        <f>DATE(2019,8,8) + O209</f>
        <v>43685</v>
      </c>
      <c r="B210">
        <f t="shared" si="6"/>
        <v>8</v>
      </c>
      <c r="C210">
        <f t="shared" si="5"/>
        <v>0</v>
      </c>
    </row>
    <row r="211" spans="1:7" x14ac:dyDescent="0.25">
      <c r="A211" s="1">
        <f>DATE(2019,8,8) + O210</f>
        <v>43685</v>
      </c>
      <c r="B211">
        <f t="shared" si="6"/>
        <v>8</v>
      </c>
      <c r="C211">
        <f t="shared" si="5"/>
        <v>0</v>
      </c>
    </row>
    <row r="212" spans="1:7" x14ac:dyDescent="0.25">
      <c r="A212" s="1">
        <v>43685.75</v>
      </c>
      <c r="B212">
        <f t="shared" si="6"/>
        <v>8</v>
      </c>
      <c r="C212">
        <f t="shared" si="5"/>
        <v>18</v>
      </c>
      <c r="D212">
        <v>9</v>
      </c>
      <c r="E212">
        <v>0</v>
      </c>
      <c r="F212">
        <v>0</v>
      </c>
      <c r="G212">
        <v>0</v>
      </c>
    </row>
    <row r="213" spans="1:7" x14ac:dyDescent="0.25">
      <c r="A213" s="1">
        <v>43685.791666666664</v>
      </c>
      <c r="B213">
        <f t="shared" si="6"/>
        <v>8</v>
      </c>
      <c r="C213">
        <f t="shared" si="5"/>
        <v>19</v>
      </c>
      <c r="D213">
        <v>57</v>
      </c>
      <c r="E213">
        <v>0</v>
      </c>
      <c r="F213">
        <v>17</v>
      </c>
      <c r="G213">
        <v>0</v>
      </c>
    </row>
    <row r="214" spans="1:7" x14ac:dyDescent="0.25">
      <c r="A214" s="1">
        <v>43685.833333333336</v>
      </c>
      <c r="B214">
        <f t="shared" si="6"/>
        <v>8</v>
      </c>
      <c r="C214">
        <f t="shared" si="5"/>
        <v>20</v>
      </c>
      <c r="D214">
        <v>58</v>
      </c>
      <c r="E214">
        <v>0</v>
      </c>
      <c r="F214">
        <v>58</v>
      </c>
      <c r="G214">
        <v>0</v>
      </c>
    </row>
    <row r="215" spans="1:7" x14ac:dyDescent="0.25">
      <c r="A215" s="1">
        <v>43685.875</v>
      </c>
      <c r="B215">
        <f t="shared" si="6"/>
        <v>8</v>
      </c>
      <c r="C215">
        <f t="shared" si="5"/>
        <v>21</v>
      </c>
      <c r="D215">
        <v>58</v>
      </c>
      <c r="E215">
        <v>5</v>
      </c>
      <c r="F215">
        <v>58</v>
      </c>
      <c r="G215">
        <v>0</v>
      </c>
    </row>
    <row r="216" spans="1:7" x14ac:dyDescent="0.25">
      <c r="A216" s="1">
        <v>43685.916666666664</v>
      </c>
      <c r="B216">
        <f t="shared" si="6"/>
        <v>8</v>
      </c>
      <c r="C216">
        <f t="shared" si="5"/>
        <v>22</v>
      </c>
      <c r="D216">
        <v>57</v>
      </c>
      <c r="E216">
        <v>51</v>
      </c>
      <c r="F216">
        <v>57</v>
      </c>
      <c r="G216">
        <v>0</v>
      </c>
    </row>
    <row r="217" spans="1:7" x14ac:dyDescent="0.25">
      <c r="A217" s="1">
        <v>43685.958333333336</v>
      </c>
      <c r="B217">
        <f t="shared" si="6"/>
        <v>8</v>
      </c>
      <c r="C217">
        <f t="shared" si="5"/>
        <v>23</v>
      </c>
      <c r="D217">
        <v>58</v>
      </c>
      <c r="E217">
        <v>58</v>
      </c>
      <c r="F217">
        <v>58</v>
      </c>
      <c r="G217">
        <v>0</v>
      </c>
    </row>
    <row r="218" spans="1:7" x14ac:dyDescent="0.25">
      <c r="A218" s="1">
        <v>43686</v>
      </c>
      <c r="B218">
        <f t="shared" si="6"/>
        <v>9</v>
      </c>
      <c r="C218">
        <f t="shared" si="5"/>
        <v>0</v>
      </c>
      <c r="D218">
        <v>58</v>
      </c>
      <c r="E218">
        <v>58</v>
      </c>
      <c r="F218">
        <v>58</v>
      </c>
      <c r="G218">
        <v>0</v>
      </c>
    </row>
    <row r="219" spans="1:7" x14ac:dyDescent="0.25">
      <c r="A219" s="1">
        <v>43686.041666666664</v>
      </c>
      <c r="B219">
        <f t="shared" si="6"/>
        <v>9</v>
      </c>
      <c r="C219">
        <f t="shared" ref="C219:C282" si="7">HOUR(A219)</f>
        <v>1</v>
      </c>
      <c r="D219">
        <v>58</v>
      </c>
      <c r="E219">
        <v>58</v>
      </c>
      <c r="F219">
        <v>58</v>
      </c>
      <c r="G219">
        <v>0</v>
      </c>
    </row>
    <row r="220" spans="1:7" x14ac:dyDescent="0.25">
      <c r="A220" s="1">
        <v>43686.083333333336</v>
      </c>
      <c r="B220">
        <f t="shared" si="6"/>
        <v>9</v>
      </c>
      <c r="C220">
        <f t="shared" si="7"/>
        <v>2</v>
      </c>
      <c r="D220">
        <v>57</v>
      </c>
      <c r="E220">
        <v>57</v>
      </c>
      <c r="F220">
        <v>57</v>
      </c>
      <c r="G220">
        <v>0</v>
      </c>
    </row>
    <row r="221" spans="1:7" x14ac:dyDescent="0.25">
      <c r="A221" s="1">
        <v>43686.125</v>
      </c>
      <c r="B221">
        <f t="shared" si="6"/>
        <v>9</v>
      </c>
      <c r="C221">
        <f t="shared" si="7"/>
        <v>3</v>
      </c>
      <c r="D221">
        <v>58</v>
      </c>
      <c r="E221">
        <v>58</v>
      </c>
      <c r="F221">
        <v>58</v>
      </c>
      <c r="G221">
        <v>0</v>
      </c>
    </row>
    <row r="222" spans="1:7" x14ac:dyDescent="0.25">
      <c r="A222" s="1">
        <v>43686.166666666664</v>
      </c>
      <c r="B222">
        <f t="shared" si="6"/>
        <v>9</v>
      </c>
      <c r="C222">
        <f t="shared" si="7"/>
        <v>4</v>
      </c>
      <c r="D222">
        <v>58</v>
      </c>
      <c r="E222">
        <v>50</v>
      </c>
      <c r="F222">
        <v>58</v>
      </c>
      <c r="G222">
        <v>0</v>
      </c>
    </row>
    <row r="223" spans="1:7" x14ac:dyDescent="0.25">
      <c r="A223" s="1">
        <v>43686.208333333336</v>
      </c>
      <c r="B223">
        <f t="shared" si="6"/>
        <v>9</v>
      </c>
      <c r="C223">
        <f t="shared" si="7"/>
        <v>5</v>
      </c>
      <c r="D223">
        <v>58</v>
      </c>
      <c r="E223">
        <v>5</v>
      </c>
      <c r="F223">
        <v>58</v>
      </c>
      <c r="G223">
        <v>0</v>
      </c>
    </row>
    <row r="224" spans="1:7" x14ac:dyDescent="0.25">
      <c r="A224" s="1">
        <v>43686.25</v>
      </c>
      <c r="B224">
        <f t="shared" si="6"/>
        <v>9</v>
      </c>
      <c r="C224">
        <f t="shared" si="7"/>
        <v>6</v>
      </c>
      <c r="D224">
        <v>57</v>
      </c>
      <c r="E224">
        <v>0</v>
      </c>
      <c r="F224">
        <v>57</v>
      </c>
      <c r="G224">
        <v>0</v>
      </c>
    </row>
    <row r="225" spans="1:7" x14ac:dyDescent="0.25">
      <c r="A225" s="1">
        <v>43686.291666666664</v>
      </c>
      <c r="B225">
        <f t="shared" si="6"/>
        <v>9</v>
      </c>
      <c r="C225">
        <f t="shared" si="7"/>
        <v>7</v>
      </c>
      <c r="D225">
        <v>57</v>
      </c>
      <c r="E225">
        <v>0</v>
      </c>
      <c r="F225">
        <v>58</v>
      </c>
      <c r="G225">
        <v>0</v>
      </c>
    </row>
    <row r="226" spans="1:7" x14ac:dyDescent="0.25">
      <c r="A226" s="1">
        <v>43686.333333333336</v>
      </c>
      <c r="B226">
        <f t="shared" si="6"/>
        <v>9</v>
      </c>
      <c r="C226">
        <f t="shared" si="7"/>
        <v>8</v>
      </c>
      <c r="D226">
        <v>4</v>
      </c>
      <c r="E226">
        <v>0</v>
      </c>
      <c r="F226">
        <v>6</v>
      </c>
      <c r="G226">
        <v>0</v>
      </c>
    </row>
    <row r="227" spans="1:7" x14ac:dyDescent="0.25">
      <c r="A227" s="1">
        <f>DATE(2019,8,9) + O226</f>
        <v>43686</v>
      </c>
      <c r="B227">
        <f t="shared" si="6"/>
        <v>9</v>
      </c>
      <c r="C227">
        <f t="shared" si="7"/>
        <v>0</v>
      </c>
    </row>
    <row r="228" spans="1:7" x14ac:dyDescent="0.25">
      <c r="A228" s="1">
        <v>43686.416666666664</v>
      </c>
      <c r="B228">
        <f t="shared" si="6"/>
        <v>9</v>
      </c>
      <c r="C228">
        <f t="shared" si="7"/>
        <v>10</v>
      </c>
      <c r="D228">
        <v>0</v>
      </c>
      <c r="E228">
        <v>23</v>
      </c>
      <c r="F228">
        <v>0</v>
      </c>
      <c r="G228">
        <v>0</v>
      </c>
    </row>
    <row r="229" spans="1:7" x14ac:dyDescent="0.25">
      <c r="A229" s="1">
        <v>43686.458333333336</v>
      </c>
      <c r="B229">
        <f t="shared" si="6"/>
        <v>9</v>
      </c>
      <c r="C229">
        <f t="shared" si="7"/>
        <v>11</v>
      </c>
      <c r="D229">
        <v>0</v>
      </c>
      <c r="E229">
        <v>57</v>
      </c>
      <c r="F229">
        <v>0</v>
      </c>
      <c r="G229">
        <v>0</v>
      </c>
    </row>
    <row r="230" spans="1:7" x14ac:dyDescent="0.25">
      <c r="A230" s="1">
        <v>43686.5</v>
      </c>
      <c r="B230">
        <f t="shared" si="6"/>
        <v>9</v>
      </c>
      <c r="C230">
        <f t="shared" si="7"/>
        <v>12</v>
      </c>
      <c r="D230">
        <v>0</v>
      </c>
      <c r="E230">
        <v>44</v>
      </c>
      <c r="F230">
        <v>0</v>
      </c>
      <c r="G230">
        <v>0</v>
      </c>
    </row>
    <row r="231" spans="1:7" x14ac:dyDescent="0.25">
      <c r="A231" s="1">
        <v>43686.541666666664</v>
      </c>
      <c r="B231">
        <f t="shared" si="6"/>
        <v>9</v>
      </c>
      <c r="C231">
        <f t="shared" si="7"/>
        <v>13</v>
      </c>
      <c r="D231">
        <v>0</v>
      </c>
      <c r="E231">
        <v>5</v>
      </c>
      <c r="F231">
        <v>0</v>
      </c>
      <c r="G231">
        <v>0</v>
      </c>
    </row>
    <row r="232" spans="1:7" x14ac:dyDescent="0.25">
      <c r="A232" s="1">
        <f>DATE(2019,8,9) + O231</f>
        <v>43686</v>
      </c>
      <c r="B232">
        <f t="shared" si="6"/>
        <v>9</v>
      </c>
      <c r="C232">
        <f t="shared" si="7"/>
        <v>0</v>
      </c>
    </row>
    <row r="233" spans="1:7" x14ac:dyDescent="0.25">
      <c r="A233" s="1">
        <v>43686.625</v>
      </c>
      <c r="B233">
        <f t="shared" si="6"/>
        <v>9</v>
      </c>
      <c r="C233">
        <f t="shared" si="7"/>
        <v>15</v>
      </c>
      <c r="D233">
        <v>0</v>
      </c>
      <c r="E233">
        <v>5</v>
      </c>
      <c r="F233">
        <v>0</v>
      </c>
      <c r="G233">
        <v>0</v>
      </c>
    </row>
    <row r="234" spans="1:7" x14ac:dyDescent="0.25">
      <c r="A234" s="1">
        <v>43686.666666666664</v>
      </c>
      <c r="B234">
        <f t="shared" si="6"/>
        <v>9</v>
      </c>
      <c r="C234">
        <f t="shared" si="7"/>
        <v>16</v>
      </c>
      <c r="D234">
        <v>0</v>
      </c>
      <c r="E234">
        <v>57</v>
      </c>
      <c r="F234">
        <v>0</v>
      </c>
      <c r="G234">
        <v>0</v>
      </c>
    </row>
    <row r="235" spans="1:7" x14ac:dyDescent="0.25">
      <c r="A235" s="1">
        <v>43686.708333333336</v>
      </c>
      <c r="B235">
        <f t="shared" si="6"/>
        <v>9</v>
      </c>
      <c r="C235">
        <f t="shared" si="7"/>
        <v>17</v>
      </c>
      <c r="D235">
        <v>9</v>
      </c>
      <c r="E235">
        <v>15</v>
      </c>
      <c r="F235">
        <v>17</v>
      </c>
      <c r="G235">
        <v>0</v>
      </c>
    </row>
    <row r="236" spans="1:7" x14ac:dyDescent="0.25">
      <c r="A236" s="1">
        <v>43686.75</v>
      </c>
      <c r="B236">
        <f t="shared" si="6"/>
        <v>9</v>
      </c>
      <c r="C236">
        <f t="shared" si="7"/>
        <v>18</v>
      </c>
      <c r="D236">
        <v>58</v>
      </c>
      <c r="E236">
        <v>0</v>
      </c>
      <c r="F236">
        <v>58</v>
      </c>
      <c r="G236">
        <v>0</v>
      </c>
    </row>
    <row r="237" spans="1:7" x14ac:dyDescent="0.25">
      <c r="A237" s="1">
        <v>43686.791666666664</v>
      </c>
      <c r="B237">
        <f t="shared" si="6"/>
        <v>9</v>
      </c>
      <c r="C237">
        <f t="shared" si="7"/>
        <v>19</v>
      </c>
      <c r="D237">
        <v>38</v>
      </c>
      <c r="E237">
        <v>0</v>
      </c>
      <c r="F237">
        <v>57</v>
      </c>
      <c r="G237">
        <v>0</v>
      </c>
    </row>
    <row r="238" spans="1:7" x14ac:dyDescent="0.25">
      <c r="A238" s="1">
        <v>43686.833333333336</v>
      </c>
      <c r="B238">
        <f t="shared" si="6"/>
        <v>9</v>
      </c>
      <c r="C238">
        <f t="shared" si="7"/>
        <v>20</v>
      </c>
      <c r="D238">
        <v>58</v>
      </c>
      <c r="E238">
        <v>0</v>
      </c>
      <c r="F238">
        <v>58</v>
      </c>
      <c r="G238">
        <v>0</v>
      </c>
    </row>
    <row r="239" spans="1:7" x14ac:dyDescent="0.25">
      <c r="A239" s="1">
        <v>43686.875</v>
      </c>
      <c r="B239">
        <f t="shared" si="6"/>
        <v>9</v>
      </c>
      <c r="C239">
        <f t="shared" si="7"/>
        <v>21</v>
      </c>
      <c r="D239">
        <v>58</v>
      </c>
      <c r="E239">
        <v>20</v>
      </c>
      <c r="F239">
        <v>58</v>
      </c>
      <c r="G239">
        <v>0</v>
      </c>
    </row>
    <row r="240" spans="1:7" x14ac:dyDescent="0.25">
      <c r="A240" s="1">
        <v>43686.916666666664</v>
      </c>
      <c r="B240">
        <f t="shared" si="6"/>
        <v>9</v>
      </c>
      <c r="C240">
        <f t="shared" si="7"/>
        <v>22</v>
      </c>
      <c r="D240">
        <v>57</v>
      </c>
      <c r="E240">
        <v>0</v>
      </c>
      <c r="F240">
        <v>57</v>
      </c>
      <c r="G240">
        <v>0</v>
      </c>
    </row>
    <row r="241" spans="1:7" x14ac:dyDescent="0.25">
      <c r="A241" s="1">
        <v>43686.958333333336</v>
      </c>
      <c r="B241">
        <f t="shared" si="6"/>
        <v>9</v>
      </c>
      <c r="C241">
        <f t="shared" si="7"/>
        <v>23</v>
      </c>
      <c r="D241">
        <v>55</v>
      </c>
      <c r="E241">
        <v>39</v>
      </c>
      <c r="F241">
        <v>55</v>
      </c>
      <c r="G241">
        <v>0</v>
      </c>
    </row>
    <row r="242" spans="1:7" x14ac:dyDescent="0.25">
      <c r="A242" s="1">
        <v>43687</v>
      </c>
      <c r="B242">
        <f t="shared" si="6"/>
        <v>10</v>
      </c>
      <c r="C242">
        <f t="shared" si="7"/>
        <v>0</v>
      </c>
      <c r="D242">
        <v>52</v>
      </c>
      <c r="E242">
        <v>15</v>
      </c>
      <c r="F242">
        <v>52</v>
      </c>
      <c r="G242">
        <v>0</v>
      </c>
    </row>
    <row r="243" spans="1:7" x14ac:dyDescent="0.25">
      <c r="A243" s="1">
        <v>43687.041666666664</v>
      </c>
      <c r="B243">
        <f t="shared" si="6"/>
        <v>10</v>
      </c>
      <c r="C243">
        <f t="shared" si="7"/>
        <v>1</v>
      </c>
      <c r="D243">
        <v>51</v>
      </c>
      <c r="E243">
        <v>14</v>
      </c>
      <c r="F243">
        <v>51</v>
      </c>
      <c r="G243">
        <v>0</v>
      </c>
    </row>
    <row r="244" spans="1:7" x14ac:dyDescent="0.25">
      <c r="A244" s="1">
        <v>43687.083333333336</v>
      </c>
      <c r="B244">
        <f t="shared" si="6"/>
        <v>10</v>
      </c>
      <c r="C244">
        <f t="shared" si="7"/>
        <v>2</v>
      </c>
      <c r="D244">
        <v>52</v>
      </c>
      <c r="E244">
        <v>21</v>
      </c>
      <c r="F244">
        <v>51</v>
      </c>
      <c r="G244">
        <v>0</v>
      </c>
    </row>
    <row r="245" spans="1:7" x14ac:dyDescent="0.25">
      <c r="A245" s="1">
        <v>43687.125</v>
      </c>
      <c r="B245">
        <f t="shared" si="6"/>
        <v>10</v>
      </c>
      <c r="C245">
        <f t="shared" si="7"/>
        <v>3</v>
      </c>
      <c r="D245">
        <v>51</v>
      </c>
      <c r="E245">
        <v>12</v>
      </c>
      <c r="F245">
        <v>48</v>
      </c>
      <c r="G245">
        <v>0</v>
      </c>
    </row>
    <row r="246" spans="1:7" x14ac:dyDescent="0.25">
      <c r="A246" s="1">
        <v>43687.166666666664</v>
      </c>
      <c r="B246">
        <f t="shared" si="6"/>
        <v>10</v>
      </c>
      <c r="C246">
        <f t="shared" si="7"/>
        <v>4</v>
      </c>
      <c r="D246">
        <v>52</v>
      </c>
      <c r="E246">
        <v>24</v>
      </c>
      <c r="F246">
        <v>51</v>
      </c>
      <c r="G246">
        <v>0</v>
      </c>
    </row>
    <row r="247" spans="1:7" x14ac:dyDescent="0.25">
      <c r="A247" s="1">
        <v>43687.208333333336</v>
      </c>
      <c r="B247">
        <f t="shared" si="6"/>
        <v>10</v>
      </c>
      <c r="C247">
        <f t="shared" si="7"/>
        <v>5</v>
      </c>
      <c r="D247">
        <v>51</v>
      </c>
      <c r="E247">
        <v>18</v>
      </c>
      <c r="F247">
        <v>46</v>
      </c>
      <c r="G247">
        <v>0</v>
      </c>
    </row>
    <row r="248" spans="1:7" x14ac:dyDescent="0.25">
      <c r="A248" s="1">
        <v>43687.25</v>
      </c>
      <c r="B248">
        <f t="shared" si="6"/>
        <v>10</v>
      </c>
      <c r="C248">
        <f t="shared" si="7"/>
        <v>6</v>
      </c>
      <c r="D248">
        <v>52</v>
      </c>
      <c r="E248">
        <v>28</v>
      </c>
      <c r="F248">
        <v>40</v>
      </c>
      <c r="G248">
        <v>0</v>
      </c>
    </row>
    <row r="249" spans="1:7" x14ac:dyDescent="0.25">
      <c r="A249" s="1">
        <v>43687.291666666664</v>
      </c>
      <c r="B249">
        <f t="shared" si="6"/>
        <v>10</v>
      </c>
      <c r="C249">
        <f t="shared" si="7"/>
        <v>7</v>
      </c>
      <c r="D249">
        <v>51</v>
      </c>
      <c r="E249">
        <v>7</v>
      </c>
      <c r="F249">
        <v>33</v>
      </c>
      <c r="G249">
        <v>0</v>
      </c>
    </row>
    <row r="250" spans="1:7" x14ac:dyDescent="0.25">
      <c r="A250" s="1">
        <v>43687.333333333336</v>
      </c>
      <c r="B250">
        <f t="shared" si="6"/>
        <v>10</v>
      </c>
      <c r="C250">
        <f t="shared" si="7"/>
        <v>8</v>
      </c>
      <c r="D250">
        <v>14</v>
      </c>
      <c r="E250">
        <v>0</v>
      </c>
      <c r="F250">
        <v>0</v>
      </c>
      <c r="G250">
        <v>0</v>
      </c>
    </row>
    <row r="251" spans="1:7" x14ac:dyDescent="0.25">
      <c r="A251" s="1">
        <v>43687.375</v>
      </c>
      <c r="B251">
        <f t="shared" si="6"/>
        <v>10</v>
      </c>
      <c r="C251">
        <f t="shared" si="7"/>
        <v>9</v>
      </c>
      <c r="D251">
        <v>53</v>
      </c>
      <c r="E251">
        <v>0</v>
      </c>
      <c r="F251">
        <v>0</v>
      </c>
      <c r="G251">
        <v>0</v>
      </c>
    </row>
    <row r="252" spans="1:7" x14ac:dyDescent="0.25">
      <c r="A252" s="1">
        <v>43687.416666666664</v>
      </c>
      <c r="B252">
        <f t="shared" si="6"/>
        <v>10</v>
      </c>
      <c r="C252">
        <f t="shared" si="7"/>
        <v>10</v>
      </c>
      <c r="D252">
        <v>0</v>
      </c>
      <c r="E252">
        <v>11</v>
      </c>
      <c r="F252">
        <v>0</v>
      </c>
      <c r="G252">
        <v>0</v>
      </c>
    </row>
    <row r="253" spans="1:7" x14ac:dyDescent="0.25">
      <c r="A253" s="1">
        <v>43687.458333333336</v>
      </c>
      <c r="B253">
        <f t="shared" si="6"/>
        <v>10</v>
      </c>
      <c r="C253">
        <f t="shared" si="7"/>
        <v>11</v>
      </c>
      <c r="D253">
        <v>0</v>
      </c>
      <c r="E253">
        <v>58</v>
      </c>
      <c r="F253">
        <v>0</v>
      </c>
      <c r="G253">
        <v>0</v>
      </c>
    </row>
    <row r="254" spans="1:7" x14ac:dyDescent="0.25">
      <c r="A254" s="1">
        <v>43687.5</v>
      </c>
      <c r="B254">
        <f t="shared" si="6"/>
        <v>10</v>
      </c>
      <c r="C254">
        <f t="shared" si="7"/>
        <v>12</v>
      </c>
      <c r="D254">
        <v>18</v>
      </c>
      <c r="E254">
        <v>42</v>
      </c>
      <c r="F254">
        <v>0</v>
      </c>
      <c r="G254">
        <v>0</v>
      </c>
    </row>
    <row r="255" spans="1:7" x14ac:dyDescent="0.25">
      <c r="A255" s="1">
        <f>DATE(2019,8,10) + O254</f>
        <v>43687</v>
      </c>
      <c r="B255">
        <f t="shared" si="6"/>
        <v>10</v>
      </c>
      <c r="C255">
        <f t="shared" si="7"/>
        <v>0</v>
      </c>
    </row>
    <row r="256" spans="1:7" x14ac:dyDescent="0.25">
      <c r="A256" s="1">
        <f>DATE(2019,8,10) + O255</f>
        <v>43687</v>
      </c>
      <c r="B256">
        <f t="shared" si="6"/>
        <v>10</v>
      </c>
      <c r="C256">
        <f t="shared" si="7"/>
        <v>0</v>
      </c>
    </row>
    <row r="257" spans="1:7" x14ac:dyDescent="0.25">
      <c r="A257" s="1">
        <f>DATE(2019,8,10) + O256</f>
        <v>43687</v>
      </c>
      <c r="B257">
        <f t="shared" si="6"/>
        <v>10</v>
      </c>
      <c r="C257">
        <f t="shared" si="7"/>
        <v>0</v>
      </c>
    </row>
    <row r="258" spans="1:7" x14ac:dyDescent="0.25">
      <c r="A258" s="1">
        <f>DATE(2019,8,10) + O257</f>
        <v>43687</v>
      </c>
      <c r="B258">
        <f t="shared" ref="B258:B321" si="8">DAY(A258)</f>
        <v>10</v>
      </c>
      <c r="C258">
        <f t="shared" si="7"/>
        <v>0</v>
      </c>
    </row>
    <row r="259" spans="1:7" x14ac:dyDescent="0.25">
      <c r="A259" s="1">
        <f>DATE(2019,8,10) + O258</f>
        <v>43687</v>
      </c>
      <c r="B259">
        <f t="shared" si="8"/>
        <v>10</v>
      </c>
      <c r="C259">
        <f t="shared" si="7"/>
        <v>0</v>
      </c>
    </row>
    <row r="260" spans="1:7" x14ac:dyDescent="0.25">
      <c r="A260" s="1">
        <f>DATE(2019,8,10) + O259</f>
        <v>43687</v>
      </c>
      <c r="B260">
        <f t="shared" si="8"/>
        <v>10</v>
      </c>
      <c r="C260">
        <f t="shared" si="7"/>
        <v>0</v>
      </c>
    </row>
    <row r="261" spans="1:7" x14ac:dyDescent="0.25">
      <c r="A261" s="1">
        <v>43687.791666666664</v>
      </c>
      <c r="B261">
        <f t="shared" si="8"/>
        <v>10</v>
      </c>
      <c r="C261">
        <f t="shared" si="7"/>
        <v>19</v>
      </c>
      <c r="D261">
        <v>0</v>
      </c>
      <c r="E261">
        <v>0</v>
      </c>
      <c r="F261">
        <v>14</v>
      </c>
      <c r="G261">
        <v>0</v>
      </c>
    </row>
    <row r="262" spans="1:7" x14ac:dyDescent="0.25">
      <c r="A262" s="1">
        <f>DATE(2019,8,10) + O261</f>
        <v>43687</v>
      </c>
      <c r="B262">
        <f t="shared" si="8"/>
        <v>10</v>
      </c>
      <c r="C262">
        <f t="shared" si="7"/>
        <v>0</v>
      </c>
    </row>
    <row r="263" spans="1:7" x14ac:dyDescent="0.25">
      <c r="A263" s="1">
        <f>DATE(2019,8,10) + O262</f>
        <v>43687</v>
      </c>
      <c r="B263">
        <f t="shared" si="8"/>
        <v>10</v>
      </c>
      <c r="C263">
        <f t="shared" si="7"/>
        <v>0</v>
      </c>
    </row>
    <row r="264" spans="1:7" x14ac:dyDescent="0.25">
      <c r="A264" s="1">
        <f>DATE(2019,8,10) + O263</f>
        <v>43687</v>
      </c>
      <c r="B264">
        <f t="shared" si="8"/>
        <v>10</v>
      </c>
      <c r="C264">
        <f t="shared" si="7"/>
        <v>0</v>
      </c>
    </row>
    <row r="265" spans="1:7" x14ac:dyDescent="0.25">
      <c r="A265" s="1">
        <v>43687.958333333336</v>
      </c>
      <c r="B265">
        <f t="shared" si="8"/>
        <v>10</v>
      </c>
      <c r="C265">
        <f t="shared" si="7"/>
        <v>23</v>
      </c>
      <c r="D265">
        <v>0</v>
      </c>
      <c r="E265">
        <v>0</v>
      </c>
      <c r="F265">
        <v>55</v>
      </c>
      <c r="G265">
        <v>0</v>
      </c>
    </row>
    <row r="266" spans="1:7" x14ac:dyDescent="0.25">
      <c r="A266" s="1">
        <v>43688</v>
      </c>
      <c r="B266">
        <f t="shared" si="8"/>
        <v>11</v>
      </c>
      <c r="C266">
        <f t="shared" si="7"/>
        <v>0</v>
      </c>
      <c r="D266">
        <v>0</v>
      </c>
      <c r="E266">
        <v>0</v>
      </c>
      <c r="F266">
        <v>58</v>
      </c>
      <c r="G266">
        <v>0</v>
      </c>
    </row>
    <row r="267" spans="1:7" x14ac:dyDescent="0.25">
      <c r="A267" s="1">
        <v>43688.041666666664</v>
      </c>
      <c r="B267">
        <f t="shared" si="8"/>
        <v>11</v>
      </c>
      <c r="C267">
        <f t="shared" si="7"/>
        <v>1</v>
      </c>
      <c r="D267">
        <v>0</v>
      </c>
      <c r="E267">
        <v>43</v>
      </c>
      <c r="F267">
        <v>58</v>
      </c>
      <c r="G267">
        <v>0</v>
      </c>
    </row>
    <row r="268" spans="1:7" x14ac:dyDescent="0.25">
      <c r="A268" s="1">
        <v>43688.083333333336</v>
      </c>
      <c r="B268">
        <f t="shared" si="8"/>
        <v>11</v>
      </c>
      <c r="C268">
        <f t="shared" si="7"/>
        <v>2</v>
      </c>
      <c r="D268">
        <v>0</v>
      </c>
      <c r="E268">
        <v>39</v>
      </c>
      <c r="F268">
        <v>58</v>
      </c>
      <c r="G268">
        <v>0</v>
      </c>
    </row>
    <row r="269" spans="1:7" x14ac:dyDescent="0.25">
      <c r="A269" s="1">
        <v>43688.125</v>
      </c>
      <c r="B269">
        <f t="shared" si="8"/>
        <v>11</v>
      </c>
      <c r="C269">
        <f t="shared" si="7"/>
        <v>3</v>
      </c>
      <c r="D269">
        <v>0</v>
      </c>
      <c r="E269">
        <v>35</v>
      </c>
      <c r="F269">
        <v>57</v>
      </c>
      <c r="G269">
        <v>0</v>
      </c>
    </row>
    <row r="270" spans="1:7" x14ac:dyDescent="0.25">
      <c r="A270" s="1">
        <v>43688.166666666664</v>
      </c>
      <c r="B270">
        <f t="shared" si="8"/>
        <v>11</v>
      </c>
      <c r="C270">
        <f t="shared" si="7"/>
        <v>4</v>
      </c>
      <c r="D270">
        <v>0</v>
      </c>
      <c r="E270">
        <v>27</v>
      </c>
      <c r="F270">
        <v>58</v>
      </c>
      <c r="G270">
        <v>0</v>
      </c>
    </row>
    <row r="271" spans="1:7" x14ac:dyDescent="0.25">
      <c r="A271" s="1">
        <v>43688.208333333336</v>
      </c>
      <c r="B271">
        <f t="shared" si="8"/>
        <v>11</v>
      </c>
      <c r="C271">
        <f t="shared" si="7"/>
        <v>5</v>
      </c>
      <c r="D271">
        <v>0</v>
      </c>
      <c r="E271">
        <v>33</v>
      </c>
      <c r="F271">
        <v>58</v>
      </c>
      <c r="G271">
        <v>0</v>
      </c>
    </row>
    <row r="272" spans="1:7" x14ac:dyDescent="0.25">
      <c r="A272" s="1">
        <v>43688.25</v>
      </c>
      <c r="B272">
        <f t="shared" si="8"/>
        <v>11</v>
      </c>
      <c r="C272">
        <f t="shared" si="7"/>
        <v>6</v>
      </c>
      <c r="D272">
        <v>0</v>
      </c>
      <c r="E272">
        <v>29</v>
      </c>
      <c r="F272">
        <v>58</v>
      </c>
      <c r="G272">
        <v>0</v>
      </c>
    </row>
    <row r="273" spans="1:7" x14ac:dyDescent="0.25">
      <c r="A273" s="1">
        <v>43688.291666666664</v>
      </c>
      <c r="B273">
        <f t="shared" si="8"/>
        <v>11</v>
      </c>
      <c r="C273">
        <f t="shared" si="7"/>
        <v>7</v>
      </c>
      <c r="D273">
        <v>0</v>
      </c>
      <c r="E273">
        <v>30</v>
      </c>
      <c r="F273">
        <v>58</v>
      </c>
      <c r="G273">
        <v>0</v>
      </c>
    </row>
    <row r="274" spans="1:7" x14ac:dyDescent="0.25">
      <c r="A274" s="1">
        <v>43688.333333333336</v>
      </c>
      <c r="B274">
        <f t="shared" si="8"/>
        <v>11</v>
      </c>
      <c r="C274">
        <f t="shared" si="7"/>
        <v>8</v>
      </c>
      <c r="D274">
        <v>0</v>
      </c>
      <c r="E274">
        <v>35</v>
      </c>
      <c r="F274">
        <v>57</v>
      </c>
      <c r="G274">
        <v>0</v>
      </c>
    </row>
    <row r="275" spans="1:7" x14ac:dyDescent="0.25">
      <c r="A275" s="1">
        <v>43688.375</v>
      </c>
      <c r="B275">
        <f t="shared" si="8"/>
        <v>11</v>
      </c>
      <c r="C275">
        <f t="shared" si="7"/>
        <v>9</v>
      </c>
      <c r="D275">
        <v>0</v>
      </c>
      <c r="E275">
        <v>40</v>
      </c>
      <c r="F275">
        <v>58</v>
      </c>
      <c r="G275">
        <v>0</v>
      </c>
    </row>
    <row r="276" spans="1:7" x14ac:dyDescent="0.25">
      <c r="A276" s="1">
        <v>43688.416666666664</v>
      </c>
      <c r="B276">
        <f t="shared" si="8"/>
        <v>11</v>
      </c>
      <c r="C276">
        <f t="shared" si="7"/>
        <v>10</v>
      </c>
      <c r="D276">
        <v>0</v>
      </c>
      <c r="E276">
        <v>37</v>
      </c>
      <c r="F276">
        <v>58</v>
      </c>
      <c r="G276">
        <v>0</v>
      </c>
    </row>
    <row r="277" spans="1:7" x14ac:dyDescent="0.25">
      <c r="A277" s="1">
        <v>43688.458333333336</v>
      </c>
      <c r="B277">
        <f t="shared" si="8"/>
        <v>11</v>
      </c>
      <c r="C277">
        <f t="shared" si="7"/>
        <v>11</v>
      </c>
      <c r="D277">
        <v>0</v>
      </c>
      <c r="E277">
        <v>10</v>
      </c>
      <c r="F277">
        <v>19</v>
      </c>
      <c r="G277">
        <v>0</v>
      </c>
    </row>
    <row r="278" spans="1:7" x14ac:dyDescent="0.25">
      <c r="A278" s="1">
        <f>DATE(2019,8,11) + O277</f>
        <v>43688</v>
      </c>
      <c r="B278">
        <f t="shared" si="8"/>
        <v>11</v>
      </c>
      <c r="C278">
        <f t="shared" si="7"/>
        <v>0</v>
      </c>
    </row>
    <row r="279" spans="1:7" x14ac:dyDescent="0.25">
      <c r="A279" s="1">
        <v>43688.541666666664</v>
      </c>
      <c r="B279">
        <f t="shared" si="8"/>
        <v>11</v>
      </c>
      <c r="C279">
        <f t="shared" si="7"/>
        <v>13</v>
      </c>
      <c r="D279">
        <v>0</v>
      </c>
      <c r="E279">
        <v>34</v>
      </c>
      <c r="F279">
        <v>0</v>
      </c>
      <c r="G279">
        <v>0</v>
      </c>
    </row>
    <row r="280" spans="1:7" x14ac:dyDescent="0.25">
      <c r="A280" s="1">
        <v>43688.583333333336</v>
      </c>
      <c r="B280">
        <f t="shared" si="8"/>
        <v>11</v>
      </c>
      <c r="C280">
        <f t="shared" si="7"/>
        <v>14</v>
      </c>
      <c r="D280">
        <v>0</v>
      </c>
      <c r="E280">
        <v>33</v>
      </c>
      <c r="F280">
        <v>19</v>
      </c>
      <c r="G280">
        <v>0</v>
      </c>
    </row>
    <row r="281" spans="1:7" x14ac:dyDescent="0.25">
      <c r="A281" s="1">
        <v>43688.625</v>
      </c>
      <c r="B281">
        <f t="shared" si="8"/>
        <v>11</v>
      </c>
      <c r="C281">
        <f t="shared" si="7"/>
        <v>15</v>
      </c>
      <c r="D281">
        <v>0</v>
      </c>
      <c r="E281">
        <v>55</v>
      </c>
      <c r="F281">
        <v>58</v>
      </c>
      <c r="G281">
        <v>0</v>
      </c>
    </row>
    <row r="282" spans="1:7" x14ac:dyDescent="0.25">
      <c r="A282" s="1">
        <v>43688.666666666664</v>
      </c>
      <c r="B282">
        <f t="shared" si="8"/>
        <v>11</v>
      </c>
      <c r="C282">
        <f t="shared" si="7"/>
        <v>16</v>
      </c>
      <c r="D282">
        <v>0</v>
      </c>
      <c r="E282">
        <v>58</v>
      </c>
      <c r="F282">
        <v>58</v>
      </c>
      <c r="G282">
        <v>0</v>
      </c>
    </row>
    <row r="283" spans="1:7" x14ac:dyDescent="0.25">
      <c r="A283" s="1">
        <v>43688.708333333336</v>
      </c>
      <c r="B283">
        <f t="shared" si="8"/>
        <v>11</v>
      </c>
      <c r="C283">
        <f t="shared" ref="C283:C346" si="9">HOUR(A283)</f>
        <v>17</v>
      </c>
      <c r="D283">
        <v>34</v>
      </c>
      <c r="E283">
        <v>47</v>
      </c>
      <c r="F283">
        <v>58</v>
      </c>
      <c r="G283">
        <v>0</v>
      </c>
    </row>
    <row r="284" spans="1:7" x14ac:dyDescent="0.25">
      <c r="A284" s="1">
        <v>43688.75</v>
      </c>
      <c r="B284">
        <f t="shared" si="8"/>
        <v>11</v>
      </c>
      <c r="C284">
        <f t="shared" si="9"/>
        <v>18</v>
      </c>
      <c r="D284">
        <v>38</v>
      </c>
      <c r="E284">
        <v>24</v>
      </c>
      <c r="F284">
        <v>57</v>
      </c>
      <c r="G284">
        <v>0</v>
      </c>
    </row>
    <row r="285" spans="1:7" x14ac:dyDescent="0.25">
      <c r="A285" s="1">
        <v>43688.791666666664</v>
      </c>
      <c r="B285">
        <f t="shared" si="8"/>
        <v>11</v>
      </c>
      <c r="C285">
        <f t="shared" si="9"/>
        <v>19</v>
      </c>
      <c r="D285">
        <v>0</v>
      </c>
      <c r="E285">
        <v>6</v>
      </c>
      <c r="F285">
        <v>23</v>
      </c>
      <c r="G285">
        <v>0</v>
      </c>
    </row>
    <row r="286" spans="1:7" x14ac:dyDescent="0.25">
      <c r="A286" s="1">
        <f>DATE(2019,8,11) + O285</f>
        <v>43688</v>
      </c>
      <c r="B286">
        <f t="shared" si="8"/>
        <v>11</v>
      </c>
      <c r="C286">
        <f t="shared" si="9"/>
        <v>0</v>
      </c>
    </row>
    <row r="287" spans="1:7" x14ac:dyDescent="0.25">
      <c r="A287" s="1">
        <v>43688.875</v>
      </c>
      <c r="B287">
        <f t="shared" si="8"/>
        <v>11</v>
      </c>
      <c r="C287">
        <f t="shared" si="9"/>
        <v>21</v>
      </c>
      <c r="D287">
        <v>0</v>
      </c>
      <c r="E287">
        <v>44</v>
      </c>
      <c r="F287">
        <v>0</v>
      </c>
      <c r="G287">
        <v>0</v>
      </c>
    </row>
    <row r="288" spans="1:7" x14ac:dyDescent="0.25">
      <c r="A288" s="1">
        <v>43688.916666666664</v>
      </c>
      <c r="B288">
        <f t="shared" si="8"/>
        <v>11</v>
      </c>
      <c r="C288">
        <f t="shared" si="9"/>
        <v>22</v>
      </c>
      <c r="D288">
        <v>34</v>
      </c>
      <c r="E288">
        <v>58</v>
      </c>
      <c r="F288">
        <v>0</v>
      </c>
      <c r="G288">
        <v>0</v>
      </c>
    </row>
    <row r="289" spans="1:7" x14ac:dyDescent="0.25">
      <c r="A289" s="1">
        <v>43688.958333333336</v>
      </c>
      <c r="B289">
        <f t="shared" si="8"/>
        <v>11</v>
      </c>
      <c r="C289">
        <f t="shared" si="9"/>
        <v>23</v>
      </c>
      <c r="D289">
        <v>57</v>
      </c>
      <c r="E289">
        <v>57</v>
      </c>
      <c r="F289">
        <v>51</v>
      </c>
      <c r="G289">
        <v>0</v>
      </c>
    </row>
    <row r="290" spans="1:7" x14ac:dyDescent="0.25">
      <c r="A290" s="1">
        <v>43689</v>
      </c>
      <c r="B290">
        <f t="shared" si="8"/>
        <v>12</v>
      </c>
      <c r="C290">
        <f t="shared" si="9"/>
        <v>0</v>
      </c>
      <c r="D290">
        <v>58</v>
      </c>
      <c r="E290">
        <v>58</v>
      </c>
      <c r="F290">
        <v>58</v>
      </c>
      <c r="G290">
        <v>0</v>
      </c>
    </row>
    <row r="291" spans="1:7" x14ac:dyDescent="0.25">
      <c r="A291" s="1">
        <v>43689.041666666664</v>
      </c>
      <c r="B291">
        <f t="shared" si="8"/>
        <v>12</v>
      </c>
      <c r="C291">
        <f t="shared" si="9"/>
        <v>1</v>
      </c>
      <c r="D291">
        <v>58</v>
      </c>
      <c r="E291">
        <v>58</v>
      </c>
      <c r="F291">
        <v>58</v>
      </c>
      <c r="G291">
        <v>0</v>
      </c>
    </row>
    <row r="292" spans="1:7" x14ac:dyDescent="0.25">
      <c r="A292" s="1">
        <v>43689.083333333336</v>
      </c>
      <c r="B292">
        <f t="shared" si="8"/>
        <v>12</v>
      </c>
      <c r="C292">
        <f t="shared" si="9"/>
        <v>2</v>
      </c>
      <c r="D292">
        <v>58</v>
      </c>
      <c r="E292">
        <v>58</v>
      </c>
      <c r="F292">
        <v>58</v>
      </c>
      <c r="G292">
        <v>0</v>
      </c>
    </row>
    <row r="293" spans="1:7" x14ac:dyDescent="0.25">
      <c r="A293" s="1">
        <v>43689.125</v>
      </c>
      <c r="B293">
        <f t="shared" si="8"/>
        <v>12</v>
      </c>
      <c r="C293">
        <f t="shared" si="9"/>
        <v>3</v>
      </c>
      <c r="D293">
        <v>57</v>
      </c>
      <c r="E293">
        <v>57</v>
      </c>
      <c r="F293">
        <v>57</v>
      </c>
      <c r="G293">
        <v>0</v>
      </c>
    </row>
    <row r="294" spans="1:7" x14ac:dyDescent="0.25">
      <c r="A294" s="1">
        <v>43689.166666666664</v>
      </c>
      <c r="B294">
        <f t="shared" si="8"/>
        <v>12</v>
      </c>
      <c r="C294">
        <f t="shared" si="9"/>
        <v>4</v>
      </c>
      <c r="D294">
        <v>58</v>
      </c>
      <c r="E294">
        <v>57</v>
      </c>
      <c r="F294">
        <v>58</v>
      </c>
      <c r="G294">
        <v>0</v>
      </c>
    </row>
    <row r="295" spans="1:7" x14ac:dyDescent="0.25">
      <c r="A295" s="1">
        <v>43689.208333333336</v>
      </c>
      <c r="B295">
        <f t="shared" si="8"/>
        <v>12</v>
      </c>
      <c r="C295">
        <f t="shared" si="9"/>
        <v>5</v>
      </c>
      <c r="D295">
        <v>58</v>
      </c>
      <c r="E295">
        <v>12</v>
      </c>
      <c r="F295">
        <v>58</v>
      </c>
      <c r="G295">
        <v>0</v>
      </c>
    </row>
    <row r="296" spans="1:7" x14ac:dyDescent="0.25">
      <c r="A296" s="1">
        <v>43689.25</v>
      </c>
      <c r="B296">
        <f t="shared" si="8"/>
        <v>12</v>
      </c>
      <c r="C296">
        <f t="shared" si="9"/>
        <v>6</v>
      </c>
      <c r="D296">
        <v>58</v>
      </c>
      <c r="E296">
        <v>0</v>
      </c>
      <c r="F296">
        <v>58</v>
      </c>
      <c r="G296">
        <v>0</v>
      </c>
    </row>
    <row r="297" spans="1:7" x14ac:dyDescent="0.25">
      <c r="A297" s="1">
        <v>43689.291666666664</v>
      </c>
      <c r="B297">
        <f t="shared" si="8"/>
        <v>12</v>
      </c>
      <c r="C297">
        <f t="shared" si="9"/>
        <v>7</v>
      </c>
      <c r="D297">
        <v>57</v>
      </c>
      <c r="E297">
        <v>0</v>
      </c>
      <c r="F297">
        <v>58</v>
      </c>
      <c r="G297">
        <v>0</v>
      </c>
    </row>
    <row r="298" spans="1:7" x14ac:dyDescent="0.25">
      <c r="A298" s="1">
        <v>43689.333333333336</v>
      </c>
      <c r="B298">
        <f t="shared" si="8"/>
        <v>12</v>
      </c>
      <c r="C298">
        <f t="shared" si="9"/>
        <v>8</v>
      </c>
      <c r="D298">
        <v>5</v>
      </c>
      <c r="E298">
        <v>0</v>
      </c>
      <c r="F298">
        <v>57</v>
      </c>
      <c r="G298">
        <v>0</v>
      </c>
    </row>
    <row r="299" spans="1:7" x14ac:dyDescent="0.25">
      <c r="A299" s="1">
        <v>43689.375</v>
      </c>
      <c r="B299">
        <f t="shared" si="8"/>
        <v>12</v>
      </c>
      <c r="C299">
        <f t="shared" si="9"/>
        <v>9</v>
      </c>
      <c r="D299">
        <v>0</v>
      </c>
      <c r="E299">
        <v>0</v>
      </c>
      <c r="F299">
        <v>44</v>
      </c>
      <c r="G299">
        <v>0</v>
      </c>
    </row>
    <row r="300" spans="1:7" x14ac:dyDescent="0.25">
      <c r="A300" s="1">
        <f>DATE(2019,8,12) + O299</f>
        <v>43689</v>
      </c>
      <c r="B300">
        <f t="shared" si="8"/>
        <v>12</v>
      </c>
      <c r="C300">
        <f t="shared" si="9"/>
        <v>0</v>
      </c>
    </row>
    <row r="301" spans="1:7" x14ac:dyDescent="0.25">
      <c r="A301" s="1">
        <f>DATE(2019,8,12) + O300</f>
        <v>43689</v>
      </c>
      <c r="B301">
        <f t="shared" si="8"/>
        <v>12</v>
      </c>
      <c r="C301">
        <f t="shared" si="9"/>
        <v>0</v>
      </c>
    </row>
    <row r="302" spans="1:7" x14ac:dyDescent="0.25">
      <c r="A302" s="1">
        <f>DATE(2019,8,12) + O301</f>
        <v>43689</v>
      </c>
      <c r="B302">
        <f t="shared" si="8"/>
        <v>12</v>
      </c>
      <c r="C302">
        <f t="shared" si="9"/>
        <v>0</v>
      </c>
    </row>
    <row r="303" spans="1:7" x14ac:dyDescent="0.25">
      <c r="A303" s="1">
        <f>DATE(2019,8,12) + O302</f>
        <v>43689</v>
      </c>
      <c r="B303">
        <f t="shared" si="8"/>
        <v>12</v>
      </c>
      <c r="C303">
        <f t="shared" si="9"/>
        <v>0</v>
      </c>
    </row>
    <row r="304" spans="1:7" x14ac:dyDescent="0.25">
      <c r="A304" s="1">
        <f>DATE(2019,8,12) + O303</f>
        <v>43689</v>
      </c>
      <c r="B304">
        <f t="shared" si="8"/>
        <v>12</v>
      </c>
      <c r="C304">
        <f t="shared" si="9"/>
        <v>0</v>
      </c>
    </row>
    <row r="305" spans="1:7" x14ac:dyDescent="0.25">
      <c r="A305" s="1">
        <f>DATE(2019,8,12) + O304</f>
        <v>43689</v>
      </c>
      <c r="B305">
        <f t="shared" si="8"/>
        <v>12</v>
      </c>
      <c r="C305">
        <f t="shared" si="9"/>
        <v>0</v>
      </c>
    </row>
    <row r="306" spans="1:7" x14ac:dyDescent="0.25">
      <c r="A306" s="1">
        <f>DATE(2019,8,12) + O305</f>
        <v>43689</v>
      </c>
      <c r="B306">
        <f t="shared" si="8"/>
        <v>12</v>
      </c>
      <c r="C306">
        <f t="shared" si="9"/>
        <v>0</v>
      </c>
    </row>
    <row r="307" spans="1:7" x14ac:dyDescent="0.25">
      <c r="A307" s="1">
        <v>43689.708333333336</v>
      </c>
      <c r="B307">
        <f t="shared" si="8"/>
        <v>12</v>
      </c>
      <c r="C307">
        <f t="shared" si="9"/>
        <v>17</v>
      </c>
      <c r="D307">
        <v>0</v>
      </c>
      <c r="E307">
        <v>0</v>
      </c>
      <c r="F307">
        <v>16</v>
      </c>
      <c r="G307">
        <v>0</v>
      </c>
    </row>
    <row r="308" spans="1:7" x14ac:dyDescent="0.25">
      <c r="A308" s="1">
        <v>43689.75</v>
      </c>
      <c r="B308">
        <f t="shared" si="8"/>
        <v>12</v>
      </c>
      <c r="C308">
        <f t="shared" si="9"/>
        <v>18</v>
      </c>
      <c r="D308">
        <v>0</v>
      </c>
      <c r="E308">
        <v>3</v>
      </c>
      <c r="F308">
        <v>57</v>
      </c>
      <c r="G308">
        <v>0</v>
      </c>
    </row>
    <row r="309" spans="1:7" x14ac:dyDescent="0.25">
      <c r="A309" s="1">
        <v>43689.791666666664</v>
      </c>
      <c r="B309">
        <f t="shared" si="8"/>
        <v>12</v>
      </c>
      <c r="C309">
        <f t="shared" si="9"/>
        <v>19</v>
      </c>
      <c r="D309">
        <v>0</v>
      </c>
      <c r="E309">
        <v>48</v>
      </c>
      <c r="F309">
        <v>58</v>
      </c>
      <c r="G309">
        <v>0</v>
      </c>
    </row>
    <row r="310" spans="1:7" x14ac:dyDescent="0.25">
      <c r="A310" s="1">
        <v>43689.833333333336</v>
      </c>
      <c r="B310">
        <f t="shared" si="8"/>
        <v>12</v>
      </c>
      <c r="C310">
        <f t="shared" si="9"/>
        <v>20</v>
      </c>
      <c r="D310">
        <v>0</v>
      </c>
      <c r="E310">
        <v>38</v>
      </c>
      <c r="F310">
        <v>57</v>
      </c>
      <c r="G310">
        <v>0</v>
      </c>
    </row>
    <row r="311" spans="1:7" x14ac:dyDescent="0.25">
      <c r="A311" s="1">
        <v>43689.875</v>
      </c>
      <c r="B311">
        <f t="shared" si="8"/>
        <v>12</v>
      </c>
      <c r="C311">
        <f t="shared" si="9"/>
        <v>21</v>
      </c>
      <c r="D311">
        <v>29</v>
      </c>
      <c r="E311">
        <v>0</v>
      </c>
      <c r="F311">
        <v>58</v>
      </c>
      <c r="G311">
        <v>0</v>
      </c>
    </row>
    <row r="312" spans="1:7" x14ac:dyDescent="0.25">
      <c r="A312" s="1">
        <v>43689.916666666664</v>
      </c>
      <c r="B312">
        <f t="shared" si="8"/>
        <v>12</v>
      </c>
      <c r="C312">
        <f t="shared" si="9"/>
        <v>22</v>
      </c>
      <c r="D312">
        <v>57</v>
      </c>
      <c r="E312">
        <v>0</v>
      </c>
      <c r="F312">
        <v>57</v>
      </c>
      <c r="G312">
        <v>0</v>
      </c>
    </row>
    <row r="313" spans="1:7" x14ac:dyDescent="0.25">
      <c r="A313" s="1">
        <v>43689.958333333336</v>
      </c>
      <c r="B313">
        <f t="shared" si="8"/>
        <v>12</v>
      </c>
      <c r="C313">
        <f t="shared" si="9"/>
        <v>23</v>
      </c>
      <c r="D313">
        <v>58</v>
      </c>
      <c r="E313">
        <v>0</v>
      </c>
      <c r="F313">
        <v>58</v>
      </c>
      <c r="G313">
        <v>0</v>
      </c>
    </row>
    <row r="314" spans="1:7" x14ac:dyDescent="0.25">
      <c r="A314" s="1">
        <v>43690</v>
      </c>
      <c r="B314">
        <f t="shared" si="8"/>
        <v>13</v>
      </c>
      <c r="C314">
        <f t="shared" si="9"/>
        <v>0</v>
      </c>
      <c r="D314">
        <v>58</v>
      </c>
      <c r="E314">
        <v>0</v>
      </c>
      <c r="F314">
        <v>58</v>
      </c>
      <c r="G314">
        <v>0</v>
      </c>
    </row>
    <row r="315" spans="1:7" x14ac:dyDescent="0.25">
      <c r="A315" s="1">
        <v>43690.041666666664</v>
      </c>
      <c r="B315">
        <f t="shared" si="8"/>
        <v>13</v>
      </c>
      <c r="C315">
        <f t="shared" si="9"/>
        <v>1</v>
      </c>
      <c r="D315">
        <v>57</v>
      </c>
      <c r="E315">
        <v>0</v>
      </c>
      <c r="F315">
        <v>57</v>
      </c>
      <c r="G315">
        <v>0</v>
      </c>
    </row>
    <row r="316" spans="1:7" x14ac:dyDescent="0.25">
      <c r="A316" s="1">
        <v>43690.083333333336</v>
      </c>
      <c r="B316">
        <f t="shared" si="8"/>
        <v>13</v>
      </c>
      <c r="C316">
        <f t="shared" si="9"/>
        <v>2</v>
      </c>
      <c r="D316">
        <v>58</v>
      </c>
      <c r="E316">
        <v>17</v>
      </c>
      <c r="F316">
        <v>58</v>
      </c>
      <c r="G316">
        <v>0</v>
      </c>
    </row>
    <row r="317" spans="1:7" x14ac:dyDescent="0.25">
      <c r="A317" s="1">
        <v>43690.125</v>
      </c>
      <c r="B317">
        <f t="shared" si="8"/>
        <v>13</v>
      </c>
      <c r="C317">
        <f t="shared" si="9"/>
        <v>3</v>
      </c>
      <c r="D317">
        <v>58</v>
      </c>
      <c r="E317">
        <v>24</v>
      </c>
      <c r="F317">
        <v>58</v>
      </c>
      <c r="G317">
        <v>0</v>
      </c>
    </row>
    <row r="318" spans="1:7" x14ac:dyDescent="0.25">
      <c r="A318" s="1">
        <v>43690.166666666664</v>
      </c>
      <c r="B318">
        <f t="shared" si="8"/>
        <v>13</v>
      </c>
      <c r="C318">
        <f t="shared" si="9"/>
        <v>4</v>
      </c>
      <c r="D318">
        <v>58</v>
      </c>
      <c r="E318">
        <v>47</v>
      </c>
      <c r="F318">
        <v>58</v>
      </c>
      <c r="G318">
        <v>0</v>
      </c>
    </row>
    <row r="319" spans="1:7" x14ac:dyDescent="0.25">
      <c r="A319" s="1">
        <v>43690.208333333336</v>
      </c>
      <c r="B319">
        <f t="shared" si="8"/>
        <v>13</v>
      </c>
      <c r="C319">
        <f t="shared" si="9"/>
        <v>5</v>
      </c>
      <c r="D319">
        <v>57</v>
      </c>
      <c r="E319">
        <v>57</v>
      </c>
      <c r="F319">
        <v>57</v>
      </c>
      <c r="G319">
        <v>0</v>
      </c>
    </row>
    <row r="320" spans="1:7" x14ac:dyDescent="0.25">
      <c r="A320" s="1">
        <v>43690.25</v>
      </c>
      <c r="B320">
        <f t="shared" si="8"/>
        <v>13</v>
      </c>
      <c r="C320">
        <f t="shared" si="9"/>
        <v>6</v>
      </c>
      <c r="D320">
        <v>58</v>
      </c>
      <c r="E320">
        <v>41</v>
      </c>
      <c r="F320">
        <v>58</v>
      </c>
      <c r="G320">
        <v>0</v>
      </c>
    </row>
    <row r="321" spans="1:7" x14ac:dyDescent="0.25">
      <c r="A321" s="1">
        <v>43690.291666666664</v>
      </c>
      <c r="B321">
        <f t="shared" si="8"/>
        <v>13</v>
      </c>
      <c r="C321">
        <f t="shared" si="9"/>
        <v>7</v>
      </c>
      <c r="D321">
        <v>58</v>
      </c>
      <c r="E321">
        <v>46</v>
      </c>
      <c r="F321">
        <v>35</v>
      </c>
      <c r="G321">
        <v>0</v>
      </c>
    </row>
    <row r="322" spans="1:7" x14ac:dyDescent="0.25">
      <c r="A322" s="1">
        <v>43690.333333333336</v>
      </c>
      <c r="B322">
        <f t="shared" ref="B322:B385" si="10">DAY(A322)</f>
        <v>13</v>
      </c>
      <c r="C322">
        <f t="shared" si="9"/>
        <v>8</v>
      </c>
      <c r="D322">
        <v>13</v>
      </c>
      <c r="E322">
        <v>32</v>
      </c>
      <c r="F322">
        <v>0</v>
      </c>
      <c r="G322">
        <v>0</v>
      </c>
    </row>
    <row r="323" spans="1:7" x14ac:dyDescent="0.25">
      <c r="A323" s="1">
        <v>43690.375</v>
      </c>
      <c r="B323">
        <f t="shared" si="10"/>
        <v>13</v>
      </c>
      <c r="C323">
        <f t="shared" si="9"/>
        <v>9</v>
      </c>
      <c r="D323">
        <v>0</v>
      </c>
      <c r="E323">
        <v>3</v>
      </c>
      <c r="F323">
        <v>0</v>
      </c>
      <c r="G323">
        <v>0</v>
      </c>
    </row>
    <row r="324" spans="1:7" x14ac:dyDescent="0.25">
      <c r="A324" s="1">
        <f>DATE(2019,8,13) + O323</f>
        <v>43690</v>
      </c>
      <c r="B324">
        <f t="shared" si="10"/>
        <v>13</v>
      </c>
      <c r="C324">
        <f t="shared" si="9"/>
        <v>0</v>
      </c>
    </row>
    <row r="325" spans="1:7" x14ac:dyDescent="0.25">
      <c r="A325" s="1">
        <f>DATE(2019,8,13) + O324</f>
        <v>43690</v>
      </c>
      <c r="B325">
        <f t="shared" si="10"/>
        <v>13</v>
      </c>
      <c r="C325">
        <f t="shared" si="9"/>
        <v>0</v>
      </c>
    </row>
    <row r="326" spans="1:7" x14ac:dyDescent="0.25">
      <c r="A326" s="1">
        <v>43690.5</v>
      </c>
      <c r="B326">
        <f t="shared" si="10"/>
        <v>13</v>
      </c>
      <c r="C326">
        <f t="shared" si="9"/>
        <v>12</v>
      </c>
      <c r="D326">
        <v>0</v>
      </c>
      <c r="E326">
        <v>11</v>
      </c>
      <c r="F326">
        <v>0</v>
      </c>
      <c r="G326">
        <v>0</v>
      </c>
    </row>
    <row r="327" spans="1:7" x14ac:dyDescent="0.25">
      <c r="A327" s="1">
        <f>DATE(2019,8,13) + O326</f>
        <v>43690</v>
      </c>
      <c r="B327">
        <f t="shared" si="10"/>
        <v>13</v>
      </c>
      <c r="C327">
        <f t="shared" si="9"/>
        <v>0</v>
      </c>
    </row>
    <row r="328" spans="1:7" x14ac:dyDescent="0.25">
      <c r="A328" s="1">
        <v>43690.583333333336</v>
      </c>
      <c r="B328">
        <f t="shared" si="10"/>
        <v>13</v>
      </c>
      <c r="C328">
        <f t="shared" si="9"/>
        <v>14</v>
      </c>
      <c r="D328">
        <v>0</v>
      </c>
      <c r="E328">
        <v>1</v>
      </c>
      <c r="F328">
        <v>0</v>
      </c>
      <c r="G328">
        <v>0</v>
      </c>
    </row>
    <row r="329" spans="1:7" x14ac:dyDescent="0.25">
      <c r="A329" s="1">
        <v>43690.625</v>
      </c>
      <c r="B329">
        <f t="shared" si="10"/>
        <v>13</v>
      </c>
      <c r="C329">
        <f t="shared" si="9"/>
        <v>15</v>
      </c>
      <c r="D329">
        <v>0</v>
      </c>
      <c r="E329">
        <v>58</v>
      </c>
      <c r="F329">
        <v>0</v>
      </c>
      <c r="G329">
        <v>0</v>
      </c>
    </row>
    <row r="330" spans="1:7" x14ac:dyDescent="0.25">
      <c r="A330" s="1">
        <v>43690.666666666664</v>
      </c>
      <c r="B330">
        <f t="shared" si="10"/>
        <v>13</v>
      </c>
      <c r="C330">
        <f t="shared" si="9"/>
        <v>16</v>
      </c>
      <c r="D330">
        <v>0</v>
      </c>
      <c r="E330">
        <v>58</v>
      </c>
      <c r="F330">
        <v>0</v>
      </c>
      <c r="G330">
        <v>0</v>
      </c>
    </row>
    <row r="331" spans="1:7" x14ac:dyDescent="0.25">
      <c r="A331" s="1">
        <v>43690.708333333336</v>
      </c>
      <c r="B331">
        <f t="shared" si="10"/>
        <v>13</v>
      </c>
      <c r="C331">
        <f t="shared" si="9"/>
        <v>17</v>
      </c>
      <c r="D331">
        <v>0</v>
      </c>
      <c r="E331">
        <v>57</v>
      </c>
      <c r="F331">
        <v>30</v>
      </c>
      <c r="G331">
        <v>0</v>
      </c>
    </row>
    <row r="332" spans="1:7" x14ac:dyDescent="0.25">
      <c r="A332" s="1">
        <v>43690.75</v>
      </c>
      <c r="B332">
        <f t="shared" si="10"/>
        <v>13</v>
      </c>
      <c r="C332">
        <f t="shared" si="9"/>
        <v>18</v>
      </c>
      <c r="D332">
        <v>0</v>
      </c>
      <c r="E332">
        <v>58</v>
      </c>
      <c r="F332">
        <v>58</v>
      </c>
      <c r="G332">
        <v>0</v>
      </c>
    </row>
    <row r="333" spans="1:7" x14ac:dyDescent="0.25">
      <c r="A333" s="1">
        <v>43690.791666666664</v>
      </c>
      <c r="B333">
        <f t="shared" si="10"/>
        <v>13</v>
      </c>
      <c r="C333">
        <f t="shared" si="9"/>
        <v>19</v>
      </c>
      <c r="D333">
        <v>0</v>
      </c>
      <c r="E333">
        <v>22</v>
      </c>
      <c r="F333">
        <v>24</v>
      </c>
      <c r="G333">
        <v>0</v>
      </c>
    </row>
    <row r="334" spans="1:7" x14ac:dyDescent="0.25">
      <c r="A334" s="1">
        <v>43690.833333333336</v>
      </c>
      <c r="B334">
        <f t="shared" si="10"/>
        <v>13</v>
      </c>
      <c r="C334">
        <f t="shared" si="9"/>
        <v>20</v>
      </c>
      <c r="D334">
        <v>3</v>
      </c>
      <c r="E334">
        <v>0</v>
      </c>
      <c r="F334">
        <v>0</v>
      </c>
      <c r="G334">
        <v>0</v>
      </c>
    </row>
    <row r="335" spans="1:7" x14ac:dyDescent="0.25">
      <c r="A335" s="1">
        <v>43690.875</v>
      </c>
      <c r="B335">
        <f t="shared" si="10"/>
        <v>13</v>
      </c>
      <c r="C335">
        <f t="shared" si="9"/>
        <v>21</v>
      </c>
      <c r="D335">
        <v>57</v>
      </c>
      <c r="E335">
        <v>19</v>
      </c>
      <c r="F335">
        <v>40</v>
      </c>
      <c r="G335">
        <v>0</v>
      </c>
    </row>
    <row r="336" spans="1:7" x14ac:dyDescent="0.25">
      <c r="A336" s="1">
        <v>43690.916666666664</v>
      </c>
      <c r="B336">
        <f t="shared" si="10"/>
        <v>13</v>
      </c>
      <c r="C336">
        <f t="shared" si="9"/>
        <v>22</v>
      </c>
      <c r="D336">
        <v>57</v>
      </c>
      <c r="E336">
        <v>55</v>
      </c>
      <c r="F336">
        <v>58</v>
      </c>
      <c r="G336">
        <v>0</v>
      </c>
    </row>
    <row r="337" spans="1:7" x14ac:dyDescent="0.25">
      <c r="A337" s="1">
        <v>43690.958333333336</v>
      </c>
      <c r="B337">
        <f t="shared" si="10"/>
        <v>13</v>
      </c>
      <c r="C337">
        <f t="shared" si="9"/>
        <v>23</v>
      </c>
      <c r="D337">
        <v>58</v>
      </c>
      <c r="E337">
        <v>40</v>
      </c>
      <c r="F337">
        <v>58</v>
      </c>
      <c r="G337">
        <v>0</v>
      </c>
    </row>
    <row r="338" spans="1:7" x14ac:dyDescent="0.25">
      <c r="A338" s="1">
        <v>43691</v>
      </c>
      <c r="B338">
        <f t="shared" si="10"/>
        <v>14</v>
      </c>
      <c r="C338">
        <f t="shared" si="9"/>
        <v>0</v>
      </c>
      <c r="D338">
        <v>57</v>
      </c>
      <c r="E338">
        <v>26</v>
      </c>
      <c r="F338">
        <v>57</v>
      </c>
      <c r="G338">
        <v>0</v>
      </c>
    </row>
    <row r="339" spans="1:7" x14ac:dyDescent="0.25">
      <c r="A339" s="1">
        <v>43691.041666666664</v>
      </c>
      <c r="B339">
        <f t="shared" si="10"/>
        <v>14</v>
      </c>
      <c r="C339">
        <f t="shared" si="9"/>
        <v>1</v>
      </c>
      <c r="D339">
        <v>58</v>
      </c>
      <c r="E339">
        <v>28</v>
      </c>
      <c r="F339">
        <v>58</v>
      </c>
      <c r="G339">
        <v>0</v>
      </c>
    </row>
    <row r="340" spans="1:7" x14ac:dyDescent="0.25">
      <c r="A340" s="1">
        <v>43691.083333333336</v>
      </c>
      <c r="B340">
        <f t="shared" si="10"/>
        <v>14</v>
      </c>
      <c r="C340">
        <f t="shared" si="9"/>
        <v>2</v>
      </c>
      <c r="D340">
        <v>58</v>
      </c>
      <c r="E340">
        <v>38</v>
      </c>
      <c r="F340">
        <v>58</v>
      </c>
      <c r="G340">
        <v>0</v>
      </c>
    </row>
    <row r="341" spans="1:7" x14ac:dyDescent="0.25">
      <c r="A341" s="1">
        <v>43691.125</v>
      </c>
      <c r="B341">
        <f t="shared" si="10"/>
        <v>14</v>
      </c>
      <c r="C341">
        <f t="shared" si="9"/>
        <v>3</v>
      </c>
      <c r="D341">
        <v>57</v>
      </c>
      <c r="E341">
        <v>56</v>
      </c>
      <c r="F341">
        <v>57</v>
      </c>
      <c r="G341">
        <v>0</v>
      </c>
    </row>
    <row r="342" spans="1:7" x14ac:dyDescent="0.25">
      <c r="A342" s="1">
        <v>43691.166666666664</v>
      </c>
      <c r="B342">
        <f t="shared" si="10"/>
        <v>14</v>
      </c>
      <c r="C342">
        <f t="shared" si="9"/>
        <v>4</v>
      </c>
      <c r="D342">
        <v>58</v>
      </c>
      <c r="E342">
        <v>58</v>
      </c>
      <c r="F342">
        <v>58</v>
      </c>
      <c r="G342">
        <v>0</v>
      </c>
    </row>
    <row r="343" spans="1:7" x14ac:dyDescent="0.25">
      <c r="A343" s="1">
        <v>43691.208333333336</v>
      </c>
      <c r="B343">
        <f t="shared" si="10"/>
        <v>14</v>
      </c>
      <c r="C343">
        <f t="shared" si="9"/>
        <v>5</v>
      </c>
      <c r="D343">
        <v>58</v>
      </c>
      <c r="E343">
        <v>57</v>
      </c>
      <c r="F343">
        <v>58</v>
      </c>
      <c r="G343">
        <v>0</v>
      </c>
    </row>
    <row r="344" spans="1:7" x14ac:dyDescent="0.25">
      <c r="A344" s="1">
        <v>43691.25</v>
      </c>
      <c r="B344">
        <f t="shared" si="10"/>
        <v>14</v>
      </c>
      <c r="C344">
        <f t="shared" si="9"/>
        <v>6</v>
      </c>
      <c r="D344">
        <v>58</v>
      </c>
      <c r="E344">
        <v>39</v>
      </c>
      <c r="F344">
        <v>58</v>
      </c>
      <c r="G344">
        <v>0</v>
      </c>
    </row>
    <row r="345" spans="1:7" x14ac:dyDescent="0.25">
      <c r="A345" s="1">
        <v>43691.291666666664</v>
      </c>
      <c r="B345">
        <f t="shared" si="10"/>
        <v>14</v>
      </c>
      <c r="C345">
        <f t="shared" si="9"/>
        <v>7</v>
      </c>
      <c r="D345">
        <v>36</v>
      </c>
      <c r="E345">
        <v>34</v>
      </c>
      <c r="F345">
        <v>57</v>
      </c>
      <c r="G345">
        <v>0</v>
      </c>
    </row>
    <row r="346" spans="1:7" x14ac:dyDescent="0.25">
      <c r="A346" s="1">
        <v>43691.333333333336</v>
      </c>
      <c r="B346">
        <f t="shared" si="10"/>
        <v>14</v>
      </c>
      <c r="C346">
        <f t="shared" si="9"/>
        <v>8</v>
      </c>
      <c r="D346">
        <v>0</v>
      </c>
      <c r="E346">
        <v>0</v>
      </c>
      <c r="F346">
        <v>5</v>
      </c>
      <c r="G346">
        <v>0</v>
      </c>
    </row>
    <row r="347" spans="1:7" x14ac:dyDescent="0.25">
      <c r="A347" s="1">
        <f>DATE(2019,8,14) + O346</f>
        <v>43691</v>
      </c>
      <c r="B347">
        <f t="shared" si="10"/>
        <v>14</v>
      </c>
      <c r="C347">
        <f t="shared" ref="C347:C410" si="11">HOUR(A347)</f>
        <v>0</v>
      </c>
    </row>
    <row r="348" spans="1:7" x14ac:dyDescent="0.25">
      <c r="A348" s="1">
        <f>DATE(2019,8,14) + O347</f>
        <v>43691</v>
      </c>
      <c r="B348">
        <f t="shared" si="10"/>
        <v>14</v>
      </c>
      <c r="C348">
        <f t="shared" si="11"/>
        <v>0</v>
      </c>
    </row>
    <row r="349" spans="1:7" x14ac:dyDescent="0.25">
      <c r="A349" s="1">
        <f>DATE(2019,8,14) + O348</f>
        <v>43691</v>
      </c>
      <c r="B349">
        <f t="shared" si="10"/>
        <v>14</v>
      </c>
      <c r="C349">
        <f t="shared" si="11"/>
        <v>0</v>
      </c>
    </row>
    <row r="350" spans="1:7" x14ac:dyDescent="0.25">
      <c r="A350" s="1">
        <f>DATE(2019,8,14) + O349</f>
        <v>43691</v>
      </c>
      <c r="B350">
        <f t="shared" si="10"/>
        <v>14</v>
      </c>
      <c r="C350">
        <f t="shared" si="11"/>
        <v>0</v>
      </c>
    </row>
    <row r="351" spans="1:7" x14ac:dyDescent="0.25">
      <c r="A351" s="1">
        <f>DATE(2019,8,14) + O350</f>
        <v>43691</v>
      </c>
      <c r="B351">
        <f t="shared" si="10"/>
        <v>14</v>
      </c>
      <c r="C351">
        <f t="shared" si="11"/>
        <v>0</v>
      </c>
    </row>
    <row r="352" spans="1:7" x14ac:dyDescent="0.25">
      <c r="A352" s="1">
        <f>DATE(2019,8,14) + O351</f>
        <v>43691</v>
      </c>
      <c r="B352">
        <f t="shared" si="10"/>
        <v>14</v>
      </c>
      <c r="C352">
        <f t="shared" si="11"/>
        <v>0</v>
      </c>
    </row>
    <row r="353" spans="1:7" x14ac:dyDescent="0.25">
      <c r="A353" s="1">
        <f>DATE(2019,8,14) + O352</f>
        <v>43691</v>
      </c>
      <c r="B353">
        <f t="shared" si="10"/>
        <v>14</v>
      </c>
      <c r="C353">
        <f t="shared" si="11"/>
        <v>0</v>
      </c>
    </row>
    <row r="354" spans="1:7" x14ac:dyDescent="0.25">
      <c r="A354" s="1">
        <f>DATE(2019,8,14) + O353</f>
        <v>43691</v>
      </c>
      <c r="B354">
        <f t="shared" si="10"/>
        <v>14</v>
      </c>
      <c r="C354">
        <f t="shared" si="11"/>
        <v>0</v>
      </c>
    </row>
    <row r="355" spans="1:7" x14ac:dyDescent="0.25">
      <c r="A355" s="1">
        <v>43691.708333333336</v>
      </c>
      <c r="B355">
        <f t="shared" si="10"/>
        <v>14</v>
      </c>
      <c r="C355">
        <f t="shared" si="11"/>
        <v>17</v>
      </c>
      <c r="D355">
        <v>0</v>
      </c>
      <c r="E355">
        <v>0</v>
      </c>
      <c r="F355">
        <v>11</v>
      </c>
      <c r="G355">
        <v>0</v>
      </c>
    </row>
    <row r="356" spans="1:7" x14ac:dyDescent="0.25">
      <c r="A356" s="1">
        <v>43691.75</v>
      </c>
      <c r="B356">
        <f t="shared" si="10"/>
        <v>14</v>
      </c>
      <c r="C356">
        <f t="shared" si="11"/>
        <v>18</v>
      </c>
      <c r="D356">
        <v>29</v>
      </c>
      <c r="E356">
        <v>0</v>
      </c>
      <c r="F356">
        <v>56</v>
      </c>
      <c r="G356">
        <v>0</v>
      </c>
    </row>
    <row r="357" spans="1:7" x14ac:dyDescent="0.25">
      <c r="A357" s="1">
        <v>43691.791666666664</v>
      </c>
      <c r="B357">
        <f t="shared" si="10"/>
        <v>14</v>
      </c>
      <c r="C357">
        <f t="shared" si="11"/>
        <v>19</v>
      </c>
      <c r="D357">
        <v>58</v>
      </c>
      <c r="E357">
        <v>23</v>
      </c>
      <c r="F357">
        <v>58</v>
      </c>
      <c r="G357">
        <v>0</v>
      </c>
    </row>
    <row r="358" spans="1:7" x14ac:dyDescent="0.25">
      <c r="A358" s="1">
        <v>43691.833333333336</v>
      </c>
      <c r="B358">
        <f t="shared" si="10"/>
        <v>14</v>
      </c>
      <c r="C358">
        <f t="shared" si="11"/>
        <v>20</v>
      </c>
      <c r="D358">
        <v>57</v>
      </c>
      <c r="E358">
        <v>56</v>
      </c>
      <c r="F358">
        <v>57</v>
      </c>
      <c r="G358">
        <v>0</v>
      </c>
    </row>
    <row r="359" spans="1:7" x14ac:dyDescent="0.25">
      <c r="A359" s="1">
        <v>43691.875</v>
      </c>
      <c r="B359">
        <f t="shared" si="10"/>
        <v>14</v>
      </c>
      <c r="C359">
        <f t="shared" si="11"/>
        <v>21</v>
      </c>
      <c r="D359">
        <v>58</v>
      </c>
      <c r="E359">
        <v>58</v>
      </c>
      <c r="F359">
        <v>58</v>
      </c>
      <c r="G359">
        <v>0</v>
      </c>
    </row>
    <row r="360" spans="1:7" x14ac:dyDescent="0.25">
      <c r="A360" s="1">
        <v>43691.916666666664</v>
      </c>
      <c r="B360">
        <f t="shared" si="10"/>
        <v>14</v>
      </c>
      <c r="C360">
        <f t="shared" si="11"/>
        <v>22</v>
      </c>
      <c r="D360">
        <v>57</v>
      </c>
      <c r="E360">
        <v>57</v>
      </c>
      <c r="F360">
        <v>57</v>
      </c>
      <c r="G360">
        <v>0</v>
      </c>
    </row>
    <row r="361" spans="1:7" x14ac:dyDescent="0.25">
      <c r="A361" s="1">
        <v>43691.958333333336</v>
      </c>
      <c r="B361">
        <f t="shared" si="10"/>
        <v>14</v>
      </c>
      <c r="C361">
        <f t="shared" si="11"/>
        <v>23</v>
      </c>
      <c r="D361">
        <v>58</v>
      </c>
      <c r="E361">
        <v>58</v>
      </c>
      <c r="F361">
        <v>58</v>
      </c>
      <c r="G361">
        <v>0</v>
      </c>
    </row>
    <row r="362" spans="1:7" x14ac:dyDescent="0.25">
      <c r="A362" s="1">
        <v>43692</v>
      </c>
      <c r="B362">
        <f t="shared" si="10"/>
        <v>15</v>
      </c>
      <c r="C362">
        <f t="shared" si="11"/>
        <v>0</v>
      </c>
      <c r="D362">
        <v>58</v>
      </c>
      <c r="E362">
        <v>58</v>
      </c>
      <c r="F362">
        <v>58</v>
      </c>
      <c r="G362">
        <v>0</v>
      </c>
    </row>
    <row r="363" spans="1:7" x14ac:dyDescent="0.25">
      <c r="A363" s="1">
        <v>43692.041666666664</v>
      </c>
      <c r="B363">
        <f t="shared" si="10"/>
        <v>15</v>
      </c>
      <c r="C363">
        <f t="shared" si="11"/>
        <v>1</v>
      </c>
      <c r="D363">
        <v>58</v>
      </c>
      <c r="E363">
        <v>41</v>
      </c>
      <c r="F363">
        <v>58</v>
      </c>
      <c r="G363">
        <v>0</v>
      </c>
    </row>
    <row r="364" spans="1:7" x14ac:dyDescent="0.25">
      <c r="A364" s="1">
        <v>43692.083333333336</v>
      </c>
      <c r="B364">
        <f t="shared" si="10"/>
        <v>15</v>
      </c>
      <c r="C364">
        <f t="shared" si="11"/>
        <v>2</v>
      </c>
      <c r="D364">
        <v>57</v>
      </c>
      <c r="E364">
        <v>53</v>
      </c>
      <c r="F364">
        <v>57</v>
      </c>
      <c r="G364">
        <v>0</v>
      </c>
    </row>
    <row r="365" spans="1:7" x14ac:dyDescent="0.25">
      <c r="A365" s="1">
        <v>43692.125</v>
      </c>
      <c r="B365">
        <f t="shared" si="10"/>
        <v>15</v>
      </c>
      <c r="C365">
        <f t="shared" si="11"/>
        <v>3</v>
      </c>
      <c r="D365">
        <v>58</v>
      </c>
      <c r="E365">
        <v>58</v>
      </c>
      <c r="F365">
        <v>58</v>
      </c>
      <c r="G365">
        <v>0</v>
      </c>
    </row>
    <row r="366" spans="1:7" x14ac:dyDescent="0.25">
      <c r="A366" s="1">
        <v>43692.166666666664</v>
      </c>
      <c r="B366">
        <f t="shared" si="10"/>
        <v>15</v>
      </c>
      <c r="C366">
        <f t="shared" si="11"/>
        <v>4</v>
      </c>
      <c r="D366">
        <v>58</v>
      </c>
      <c r="E366">
        <v>58</v>
      </c>
      <c r="F366">
        <v>58</v>
      </c>
      <c r="G366">
        <v>0</v>
      </c>
    </row>
    <row r="367" spans="1:7" x14ac:dyDescent="0.25">
      <c r="A367" s="1">
        <v>43692.208333333336</v>
      </c>
      <c r="B367">
        <f t="shared" si="10"/>
        <v>15</v>
      </c>
      <c r="C367">
        <f t="shared" si="11"/>
        <v>5</v>
      </c>
      <c r="D367">
        <v>57</v>
      </c>
      <c r="E367">
        <v>55</v>
      </c>
      <c r="F367">
        <v>57</v>
      </c>
      <c r="G367">
        <v>0</v>
      </c>
    </row>
    <row r="368" spans="1:7" x14ac:dyDescent="0.25">
      <c r="A368" s="1">
        <v>43692.25</v>
      </c>
      <c r="B368">
        <f t="shared" si="10"/>
        <v>15</v>
      </c>
      <c r="C368">
        <f t="shared" si="11"/>
        <v>6</v>
      </c>
      <c r="D368">
        <v>58</v>
      </c>
      <c r="E368">
        <v>42</v>
      </c>
      <c r="F368">
        <v>58</v>
      </c>
      <c r="G368">
        <v>0</v>
      </c>
    </row>
    <row r="369" spans="1:7" x14ac:dyDescent="0.25">
      <c r="A369" s="1">
        <v>43692.291666666664</v>
      </c>
      <c r="B369">
        <f t="shared" si="10"/>
        <v>15</v>
      </c>
      <c r="C369">
        <f t="shared" si="11"/>
        <v>7</v>
      </c>
      <c r="D369">
        <v>40</v>
      </c>
      <c r="E369">
        <v>16</v>
      </c>
      <c r="F369">
        <v>58</v>
      </c>
      <c r="G369">
        <v>0</v>
      </c>
    </row>
    <row r="370" spans="1:7" x14ac:dyDescent="0.25">
      <c r="A370" s="1">
        <v>43692.333333333336</v>
      </c>
      <c r="B370">
        <f t="shared" si="10"/>
        <v>15</v>
      </c>
      <c r="C370">
        <f t="shared" si="11"/>
        <v>8</v>
      </c>
      <c r="D370">
        <v>0</v>
      </c>
      <c r="E370">
        <v>0</v>
      </c>
      <c r="F370">
        <v>1</v>
      </c>
      <c r="G370">
        <v>0</v>
      </c>
    </row>
    <row r="371" spans="1:7" x14ac:dyDescent="0.25">
      <c r="A371" s="1">
        <f>DATE(2019,8,15) + O370</f>
        <v>43692</v>
      </c>
      <c r="B371">
        <f t="shared" si="10"/>
        <v>15</v>
      </c>
      <c r="C371">
        <f t="shared" si="11"/>
        <v>0</v>
      </c>
    </row>
    <row r="372" spans="1:7" x14ac:dyDescent="0.25">
      <c r="A372" s="1">
        <f>DATE(2019,8,15) + O371</f>
        <v>43692</v>
      </c>
      <c r="B372">
        <f t="shared" si="10"/>
        <v>15</v>
      </c>
      <c r="C372">
        <f t="shared" si="11"/>
        <v>0</v>
      </c>
    </row>
    <row r="373" spans="1:7" x14ac:dyDescent="0.25">
      <c r="A373" s="1">
        <f>DATE(2019,8,15) + O372</f>
        <v>43692</v>
      </c>
      <c r="B373">
        <f t="shared" si="10"/>
        <v>15</v>
      </c>
      <c r="C373">
        <f t="shared" si="11"/>
        <v>0</v>
      </c>
    </row>
    <row r="374" spans="1:7" x14ac:dyDescent="0.25">
      <c r="A374" s="1">
        <f>DATE(2019,8,15) + O373</f>
        <v>43692</v>
      </c>
      <c r="B374">
        <f t="shared" si="10"/>
        <v>15</v>
      </c>
      <c r="C374">
        <f t="shared" si="11"/>
        <v>0</v>
      </c>
    </row>
    <row r="375" spans="1:7" x14ac:dyDescent="0.25">
      <c r="A375" s="1">
        <f>DATE(2019,8,15) + O374</f>
        <v>43692</v>
      </c>
      <c r="B375">
        <f t="shared" si="10"/>
        <v>15</v>
      </c>
      <c r="C375">
        <f t="shared" si="11"/>
        <v>0</v>
      </c>
    </row>
    <row r="376" spans="1:7" x14ac:dyDescent="0.25">
      <c r="A376" s="1">
        <f>DATE(2019,8,15) + O375</f>
        <v>43692</v>
      </c>
      <c r="B376">
        <f t="shared" si="10"/>
        <v>15</v>
      </c>
      <c r="C376">
        <f t="shared" si="11"/>
        <v>0</v>
      </c>
    </row>
    <row r="377" spans="1:7" x14ac:dyDescent="0.25">
      <c r="A377" s="1">
        <f>DATE(2019,8,15) + O376</f>
        <v>43692</v>
      </c>
      <c r="B377">
        <f t="shared" si="10"/>
        <v>15</v>
      </c>
      <c r="C377">
        <f t="shared" si="11"/>
        <v>0</v>
      </c>
    </row>
    <row r="378" spans="1:7" x14ac:dyDescent="0.25">
      <c r="A378" s="1">
        <v>43692.666666666664</v>
      </c>
      <c r="B378">
        <f t="shared" si="10"/>
        <v>15</v>
      </c>
      <c r="C378">
        <f t="shared" si="11"/>
        <v>16</v>
      </c>
      <c r="D378">
        <v>0</v>
      </c>
      <c r="E378">
        <v>0</v>
      </c>
      <c r="F378">
        <v>12</v>
      </c>
      <c r="G378">
        <v>0</v>
      </c>
    </row>
    <row r="379" spans="1:7" x14ac:dyDescent="0.25">
      <c r="A379" s="1">
        <f>DATE(2019,8,15) + O378</f>
        <v>43692</v>
      </c>
      <c r="B379">
        <f t="shared" si="10"/>
        <v>15</v>
      </c>
      <c r="C379">
        <f t="shared" si="11"/>
        <v>0</v>
      </c>
    </row>
    <row r="380" spans="1:7" x14ac:dyDescent="0.25">
      <c r="A380" s="1">
        <f>DATE(2019,8,15) + O379</f>
        <v>43692</v>
      </c>
      <c r="B380">
        <f t="shared" si="10"/>
        <v>15</v>
      </c>
      <c r="C380">
        <f t="shared" si="11"/>
        <v>0</v>
      </c>
    </row>
    <row r="381" spans="1:7" x14ac:dyDescent="0.25">
      <c r="A381" s="1">
        <f>DATE(2019,8,15) + O380</f>
        <v>43692</v>
      </c>
      <c r="B381">
        <f t="shared" si="10"/>
        <v>15</v>
      </c>
      <c r="C381">
        <f t="shared" si="11"/>
        <v>0</v>
      </c>
    </row>
    <row r="382" spans="1:7" x14ac:dyDescent="0.25">
      <c r="A382" s="1">
        <f>DATE(2019,8,15) + O381</f>
        <v>43692</v>
      </c>
      <c r="B382">
        <f t="shared" si="10"/>
        <v>15</v>
      </c>
      <c r="C382">
        <f t="shared" si="11"/>
        <v>0</v>
      </c>
    </row>
    <row r="383" spans="1:7" x14ac:dyDescent="0.25">
      <c r="A383" s="1">
        <f>DATE(2019,8,15) + O382</f>
        <v>43692</v>
      </c>
      <c r="B383">
        <f t="shared" si="10"/>
        <v>15</v>
      </c>
      <c r="C383">
        <f t="shared" si="11"/>
        <v>0</v>
      </c>
    </row>
    <row r="384" spans="1:7" x14ac:dyDescent="0.25">
      <c r="A384" s="1">
        <v>43692.916666666664</v>
      </c>
      <c r="B384">
        <f t="shared" si="10"/>
        <v>15</v>
      </c>
      <c r="C384">
        <f t="shared" si="11"/>
        <v>22</v>
      </c>
      <c r="D384">
        <v>7</v>
      </c>
      <c r="E384">
        <v>50</v>
      </c>
      <c r="F384">
        <v>0</v>
      </c>
      <c r="G384">
        <v>0</v>
      </c>
    </row>
    <row r="385" spans="1:7" x14ac:dyDescent="0.25">
      <c r="A385" s="1">
        <v>43692.958333333336</v>
      </c>
      <c r="B385">
        <f t="shared" si="10"/>
        <v>15</v>
      </c>
      <c r="C385">
        <f t="shared" si="11"/>
        <v>23</v>
      </c>
      <c r="D385">
        <v>58</v>
      </c>
      <c r="E385">
        <v>58</v>
      </c>
      <c r="F385">
        <v>19</v>
      </c>
      <c r="G385">
        <v>0</v>
      </c>
    </row>
    <row r="386" spans="1:7" x14ac:dyDescent="0.25">
      <c r="A386" s="1">
        <v>43693</v>
      </c>
      <c r="B386">
        <f t="shared" ref="B386:B449" si="12">DAY(A386)</f>
        <v>16</v>
      </c>
      <c r="C386">
        <f t="shared" si="11"/>
        <v>0</v>
      </c>
      <c r="D386">
        <v>58</v>
      </c>
      <c r="E386">
        <v>58</v>
      </c>
      <c r="F386">
        <v>58</v>
      </c>
      <c r="G386">
        <v>0</v>
      </c>
    </row>
    <row r="387" spans="1:7" x14ac:dyDescent="0.25">
      <c r="A387" s="1">
        <v>43693.041666666664</v>
      </c>
      <c r="B387">
        <f t="shared" si="12"/>
        <v>16</v>
      </c>
      <c r="C387">
        <f t="shared" si="11"/>
        <v>1</v>
      </c>
      <c r="D387">
        <v>57</v>
      </c>
      <c r="E387">
        <v>57</v>
      </c>
      <c r="F387">
        <v>57</v>
      </c>
      <c r="G387">
        <v>0</v>
      </c>
    </row>
    <row r="388" spans="1:7" x14ac:dyDescent="0.25">
      <c r="A388" s="1">
        <v>43693.083333333336</v>
      </c>
      <c r="B388">
        <f t="shared" si="12"/>
        <v>16</v>
      </c>
      <c r="C388">
        <f t="shared" si="11"/>
        <v>2</v>
      </c>
      <c r="D388">
        <v>58</v>
      </c>
      <c r="E388">
        <v>58</v>
      </c>
      <c r="F388">
        <v>58</v>
      </c>
      <c r="G388">
        <v>0</v>
      </c>
    </row>
    <row r="389" spans="1:7" x14ac:dyDescent="0.25">
      <c r="A389" s="1">
        <v>43693.125</v>
      </c>
      <c r="B389">
        <f t="shared" si="12"/>
        <v>16</v>
      </c>
      <c r="C389">
        <f t="shared" si="11"/>
        <v>3</v>
      </c>
      <c r="D389">
        <v>58</v>
      </c>
      <c r="E389">
        <v>31</v>
      </c>
      <c r="F389">
        <v>58</v>
      </c>
      <c r="G389">
        <v>0</v>
      </c>
    </row>
    <row r="390" spans="1:7" x14ac:dyDescent="0.25">
      <c r="A390" s="1">
        <v>43693.166666666664</v>
      </c>
      <c r="B390">
        <f t="shared" si="12"/>
        <v>16</v>
      </c>
      <c r="C390">
        <f t="shared" si="11"/>
        <v>4</v>
      </c>
      <c r="D390">
        <v>58</v>
      </c>
      <c r="E390">
        <v>25</v>
      </c>
      <c r="F390">
        <v>58</v>
      </c>
      <c r="G390">
        <v>0</v>
      </c>
    </row>
    <row r="391" spans="1:7" x14ac:dyDescent="0.25">
      <c r="A391" s="1">
        <v>43693.208333333336</v>
      </c>
      <c r="B391">
        <f t="shared" si="12"/>
        <v>16</v>
      </c>
      <c r="C391">
        <f t="shared" si="11"/>
        <v>5</v>
      </c>
      <c r="D391">
        <v>57</v>
      </c>
      <c r="E391">
        <v>41</v>
      </c>
      <c r="F391">
        <v>57</v>
      </c>
      <c r="G391">
        <v>0</v>
      </c>
    </row>
    <row r="392" spans="1:7" x14ac:dyDescent="0.25">
      <c r="A392" s="1">
        <v>43693.25</v>
      </c>
      <c r="B392">
        <f t="shared" si="12"/>
        <v>16</v>
      </c>
      <c r="C392">
        <f t="shared" si="11"/>
        <v>6</v>
      </c>
      <c r="D392">
        <v>58</v>
      </c>
      <c r="E392">
        <v>58</v>
      </c>
      <c r="F392">
        <v>58</v>
      </c>
      <c r="G392">
        <v>0</v>
      </c>
    </row>
    <row r="393" spans="1:7" x14ac:dyDescent="0.25">
      <c r="A393" s="1">
        <v>43693.291666666664</v>
      </c>
      <c r="B393">
        <f t="shared" si="12"/>
        <v>16</v>
      </c>
      <c r="C393">
        <f t="shared" si="11"/>
        <v>7</v>
      </c>
      <c r="D393">
        <v>58</v>
      </c>
      <c r="E393">
        <v>34</v>
      </c>
      <c r="F393">
        <v>58</v>
      </c>
      <c r="G393">
        <v>0</v>
      </c>
    </row>
    <row r="394" spans="1:7" x14ac:dyDescent="0.25">
      <c r="A394" s="1">
        <v>43693.333333333336</v>
      </c>
      <c r="B394">
        <f t="shared" si="12"/>
        <v>16</v>
      </c>
      <c r="C394">
        <f t="shared" si="11"/>
        <v>8</v>
      </c>
      <c r="D394">
        <v>8</v>
      </c>
      <c r="E394">
        <v>4</v>
      </c>
      <c r="F394">
        <v>8</v>
      </c>
      <c r="G394">
        <v>0</v>
      </c>
    </row>
    <row r="395" spans="1:7" x14ac:dyDescent="0.25">
      <c r="A395" s="1">
        <f>DATE(2019,8,16) + O394</f>
        <v>43693</v>
      </c>
      <c r="B395">
        <f t="shared" si="12"/>
        <v>16</v>
      </c>
      <c r="C395">
        <f t="shared" si="11"/>
        <v>0</v>
      </c>
    </row>
    <row r="396" spans="1:7" x14ac:dyDescent="0.25">
      <c r="A396" s="1">
        <f>DATE(2019,8,16) + O395</f>
        <v>43693</v>
      </c>
      <c r="B396">
        <f t="shared" si="12"/>
        <v>16</v>
      </c>
      <c r="C396">
        <f t="shared" si="11"/>
        <v>0</v>
      </c>
    </row>
    <row r="397" spans="1:7" x14ac:dyDescent="0.25">
      <c r="A397" s="1">
        <f>DATE(2019,8,16) + O396</f>
        <v>43693</v>
      </c>
      <c r="B397">
        <f t="shared" si="12"/>
        <v>16</v>
      </c>
      <c r="C397">
        <f t="shared" si="11"/>
        <v>0</v>
      </c>
    </row>
    <row r="398" spans="1:7" x14ac:dyDescent="0.25">
      <c r="A398" s="1">
        <f>DATE(2019,8,16) + O397</f>
        <v>43693</v>
      </c>
      <c r="B398">
        <f t="shared" si="12"/>
        <v>16</v>
      </c>
      <c r="C398">
        <f t="shared" si="11"/>
        <v>0</v>
      </c>
    </row>
    <row r="399" spans="1:7" x14ac:dyDescent="0.25">
      <c r="A399" s="1">
        <f>DATE(2019,8,16) + O398</f>
        <v>43693</v>
      </c>
      <c r="B399">
        <f t="shared" si="12"/>
        <v>16</v>
      </c>
      <c r="C399">
        <f t="shared" si="11"/>
        <v>0</v>
      </c>
    </row>
    <row r="400" spans="1:7" x14ac:dyDescent="0.25">
      <c r="A400" s="1">
        <f>DATE(2019,8,16) + O399</f>
        <v>43693</v>
      </c>
      <c r="B400">
        <f t="shared" si="12"/>
        <v>16</v>
      </c>
      <c r="C400">
        <f t="shared" si="11"/>
        <v>0</v>
      </c>
    </row>
    <row r="401" spans="1:7" x14ac:dyDescent="0.25">
      <c r="A401" s="1">
        <f>DATE(2019,8,16) + O400</f>
        <v>43693</v>
      </c>
      <c r="B401">
        <f t="shared" si="12"/>
        <v>16</v>
      </c>
      <c r="C401">
        <f t="shared" si="11"/>
        <v>0</v>
      </c>
    </row>
    <row r="402" spans="1:7" x14ac:dyDescent="0.25">
      <c r="A402" s="1">
        <v>43693.666666666664</v>
      </c>
      <c r="B402">
        <f t="shared" si="12"/>
        <v>16</v>
      </c>
      <c r="C402">
        <f t="shared" si="11"/>
        <v>16</v>
      </c>
      <c r="D402">
        <v>13</v>
      </c>
      <c r="E402">
        <v>0</v>
      </c>
      <c r="F402">
        <v>0</v>
      </c>
      <c r="G402">
        <v>0</v>
      </c>
    </row>
    <row r="403" spans="1:7" x14ac:dyDescent="0.25">
      <c r="A403" s="1">
        <v>43693.708333333336</v>
      </c>
      <c r="B403">
        <f t="shared" si="12"/>
        <v>16</v>
      </c>
      <c r="C403">
        <f t="shared" si="11"/>
        <v>17</v>
      </c>
      <c r="D403">
        <v>58</v>
      </c>
      <c r="E403">
        <v>0</v>
      </c>
      <c r="F403">
        <v>0</v>
      </c>
      <c r="G403">
        <v>0</v>
      </c>
    </row>
    <row r="404" spans="1:7" x14ac:dyDescent="0.25">
      <c r="A404" s="1">
        <v>43693.75</v>
      </c>
      <c r="B404">
        <f t="shared" si="12"/>
        <v>16</v>
      </c>
      <c r="C404">
        <f t="shared" si="11"/>
        <v>18</v>
      </c>
      <c r="D404">
        <v>58</v>
      </c>
      <c r="E404">
        <v>0</v>
      </c>
      <c r="F404">
        <v>0</v>
      </c>
      <c r="G404">
        <v>0</v>
      </c>
    </row>
    <row r="405" spans="1:7" x14ac:dyDescent="0.25">
      <c r="A405" s="1">
        <v>43693.791666666664</v>
      </c>
      <c r="B405">
        <f t="shared" si="12"/>
        <v>16</v>
      </c>
      <c r="C405">
        <f t="shared" si="11"/>
        <v>19</v>
      </c>
      <c r="D405">
        <v>58</v>
      </c>
      <c r="E405">
        <v>0</v>
      </c>
      <c r="F405">
        <v>0</v>
      </c>
      <c r="G405">
        <v>0</v>
      </c>
    </row>
    <row r="406" spans="1:7" x14ac:dyDescent="0.25">
      <c r="A406" s="1">
        <v>43693.833333333336</v>
      </c>
      <c r="B406">
        <f t="shared" si="12"/>
        <v>16</v>
      </c>
      <c r="C406">
        <f t="shared" si="11"/>
        <v>20</v>
      </c>
      <c r="D406">
        <v>57</v>
      </c>
      <c r="E406">
        <v>45</v>
      </c>
      <c r="F406">
        <v>0</v>
      </c>
      <c r="G406">
        <v>0</v>
      </c>
    </row>
    <row r="407" spans="1:7" x14ac:dyDescent="0.25">
      <c r="A407" s="1">
        <v>43693.875</v>
      </c>
      <c r="B407">
        <f t="shared" si="12"/>
        <v>16</v>
      </c>
      <c r="C407">
        <f t="shared" si="11"/>
        <v>21</v>
      </c>
      <c r="D407">
        <v>58</v>
      </c>
      <c r="E407">
        <v>58</v>
      </c>
      <c r="F407">
        <v>47</v>
      </c>
      <c r="G407">
        <v>0</v>
      </c>
    </row>
    <row r="408" spans="1:7" x14ac:dyDescent="0.25">
      <c r="A408" s="1">
        <v>43693.916666666664</v>
      </c>
      <c r="B408">
        <f t="shared" si="12"/>
        <v>16</v>
      </c>
      <c r="C408">
        <f t="shared" si="11"/>
        <v>22</v>
      </c>
      <c r="D408">
        <v>58</v>
      </c>
      <c r="E408">
        <v>58</v>
      </c>
      <c r="F408">
        <v>58</v>
      </c>
      <c r="G408">
        <v>0</v>
      </c>
    </row>
    <row r="409" spans="1:7" x14ac:dyDescent="0.25">
      <c r="A409" s="1">
        <v>43693.958333333336</v>
      </c>
      <c r="B409">
        <f t="shared" si="12"/>
        <v>16</v>
      </c>
      <c r="C409">
        <f t="shared" si="11"/>
        <v>23</v>
      </c>
      <c r="D409">
        <v>57</v>
      </c>
      <c r="E409">
        <v>57</v>
      </c>
      <c r="F409">
        <v>57</v>
      </c>
      <c r="G409">
        <v>0</v>
      </c>
    </row>
    <row r="410" spans="1:7" x14ac:dyDescent="0.25">
      <c r="A410" s="1">
        <v>43694</v>
      </c>
      <c r="B410">
        <f t="shared" si="12"/>
        <v>17</v>
      </c>
      <c r="C410">
        <f t="shared" si="11"/>
        <v>0</v>
      </c>
      <c r="D410">
        <v>58</v>
      </c>
      <c r="E410">
        <v>58</v>
      </c>
      <c r="F410">
        <v>58</v>
      </c>
      <c r="G410">
        <v>0</v>
      </c>
    </row>
    <row r="411" spans="1:7" x14ac:dyDescent="0.25">
      <c r="A411" s="1">
        <v>43694.041666666664</v>
      </c>
      <c r="B411">
        <f t="shared" si="12"/>
        <v>17</v>
      </c>
      <c r="C411">
        <f t="shared" ref="C411:C474" si="13">HOUR(A411)</f>
        <v>1</v>
      </c>
      <c r="D411">
        <v>58</v>
      </c>
      <c r="E411">
        <v>58</v>
      </c>
      <c r="F411">
        <v>58</v>
      </c>
      <c r="G411">
        <v>0</v>
      </c>
    </row>
    <row r="412" spans="1:7" x14ac:dyDescent="0.25">
      <c r="A412" s="1">
        <v>43694.083333333336</v>
      </c>
      <c r="B412">
        <f t="shared" si="12"/>
        <v>17</v>
      </c>
      <c r="C412">
        <f t="shared" si="13"/>
        <v>2</v>
      </c>
      <c r="D412">
        <v>58</v>
      </c>
      <c r="E412">
        <v>37</v>
      </c>
      <c r="F412">
        <v>58</v>
      </c>
      <c r="G412">
        <v>0</v>
      </c>
    </row>
    <row r="413" spans="1:7" x14ac:dyDescent="0.25">
      <c r="A413" s="1">
        <v>43694.125</v>
      </c>
      <c r="B413">
        <f t="shared" si="12"/>
        <v>17</v>
      </c>
      <c r="C413">
        <f t="shared" si="13"/>
        <v>3</v>
      </c>
      <c r="D413">
        <v>58</v>
      </c>
      <c r="E413">
        <v>26</v>
      </c>
      <c r="F413">
        <v>58</v>
      </c>
      <c r="G413">
        <v>0</v>
      </c>
    </row>
    <row r="414" spans="1:7" x14ac:dyDescent="0.25">
      <c r="A414" s="1">
        <v>43694.166666666664</v>
      </c>
      <c r="B414">
        <f t="shared" si="12"/>
        <v>17</v>
      </c>
      <c r="C414">
        <f t="shared" si="13"/>
        <v>4</v>
      </c>
      <c r="D414">
        <v>57</v>
      </c>
      <c r="E414">
        <v>54</v>
      </c>
      <c r="F414">
        <v>57</v>
      </c>
      <c r="G414">
        <v>0</v>
      </c>
    </row>
    <row r="415" spans="1:7" x14ac:dyDescent="0.25">
      <c r="A415" s="1">
        <v>43694.208333333336</v>
      </c>
      <c r="B415">
        <f t="shared" si="12"/>
        <v>17</v>
      </c>
      <c r="C415">
        <f t="shared" si="13"/>
        <v>5</v>
      </c>
      <c r="D415">
        <v>58</v>
      </c>
      <c r="E415">
        <v>6</v>
      </c>
      <c r="F415">
        <v>58</v>
      </c>
      <c r="G415">
        <v>0</v>
      </c>
    </row>
    <row r="416" spans="1:7" x14ac:dyDescent="0.25">
      <c r="A416" s="1">
        <v>43694.25</v>
      </c>
      <c r="B416">
        <f t="shared" si="12"/>
        <v>17</v>
      </c>
      <c r="C416">
        <f t="shared" si="13"/>
        <v>6</v>
      </c>
      <c r="D416">
        <v>58</v>
      </c>
      <c r="E416">
        <v>0</v>
      </c>
      <c r="F416">
        <v>58</v>
      </c>
      <c r="G416">
        <v>0</v>
      </c>
    </row>
    <row r="417" spans="1:7" x14ac:dyDescent="0.25">
      <c r="A417" s="1">
        <v>43694.291666666664</v>
      </c>
      <c r="B417">
        <f t="shared" si="12"/>
        <v>17</v>
      </c>
      <c r="C417">
        <f t="shared" si="13"/>
        <v>7</v>
      </c>
      <c r="D417">
        <v>58</v>
      </c>
      <c r="E417">
        <v>0</v>
      </c>
      <c r="F417">
        <v>58</v>
      </c>
      <c r="G417">
        <v>0</v>
      </c>
    </row>
    <row r="418" spans="1:7" x14ac:dyDescent="0.25">
      <c r="A418" s="1">
        <v>43694.333333333336</v>
      </c>
      <c r="B418">
        <f t="shared" si="12"/>
        <v>17</v>
      </c>
      <c r="C418">
        <f t="shared" si="13"/>
        <v>8</v>
      </c>
      <c r="D418">
        <v>29</v>
      </c>
      <c r="E418">
        <v>0</v>
      </c>
      <c r="F418">
        <v>54</v>
      </c>
      <c r="G418">
        <v>0</v>
      </c>
    </row>
    <row r="419" spans="1:7" x14ac:dyDescent="0.25">
      <c r="A419" s="1">
        <v>43694.375</v>
      </c>
      <c r="B419">
        <f t="shared" si="12"/>
        <v>17</v>
      </c>
      <c r="C419">
        <f t="shared" si="13"/>
        <v>9</v>
      </c>
      <c r="D419">
        <v>32</v>
      </c>
      <c r="E419">
        <v>0</v>
      </c>
      <c r="F419">
        <v>0</v>
      </c>
      <c r="G419">
        <v>0</v>
      </c>
    </row>
    <row r="420" spans="1:7" x14ac:dyDescent="0.25">
      <c r="A420" s="1">
        <v>43694.416666666664</v>
      </c>
      <c r="B420">
        <f t="shared" si="12"/>
        <v>17</v>
      </c>
      <c r="C420">
        <f t="shared" si="13"/>
        <v>10</v>
      </c>
      <c r="D420">
        <v>49</v>
      </c>
      <c r="E420">
        <v>0</v>
      </c>
      <c r="F420">
        <v>0</v>
      </c>
      <c r="G420">
        <v>0</v>
      </c>
    </row>
    <row r="421" spans="1:7" x14ac:dyDescent="0.25">
      <c r="A421" s="1">
        <f>DATE(2019,8,17) + O420</f>
        <v>43694</v>
      </c>
      <c r="B421">
        <f t="shared" si="12"/>
        <v>17</v>
      </c>
      <c r="C421">
        <f t="shared" si="13"/>
        <v>0</v>
      </c>
    </row>
    <row r="422" spans="1:7" x14ac:dyDescent="0.25">
      <c r="A422" s="1">
        <f>DATE(2019,8,17) + O421</f>
        <v>43694</v>
      </c>
      <c r="B422">
        <f t="shared" si="12"/>
        <v>17</v>
      </c>
      <c r="C422">
        <f t="shared" si="13"/>
        <v>0</v>
      </c>
    </row>
    <row r="423" spans="1:7" x14ac:dyDescent="0.25">
      <c r="A423" s="1">
        <v>43694.541666666664</v>
      </c>
      <c r="B423">
        <f t="shared" si="12"/>
        <v>17</v>
      </c>
      <c r="C423">
        <f t="shared" si="13"/>
        <v>13</v>
      </c>
      <c r="D423">
        <v>0</v>
      </c>
      <c r="E423">
        <v>0</v>
      </c>
      <c r="F423">
        <v>10</v>
      </c>
      <c r="G423">
        <v>0</v>
      </c>
    </row>
    <row r="424" spans="1:7" x14ac:dyDescent="0.25">
      <c r="A424" s="1">
        <f>DATE(2019,8,17) + O423</f>
        <v>43694</v>
      </c>
      <c r="B424">
        <f t="shared" si="12"/>
        <v>17</v>
      </c>
      <c r="C424">
        <f t="shared" si="13"/>
        <v>0</v>
      </c>
    </row>
    <row r="425" spans="1:7" x14ac:dyDescent="0.25">
      <c r="A425" s="1">
        <v>43694.625</v>
      </c>
      <c r="B425">
        <f t="shared" si="12"/>
        <v>17</v>
      </c>
      <c r="C425">
        <f t="shared" si="13"/>
        <v>15</v>
      </c>
      <c r="D425">
        <v>0</v>
      </c>
      <c r="E425">
        <v>25</v>
      </c>
      <c r="F425">
        <v>0</v>
      </c>
      <c r="G425">
        <v>0</v>
      </c>
    </row>
    <row r="426" spans="1:7" x14ac:dyDescent="0.25">
      <c r="A426" s="1">
        <v>43694.666666666664</v>
      </c>
      <c r="B426">
        <f t="shared" si="12"/>
        <v>17</v>
      </c>
      <c r="C426">
        <f t="shared" si="13"/>
        <v>16</v>
      </c>
      <c r="D426">
        <v>0</v>
      </c>
      <c r="E426">
        <v>2</v>
      </c>
      <c r="F426">
        <v>0</v>
      </c>
      <c r="G426">
        <v>0</v>
      </c>
    </row>
    <row r="427" spans="1:7" x14ac:dyDescent="0.25">
      <c r="A427" s="1">
        <v>43694.708333333336</v>
      </c>
      <c r="B427">
        <f t="shared" si="12"/>
        <v>17</v>
      </c>
      <c r="C427">
        <f t="shared" si="13"/>
        <v>17</v>
      </c>
      <c r="D427">
        <v>0</v>
      </c>
      <c r="E427">
        <v>7</v>
      </c>
      <c r="F427">
        <v>55</v>
      </c>
      <c r="G427">
        <v>0</v>
      </c>
    </row>
    <row r="428" spans="1:7" x14ac:dyDescent="0.25">
      <c r="A428" s="1">
        <v>43694.75</v>
      </c>
      <c r="B428">
        <f t="shared" si="12"/>
        <v>17</v>
      </c>
      <c r="C428">
        <f t="shared" si="13"/>
        <v>18</v>
      </c>
      <c r="D428">
        <v>0</v>
      </c>
      <c r="E428">
        <v>20</v>
      </c>
      <c r="F428">
        <v>57</v>
      </c>
      <c r="G428">
        <v>0</v>
      </c>
    </row>
    <row r="429" spans="1:7" x14ac:dyDescent="0.25">
      <c r="A429" s="1">
        <v>43694.791666666664</v>
      </c>
      <c r="B429">
        <f t="shared" si="12"/>
        <v>17</v>
      </c>
      <c r="C429">
        <f t="shared" si="13"/>
        <v>19</v>
      </c>
      <c r="D429">
        <v>0</v>
      </c>
      <c r="E429">
        <v>33</v>
      </c>
      <c r="F429">
        <v>58</v>
      </c>
      <c r="G429">
        <v>0</v>
      </c>
    </row>
    <row r="430" spans="1:7" x14ac:dyDescent="0.25">
      <c r="A430" s="1">
        <v>43694.833333333336</v>
      </c>
      <c r="B430">
        <f t="shared" si="12"/>
        <v>17</v>
      </c>
      <c r="C430">
        <f t="shared" si="13"/>
        <v>20</v>
      </c>
      <c r="D430">
        <v>0</v>
      </c>
      <c r="E430">
        <v>0</v>
      </c>
      <c r="F430">
        <v>58</v>
      </c>
      <c r="G430">
        <v>0</v>
      </c>
    </row>
    <row r="431" spans="1:7" x14ac:dyDescent="0.25">
      <c r="A431" s="1">
        <v>43694.875</v>
      </c>
      <c r="B431">
        <f t="shared" si="12"/>
        <v>17</v>
      </c>
      <c r="C431">
        <f t="shared" si="13"/>
        <v>21</v>
      </c>
      <c r="D431">
        <v>0</v>
      </c>
      <c r="E431">
        <v>28</v>
      </c>
      <c r="F431">
        <v>58</v>
      </c>
      <c r="G431">
        <v>0</v>
      </c>
    </row>
    <row r="432" spans="1:7" x14ac:dyDescent="0.25">
      <c r="A432" s="1">
        <v>43694.916666666664</v>
      </c>
      <c r="B432">
        <f t="shared" si="12"/>
        <v>17</v>
      </c>
      <c r="C432">
        <f t="shared" si="13"/>
        <v>22</v>
      </c>
      <c r="D432">
        <v>24</v>
      </c>
      <c r="E432">
        <v>15</v>
      </c>
      <c r="F432">
        <v>58</v>
      </c>
      <c r="G432">
        <v>0</v>
      </c>
    </row>
    <row r="433" spans="1:7" x14ac:dyDescent="0.25">
      <c r="A433" s="1">
        <v>43694.958333333336</v>
      </c>
      <c r="B433">
        <f t="shared" si="12"/>
        <v>17</v>
      </c>
      <c r="C433">
        <f t="shared" si="13"/>
        <v>23</v>
      </c>
      <c r="D433">
        <v>57</v>
      </c>
      <c r="E433">
        <v>0</v>
      </c>
      <c r="F433">
        <v>57</v>
      </c>
      <c r="G433">
        <v>0</v>
      </c>
    </row>
    <row r="434" spans="1:7" x14ac:dyDescent="0.25">
      <c r="A434" s="1">
        <v>43695</v>
      </c>
      <c r="B434">
        <f t="shared" si="12"/>
        <v>18</v>
      </c>
      <c r="C434">
        <f t="shared" si="13"/>
        <v>0</v>
      </c>
      <c r="D434">
        <v>58</v>
      </c>
      <c r="E434">
        <v>0</v>
      </c>
      <c r="F434">
        <v>58</v>
      </c>
      <c r="G434">
        <v>0</v>
      </c>
    </row>
    <row r="435" spans="1:7" x14ac:dyDescent="0.25">
      <c r="A435" s="1">
        <v>43695.041666666664</v>
      </c>
      <c r="B435">
        <f t="shared" si="12"/>
        <v>18</v>
      </c>
      <c r="C435">
        <f t="shared" si="13"/>
        <v>1</v>
      </c>
      <c r="D435">
        <v>58</v>
      </c>
      <c r="E435">
        <v>0</v>
      </c>
      <c r="F435">
        <v>58</v>
      </c>
      <c r="G435">
        <v>0</v>
      </c>
    </row>
    <row r="436" spans="1:7" x14ac:dyDescent="0.25">
      <c r="A436" s="1">
        <v>43695.083333333336</v>
      </c>
      <c r="B436">
        <f t="shared" si="12"/>
        <v>18</v>
      </c>
      <c r="C436">
        <f t="shared" si="13"/>
        <v>2</v>
      </c>
      <c r="D436">
        <v>58</v>
      </c>
      <c r="E436">
        <v>0</v>
      </c>
      <c r="F436">
        <v>58</v>
      </c>
      <c r="G436">
        <v>0</v>
      </c>
    </row>
    <row r="437" spans="1:7" x14ac:dyDescent="0.25">
      <c r="A437" s="1">
        <v>43695.125</v>
      </c>
      <c r="B437">
        <f t="shared" si="12"/>
        <v>18</v>
      </c>
      <c r="C437">
        <f t="shared" si="13"/>
        <v>3</v>
      </c>
      <c r="D437">
        <v>57</v>
      </c>
      <c r="E437">
        <v>0</v>
      </c>
      <c r="F437">
        <v>57</v>
      </c>
      <c r="G437">
        <v>0</v>
      </c>
    </row>
    <row r="438" spans="1:7" x14ac:dyDescent="0.25">
      <c r="A438" s="1">
        <v>43695.166666666664</v>
      </c>
      <c r="B438">
        <f t="shared" si="12"/>
        <v>18</v>
      </c>
      <c r="C438">
        <f t="shared" si="13"/>
        <v>4</v>
      </c>
      <c r="D438">
        <v>58</v>
      </c>
      <c r="E438">
        <v>0</v>
      </c>
      <c r="F438">
        <v>58</v>
      </c>
      <c r="G438">
        <v>0</v>
      </c>
    </row>
    <row r="439" spans="1:7" x14ac:dyDescent="0.25">
      <c r="A439" s="1">
        <v>43695.208333333336</v>
      </c>
      <c r="B439">
        <f t="shared" si="12"/>
        <v>18</v>
      </c>
      <c r="C439">
        <f t="shared" si="13"/>
        <v>5</v>
      </c>
      <c r="D439">
        <v>58</v>
      </c>
      <c r="E439">
        <v>0</v>
      </c>
      <c r="F439">
        <v>58</v>
      </c>
      <c r="G439">
        <v>0</v>
      </c>
    </row>
    <row r="440" spans="1:7" x14ac:dyDescent="0.25">
      <c r="A440" s="1">
        <v>43695.25</v>
      </c>
      <c r="B440">
        <f t="shared" si="12"/>
        <v>18</v>
      </c>
      <c r="C440">
        <f t="shared" si="13"/>
        <v>6</v>
      </c>
      <c r="D440">
        <v>58</v>
      </c>
      <c r="E440">
        <v>51</v>
      </c>
      <c r="F440">
        <v>58</v>
      </c>
      <c r="G440">
        <v>0</v>
      </c>
    </row>
    <row r="441" spans="1:7" x14ac:dyDescent="0.25">
      <c r="A441" s="1">
        <v>43695.291666666664</v>
      </c>
      <c r="B441">
        <f t="shared" si="12"/>
        <v>18</v>
      </c>
      <c r="C441">
        <f t="shared" si="13"/>
        <v>7</v>
      </c>
      <c r="D441">
        <v>58</v>
      </c>
      <c r="E441">
        <v>58</v>
      </c>
      <c r="F441">
        <v>58</v>
      </c>
      <c r="G441">
        <v>0</v>
      </c>
    </row>
    <row r="442" spans="1:7" x14ac:dyDescent="0.25">
      <c r="A442" s="1">
        <v>43695.333333333336</v>
      </c>
      <c r="B442">
        <f t="shared" si="12"/>
        <v>18</v>
      </c>
      <c r="C442">
        <f t="shared" si="13"/>
        <v>8</v>
      </c>
      <c r="D442">
        <v>15</v>
      </c>
      <c r="E442">
        <v>31</v>
      </c>
      <c r="F442">
        <v>57</v>
      </c>
      <c r="G442">
        <v>0</v>
      </c>
    </row>
    <row r="443" spans="1:7" x14ac:dyDescent="0.25">
      <c r="A443" s="1">
        <v>43695.375</v>
      </c>
      <c r="B443">
        <f t="shared" si="12"/>
        <v>18</v>
      </c>
      <c r="C443">
        <f t="shared" si="13"/>
        <v>9</v>
      </c>
      <c r="D443">
        <v>0</v>
      </c>
      <c r="E443">
        <v>0</v>
      </c>
      <c r="F443">
        <v>58</v>
      </c>
      <c r="G443">
        <v>0</v>
      </c>
    </row>
    <row r="444" spans="1:7" x14ac:dyDescent="0.25">
      <c r="A444" s="1">
        <v>43695.416666666664</v>
      </c>
      <c r="B444">
        <f t="shared" si="12"/>
        <v>18</v>
      </c>
      <c r="C444">
        <f t="shared" si="13"/>
        <v>10</v>
      </c>
      <c r="D444">
        <v>0</v>
      </c>
      <c r="E444">
        <v>13</v>
      </c>
      <c r="F444">
        <v>58</v>
      </c>
      <c r="G444">
        <v>0</v>
      </c>
    </row>
    <row r="445" spans="1:7" x14ac:dyDescent="0.25">
      <c r="A445" s="1">
        <v>43695.458333333336</v>
      </c>
      <c r="B445">
        <f t="shared" si="12"/>
        <v>18</v>
      </c>
      <c r="C445">
        <f t="shared" si="13"/>
        <v>11</v>
      </c>
      <c r="D445">
        <v>0</v>
      </c>
      <c r="E445">
        <v>58</v>
      </c>
      <c r="F445">
        <v>58</v>
      </c>
      <c r="G445">
        <v>0</v>
      </c>
    </row>
    <row r="446" spans="1:7" x14ac:dyDescent="0.25">
      <c r="A446" s="1">
        <v>43695.5</v>
      </c>
      <c r="B446">
        <f t="shared" si="12"/>
        <v>18</v>
      </c>
      <c r="C446">
        <f t="shared" si="13"/>
        <v>12</v>
      </c>
      <c r="D446">
        <v>0</v>
      </c>
      <c r="E446">
        <v>11</v>
      </c>
      <c r="F446">
        <v>19</v>
      </c>
      <c r="G446">
        <v>0</v>
      </c>
    </row>
    <row r="447" spans="1:7" x14ac:dyDescent="0.25">
      <c r="A447" s="1">
        <v>43695.541666666664</v>
      </c>
      <c r="B447">
        <f t="shared" si="12"/>
        <v>18</v>
      </c>
      <c r="C447">
        <f t="shared" si="13"/>
        <v>13</v>
      </c>
      <c r="D447">
        <v>0</v>
      </c>
      <c r="E447">
        <v>0</v>
      </c>
      <c r="F447">
        <v>48</v>
      </c>
      <c r="G447">
        <v>0</v>
      </c>
    </row>
    <row r="448" spans="1:7" x14ac:dyDescent="0.25">
      <c r="A448" s="1">
        <v>43695.583333333336</v>
      </c>
      <c r="B448">
        <f t="shared" si="12"/>
        <v>18</v>
      </c>
      <c r="C448">
        <f t="shared" si="13"/>
        <v>14</v>
      </c>
      <c r="D448">
        <v>12</v>
      </c>
      <c r="E448">
        <v>0</v>
      </c>
      <c r="F448">
        <v>42</v>
      </c>
      <c r="G448">
        <v>0</v>
      </c>
    </row>
    <row r="449" spans="1:7" x14ac:dyDescent="0.25">
      <c r="A449" s="1">
        <v>43695.625</v>
      </c>
      <c r="B449">
        <f t="shared" si="12"/>
        <v>18</v>
      </c>
      <c r="C449">
        <f t="shared" si="13"/>
        <v>15</v>
      </c>
      <c r="D449">
        <v>58</v>
      </c>
      <c r="E449">
        <v>0</v>
      </c>
      <c r="F449">
        <v>0</v>
      </c>
      <c r="G449">
        <v>0</v>
      </c>
    </row>
    <row r="450" spans="1:7" x14ac:dyDescent="0.25">
      <c r="A450" s="1">
        <v>43695.666666666664</v>
      </c>
      <c r="B450">
        <f t="shared" ref="B450:B513" si="14">DAY(A450)</f>
        <v>18</v>
      </c>
      <c r="C450">
        <f t="shared" si="13"/>
        <v>16</v>
      </c>
      <c r="D450">
        <v>29</v>
      </c>
      <c r="E450">
        <v>0</v>
      </c>
      <c r="F450">
        <v>0</v>
      </c>
      <c r="G450">
        <v>0</v>
      </c>
    </row>
    <row r="451" spans="1:7" x14ac:dyDescent="0.25">
      <c r="A451" s="1">
        <f>DATE(2019,8,18) + O450</f>
        <v>43695</v>
      </c>
      <c r="B451">
        <f t="shared" si="14"/>
        <v>18</v>
      </c>
      <c r="C451">
        <f t="shared" si="13"/>
        <v>0</v>
      </c>
    </row>
    <row r="452" spans="1:7" x14ac:dyDescent="0.25">
      <c r="A452" s="1">
        <v>43695.75</v>
      </c>
      <c r="B452">
        <f t="shared" si="14"/>
        <v>18</v>
      </c>
      <c r="C452">
        <f t="shared" si="13"/>
        <v>18</v>
      </c>
      <c r="D452">
        <v>41</v>
      </c>
      <c r="E452">
        <v>24</v>
      </c>
      <c r="F452">
        <v>18</v>
      </c>
      <c r="G452">
        <v>0</v>
      </c>
    </row>
    <row r="453" spans="1:7" x14ac:dyDescent="0.25">
      <c r="A453" s="1">
        <v>43695.791666666664</v>
      </c>
      <c r="B453">
        <f t="shared" si="14"/>
        <v>18</v>
      </c>
      <c r="C453">
        <f t="shared" si="13"/>
        <v>19</v>
      </c>
      <c r="D453">
        <v>58</v>
      </c>
      <c r="E453">
        <v>58</v>
      </c>
      <c r="F453">
        <v>58</v>
      </c>
      <c r="G453">
        <v>0</v>
      </c>
    </row>
    <row r="454" spans="1:7" x14ac:dyDescent="0.25">
      <c r="A454" s="1">
        <v>43695.833333333336</v>
      </c>
      <c r="B454">
        <f t="shared" si="14"/>
        <v>18</v>
      </c>
      <c r="C454">
        <f t="shared" si="13"/>
        <v>20</v>
      </c>
      <c r="D454">
        <v>58</v>
      </c>
      <c r="E454">
        <v>58</v>
      </c>
      <c r="F454">
        <v>58</v>
      </c>
      <c r="G454">
        <v>0</v>
      </c>
    </row>
    <row r="455" spans="1:7" x14ac:dyDescent="0.25">
      <c r="A455" s="1">
        <v>43695.875</v>
      </c>
      <c r="B455">
        <f t="shared" si="14"/>
        <v>18</v>
      </c>
      <c r="C455">
        <f t="shared" si="13"/>
        <v>21</v>
      </c>
      <c r="D455">
        <v>58</v>
      </c>
      <c r="E455">
        <v>54</v>
      </c>
      <c r="F455">
        <v>58</v>
      </c>
      <c r="G455">
        <v>0</v>
      </c>
    </row>
    <row r="456" spans="1:7" x14ac:dyDescent="0.25">
      <c r="A456" s="1">
        <v>43695.916666666664</v>
      </c>
      <c r="B456">
        <f t="shared" si="14"/>
        <v>18</v>
      </c>
      <c r="C456">
        <f t="shared" si="13"/>
        <v>22</v>
      </c>
      <c r="D456">
        <v>57</v>
      </c>
      <c r="E456">
        <v>57</v>
      </c>
      <c r="F456">
        <v>57</v>
      </c>
      <c r="G456">
        <v>0</v>
      </c>
    </row>
    <row r="457" spans="1:7" x14ac:dyDescent="0.25">
      <c r="A457" s="1">
        <v>43695.958333333336</v>
      </c>
      <c r="B457">
        <f t="shared" si="14"/>
        <v>18</v>
      </c>
      <c r="C457">
        <f t="shared" si="13"/>
        <v>23</v>
      </c>
      <c r="D457">
        <v>58</v>
      </c>
      <c r="E457">
        <v>58</v>
      </c>
      <c r="F457">
        <v>58</v>
      </c>
      <c r="G457">
        <v>0</v>
      </c>
    </row>
    <row r="458" spans="1:7" x14ac:dyDescent="0.25">
      <c r="A458" s="1">
        <v>43696</v>
      </c>
      <c r="B458">
        <f t="shared" si="14"/>
        <v>19</v>
      </c>
      <c r="C458">
        <f t="shared" si="13"/>
        <v>0</v>
      </c>
      <c r="D458">
        <v>58</v>
      </c>
      <c r="E458">
        <v>58</v>
      </c>
      <c r="F458">
        <v>58</v>
      </c>
      <c r="G458">
        <v>0</v>
      </c>
    </row>
    <row r="459" spans="1:7" x14ac:dyDescent="0.25">
      <c r="A459" s="1">
        <v>43696.041666666664</v>
      </c>
      <c r="B459">
        <f t="shared" si="14"/>
        <v>19</v>
      </c>
      <c r="C459">
        <f t="shared" si="13"/>
        <v>1</v>
      </c>
      <c r="D459">
        <v>58</v>
      </c>
      <c r="E459">
        <v>58</v>
      </c>
      <c r="F459">
        <v>58</v>
      </c>
      <c r="G459">
        <v>0</v>
      </c>
    </row>
    <row r="460" spans="1:7" x14ac:dyDescent="0.25">
      <c r="A460" s="1">
        <v>43696.083333333336</v>
      </c>
      <c r="B460">
        <f t="shared" si="14"/>
        <v>19</v>
      </c>
      <c r="C460">
        <f t="shared" si="13"/>
        <v>2</v>
      </c>
      <c r="D460">
        <v>57</v>
      </c>
      <c r="E460">
        <v>57</v>
      </c>
      <c r="F460">
        <v>57</v>
      </c>
      <c r="G460">
        <v>0</v>
      </c>
    </row>
    <row r="461" spans="1:7" x14ac:dyDescent="0.25">
      <c r="A461" s="1">
        <v>43696.125</v>
      </c>
      <c r="B461">
        <f t="shared" si="14"/>
        <v>19</v>
      </c>
      <c r="C461">
        <f t="shared" si="13"/>
        <v>3</v>
      </c>
      <c r="D461">
        <v>58</v>
      </c>
      <c r="E461">
        <v>58</v>
      </c>
      <c r="F461">
        <v>58</v>
      </c>
      <c r="G461">
        <v>0</v>
      </c>
    </row>
    <row r="462" spans="1:7" x14ac:dyDescent="0.25">
      <c r="A462" s="1">
        <v>43696.166666666664</v>
      </c>
      <c r="B462">
        <f t="shared" si="14"/>
        <v>19</v>
      </c>
      <c r="C462">
        <f t="shared" si="13"/>
        <v>4</v>
      </c>
      <c r="D462">
        <v>58</v>
      </c>
      <c r="E462">
        <v>58</v>
      </c>
      <c r="F462">
        <v>58</v>
      </c>
      <c r="G462">
        <v>0</v>
      </c>
    </row>
    <row r="463" spans="1:7" x14ac:dyDescent="0.25">
      <c r="A463" s="1">
        <v>43696.208333333336</v>
      </c>
      <c r="B463">
        <f t="shared" si="14"/>
        <v>19</v>
      </c>
      <c r="C463">
        <f t="shared" si="13"/>
        <v>5</v>
      </c>
      <c r="D463">
        <v>58</v>
      </c>
      <c r="E463">
        <v>58</v>
      </c>
      <c r="F463">
        <v>58</v>
      </c>
      <c r="G463">
        <v>0</v>
      </c>
    </row>
    <row r="464" spans="1:7" x14ac:dyDescent="0.25">
      <c r="A464" s="1">
        <v>43696.25</v>
      </c>
      <c r="B464">
        <f t="shared" si="14"/>
        <v>19</v>
      </c>
      <c r="C464">
        <f t="shared" si="13"/>
        <v>6</v>
      </c>
      <c r="D464">
        <v>57</v>
      </c>
      <c r="E464">
        <v>53</v>
      </c>
      <c r="F464">
        <v>57</v>
      </c>
      <c r="G464">
        <v>0</v>
      </c>
    </row>
    <row r="465" spans="1:7" x14ac:dyDescent="0.25">
      <c r="A465" s="1">
        <v>43696.291666666664</v>
      </c>
      <c r="B465">
        <f t="shared" si="14"/>
        <v>19</v>
      </c>
      <c r="C465">
        <f t="shared" si="13"/>
        <v>7</v>
      </c>
      <c r="D465">
        <v>58</v>
      </c>
      <c r="E465">
        <v>58</v>
      </c>
      <c r="F465">
        <v>39</v>
      </c>
      <c r="G465">
        <v>0</v>
      </c>
    </row>
    <row r="466" spans="1:7" x14ac:dyDescent="0.25">
      <c r="A466" s="1">
        <v>43696.333333333336</v>
      </c>
      <c r="B466">
        <f t="shared" si="14"/>
        <v>19</v>
      </c>
      <c r="C466">
        <f t="shared" si="13"/>
        <v>8</v>
      </c>
      <c r="D466">
        <v>1</v>
      </c>
      <c r="E466">
        <v>0</v>
      </c>
      <c r="F466">
        <v>0</v>
      </c>
      <c r="G466">
        <v>0</v>
      </c>
    </row>
    <row r="467" spans="1:7" x14ac:dyDescent="0.25">
      <c r="A467" s="1">
        <f>DATE(2019,8,19) + O466</f>
        <v>43696</v>
      </c>
      <c r="B467">
        <f t="shared" si="14"/>
        <v>19</v>
      </c>
      <c r="C467">
        <f t="shared" si="13"/>
        <v>0</v>
      </c>
    </row>
    <row r="468" spans="1:7" x14ac:dyDescent="0.25">
      <c r="A468" s="1">
        <f>DATE(2019,8,19) + O467</f>
        <v>43696</v>
      </c>
      <c r="B468">
        <f t="shared" si="14"/>
        <v>19</v>
      </c>
      <c r="C468">
        <f t="shared" si="13"/>
        <v>0</v>
      </c>
    </row>
    <row r="469" spans="1:7" x14ac:dyDescent="0.25">
      <c r="A469" s="1">
        <f>DATE(2019,8,19) + O468</f>
        <v>43696</v>
      </c>
      <c r="B469">
        <f t="shared" si="14"/>
        <v>19</v>
      </c>
      <c r="C469">
        <f t="shared" si="13"/>
        <v>0</v>
      </c>
    </row>
    <row r="470" spans="1:7" x14ac:dyDescent="0.25">
      <c r="A470" s="1">
        <f>DATE(2019,8,19) + O469</f>
        <v>43696</v>
      </c>
      <c r="B470">
        <f t="shared" si="14"/>
        <v>19</v>
      </c>
      <c r="C470">
        <f t="shared" si="13"/>
        <v>0</v>
      </c>
    </row>
    <row r="471" spans="1:7" x14ac:dyDescent="0.25">
      <c r="A471" s="1">
        <f>DATE(2019,8,19) + O470</f>
        <v>43696</v>
      </c>
      <c r="B471">
        <f t="shared" si="14"/>
        <v>19</v>
      </c>
      <c r="C471">
        <f t="shared" si="13"/>
        <v>0</v>
      </c>
    </row>
    <row r="472" spans="1:7" x14ac:dyDescent="0.25">
      <c r="A472" s="1">
        <f>DATE(2019,8,19) + O471</f>
        <v>43696</v>
      </c>
      <c r="B472">
        <f t="shared" si="14"/>
        <v>19</v>
      </c>
      <c r="C472">
        <f t="shared" si="13"/>
        <v>0</v>
      </c>
    </row>
    <row r="473" spans="1:7" x14ac:dyDescent="0.25">
      <c r="A473" s="1">
        <f>DATE(2019,8,19) + O472</f>
        <v>43696</v>
      </c>
      <c r="B473">
        <f t="shared" si="14"/>
        <v>19</v>
      </c>
      <c r="C473">
        <f t="shared" si="13"/>
        <v>0</v>
      </c>
    </row>
    <row r="474" spans="1:7" x14ac:dyDescent="0.25">
      <c r="A474" s="1">
        <f>DATE(2019,8,19) + O473</f>
        <v>43696</v>
      </c>
      <c r="B474">
        <f t="shared" si="14"/>
        <v>19</v>
      </c>
      <c r="C474">
        <f t="shared" si="13"/>
        <v>0</v>
      </c>
    </row>
    <row r="475" spans="1:7" x14ac:dyDescent="0.25">
      <c r="A475" s="1">
        <v>43696.708333333336</v>
      </c>
      <c r="B475">
        <f t="shared" si="14"/>
        <v>19</v>
      </c>
      <c r="C475">
        <f t="shared" ref="C475:C538" si="15">HOUR(A475)</f>
        <v>17</v>
      </c>
      <c r="D475">
        <v>0</v>
      </c>
      <c r="E475">
        <v>0</v>
      </c>
      <c r="F475">
        <v>19</v>
      </c>
      <c r="G475">
        <v>0</v>
      </c>
    </row>
    <row r="476" spans="1:7" x14ac:dyDescent="0.25">
      <c r="A476" s="1">
        <v>43696.75</v>
      </c>
      <c r="B476">
        <f t="shared" si="14"/>
        <v>19</v>
      </c>
      <c r="C476">
        <f t="shared" si="15"/>
        <v>18</v>
      </c>
      <c r="D476">
        <v>0</v>
      </c>
      <c r="E476">
        <v>0</v>
      </c>
      <c r="F476">
        <v>51</v>
      </c>
      <c r="G476">
        <v>0</v>
      </c>
    </row>
    <row r="477" spans="1:7" x14ac:dyDescent="0.25">
      <c r="A477" s="1">
        <v>43696.791666666664</v>
      </c>
      <c r="B477">
        <f t="shared" si="14"/>
        <v>19</v>
      </c>
      <c r="C477">
        <f t="shared" si="15"/>
        <v>19</v>
      </c>
      <c r="D477">
        <v>0</v>
      </c>
      <c r="E477">
        <v>7</v>
      </c>
      <c r="F477">
        <v>58</v>
      </c>
      <c r="G477">
        <v>0</v>
      </c>
    </row>
    <row r="478" spans="1:7" x14ac:dyDescent="0.25">
      <c r="A478" s="1">
        <v>43696.833333333336</v>
      </c>
      <c r="B478">
        <f t="shared" si="14"/>
        <v>19</v>
      </c>
      <c r="C478">
        <f t="shared" si="15"/>
        <v>20</v>
      </c>
      <c r="D478">
        <v>0</v>
      </c>
      <c r="E478">
        <v>54</v>
      </c>
      <c r="F478">
        <v>58</v>
      </c>
      <c r="G478">
        <v>0</v>
      </c>
    </row>
    <row r="479" spans="1:7" x14ac:dyDescent="0.25">
      <c r="A479" s="1">
        <v>43696.875</v>
      </c>
      <c r="B479">
        <f t="shared" si="14"/>
        <v>19</v>
      </c>
      <c r="C479">
        <f t="shared" si="15"/>
        <v>21</v>
      </c>
      <c r="D479">
        <v>41</v>
      </c>
      <c r="E479">
        <v>53</v>
      </c>
      <c r="F479">
        <v>57</v>
      </c>
      <c r="G479">
        <v>0</v>
      </c>
    </row>
    <row r="480" spans="1:7" x14ac:dyDescent="0.25">
      <c r="A480" s="1">
        <v>43696.916666666664</v>
      </c>
      <c r="B480">
        <f t="shared" si="14"/>
        <v>19</v>
      </c>
      <c r="C480">
        <f t="shared" si="15"/>
        <v>22</v>
      </c>
      <c r="D480">
        <v>58</v>
      </c>
      <c r="E480">
        <v>58</v>
      </c>
      <c r="F480">
        <v>59</v>
      </c>
      <c r="G480">
        <v>0</v>
      </c>
    </row>
    <row r="481" spans="1:7" x14ac:dyDescent="0.25">
      <c r="A481" s="1">
        <v>43696.958333333336</v>
      </c>
      <c r="B481">
        <f t="shared" si="14"/>
        <v>19</v>
      </c>
      <c r="C481">
        <f t="shared" si="15"/>
        <v>23</v>
      </c>
      <c r="D481">
        <v>50</v>
      </c>
      <c r="E481">
        <v>56</v>
      </c>
      <c r="F481">
        <v>56</v>
      </c>
      <c r="G481">
        <v>0</v>
      </c>
    </row>
    <row r="482" spans="1:7" x14ac:dyDescent="0.25">
      <c r="A482" s="1">
        <v>43697</v>
      </c>
      <c r="B482">
        <f t="shared" si="14"/>
        <v>20</v>
      </c>
      <c r="C482">
        <f t="shared" si="15"/>
        <v>0</v>
      </c>
      <c r="D482">
        <v>52</v>
      </c>
      <c r="E482">
        <v>52</v>
      </c>
      <c r="F482">
        <v>52</v>
      </c>
      <c r="G482">
        <v>0</v>
      </c>
    </row>
    <row r="483" spans="1:7" x14ac:dyDescent="0.25">
      <c r="A483" s="1">
        <v>43697.041666666664</v>
      </c>
      <c r="B483">
        <f t="shared" si="14"/>
        <v>20</v>
      </c>
      <c r="C483">
        <f t="shared" si="15"/>
        <v>1</v>
      </c>
      <c r="D483">
        <v>51</v>
      </c>
      <c r="E483">
        <v>51</v>
      </c>
      <c r="F483">
        <v>51</v>
      </c>
      <c r="G483">
        <v>0</v>
      </c>
    </row>
    <row r="484" spans="1:7" x14ac:dyDescent="0.25">
      <c r="A484" s="1">
        <v>43697.083333333336</v>
      </c>
      <c r="B484">
        <f t="shared" si="14"/>
        <v>20</v>
      </c>
      <c r="C484">
        <f t="shared" si="15"/>
        <v>2</v>
      </c>
      <c r="D484">
        <v>52</v>
      </c>
      <c r="E484">
        <v>52</v>
      </c>
      <c r="F484">
        <v>52</v>
      </c>
      <c r="G484">
        <v>0</v>
      </c>
    </row>
    <row r="485" spans="1:7" x14ac:dyDescent="0.25">
      <c r="A485" s="1">
        <v>43697.125</v>
      </c>
      <c r="B485">
        <f t="shared" si="14"/>
        <v>20</v>
      </c>
      <c r="C485">
        <f t="shared" si="15"/>
        <v>3</v>
      </c>
      <c r="D485">
        <v>51</v>
      </c>
      <c r="E485">
        <v>51</v>
      </c>
      <c r="F485">
        <v>51</v>
      </c>
      <c r="G485">
        <v>0</v>
      </c>
    </row>
    <row r="486" spans="1:7" x14ac:dyDescent="0.25">
      <c r="A486" s="1">
        <v>43697.166666666664</v>
      </c>
      <c r="B486">
        <f t="shared" si="14"/>
        <v>20</v>
      </c>
      <c r="C486">
        <f t="shared" si="15"/>
        <v>4</v>
      </c>
      <c r="D486">
        <v>52</v>
      </c>
      <c r="E486">
        <v>24</v>
      </c>
      <c r="F486">
        <v>52</v>
      </c>
      <c r="G486">
        <v>0</v>
      </c>
    </row>
    <row r="487" spans="1:7" x14ac:dyDescent="0.25">
      <c r="A487" s="1">
        <v>43697.208333333336</v>
      </c>
      <c r="B487">
        <f t="shared" si="14"/>
        <v>20</v>
      </c>
      <c r="C487">
        <f t="shared" si="15"/>
        <v>5</v>
      </c>
      <c r="D487">
        <v>51</v>
      </c>
      <c r="E487">
        <v>40</v>
      </c>
      <c r="F487">
        <v>51</v>
      </c>
      <c r="G487">
        <v>0</v>
      </c>
    </row>
    <row r="488" spans="1:7" x14ac:dyDescent="0.25">
      <c r="A488" s="1">
        <v>43697.25</v>
      </c>
      <c r="B488">
        <f t="shared" si="14"/>
        <v>20</v>
      </c>
      <c r="C488">
        <f t="shared" si="15"/>
        <v>6</v>
      </c>
      <c r="D488">
        <v>51</v>
      </c>
      <c r="E488">
        <v>2</v>
      </c>
      <c r="F488">
        <v>51</v>
      </c>
      <c r="G488">
        <v>0</v>
      </c>
    </row>
    <row r="489" spans="1:7" x14ac:dyDescent="0.25">
      <c r="A489" s="1">
        <v>43697.291666666664</v>
      </c>
      <c r="B489">
        <f t="shared" si="14"/>
        <v>20</v>
      </c>
      <c r="C489">
        <f t="shared" si="15"/>
        <v>7</v>
      </c>
      <c r="D489">
        <v>54</v>
      </c>
      <c r="E489">
        <v>0</v>
      </c>
      <c r="F489">
        <v>34</v>
      </c>
      <c r="G489">
        <v>0</v>
      </c>
    </row>
    <row r="490" spans="1:7" x14ac:dyDescent="0.25">
      <c r="A490" s="1">
        <f>DATE(2019,8,20) + O489</f>
        <v>43697</v>
      </c>
      <c r="B490">
        <f t="shared" si="14"/>
        <v>20</v>
      </c>
      <c r="C490">
        <f t="shared" si="15"/>
        <v>0</v>
      </c>
    </row>
    <row r="491" spans="1:7" x14ac:dyDescent="0.25">
      <c r="A491" s="1">
        <f>DATE(2019,8,20) + O490</f>
        <v>43697</v>
      </c>
      <c r="B491">
        <f t="shared" si="14"/>
        <v>20</v>
      </c>
      <c r="C491">
        <f t="shared" si="15"/>
        <v>0</v>
      </c>
    </row>
    <row r="492" spans="1:7" x14ac:dyDescent="0.25">
      <c r="A492" s="1">
        <f>DATE(2019,8,20) + O491</f>
        <v>43697</v>
      </c>
      <c r="B492">
        <f t="shared" si="14"/>
        <v>20</v>
      </c>
      <c r="C492">
        <f t="shared" si="15"/>
        <v>0</v>
      </c>
    </row>
    <row r="493" spans="1:7" x14ac:dyDescent="0.25">
      <c r="A493" s="1">
        <f>DATE(2019,8,20) + O492</f>
        <v>43697</v>
      </c>
      <c r="B493">
        <f t="shared" si="14"/>
        <v>20</v>
      </c>
      <c r="C493">
        <f t="shared" si="15"/>
        <v>0</v>
      </c>
    </row>
    <row r="494" spans="1:7" x14ac:dyDescent="0.25">
      <c r="A494" s="1">
        <f>DATE(2019,8,20) + O493</f>
        <v>43697</v>
      </c>
      <c r="B494">
        <f t="shared" si="14"/>
        <v>20</v>
      </c>
      <c r="C494">
        <f t="shared" si="15"/>
        <v>0</v>
      </c>
    </row>
    <row r="495" spans="1:7" x14ac:dyDescent="0.25">
      <c r="A495" s="1">
        <f>DATE(2019,8,20) + O494</f>
        <v>43697</v>
      </c>
      <c r="B495">
        <f t="shared" si="14"/>
        <v>20</v>
      </c>
      <c r="C495">
        <f t="shared" si="15"/>
        <v>0</v>
      </c>
    </row>
    <row r="496" spans="1:7" x14ac:dyDescent="0.25">
      <c r="A496" s="1">
        <f>DATE(2019,8,20) + O495</f>
        <v>43697</v>
      </c>
      <c r="B496">
        <f t="shared" si="14"/>
        <v>20</v>
      </c>
      <c r="C496">
        <f t="shared" si="15"/>
        <v>0</v>
      </c>
    </row>
    <row r="497" spans="1:7" x14ac:dyDescent="0.25">
      <c r="A497" s="1">
        <f>DATE(2019,8,20) + O496</f>
        <v>43697</v>
      </c>
      <c r="B497">
        <f t="shared" si="14"/>
        <v>20</v>
      </c>
      <c r="C497">
        <f t="shared" si="15"/>
        <v>0</v>
      </c>
    </row>
    <row r="498" spans="1:7" x14ac:dyDescent="0.25">
      <c r="A498" s="1">
        <f>DATE(2019,8,20) + O497</f>
        <v>43697</v>
      </c>
      <c r="B498">
        <f t="shared" si="14"/>
        <v>20</v>
      </c>
      <c r="C498">
        <f t="shared" si="15"/>
        <v>0</v>
      </c>
    </row>
    <row r="499" spans="1:7" x14ac:dyDescent="0.25">
      <c r="A499" s="1">
        <v>43697.708333333336</v>
      </c>
      <c r="B499">
        <f t="shared" si="14"/>
        <v>20</v>
      </c>
      <c r="C499">
        <f t="shared" si="15"/>
        <v>17</v>
      </c>
      <c r="D499">
        <v>0</v>
      </c>
      <c r="E499">
        <v>0</v>
      </c>
      <c r="F499">
        <v>15</v>
      </c>
      <c r="G499">
        <v>0</v>
      </c>
    </row>
    <row r="500" spans="1:7" x14ac:dyDescent="0.25">
      <c r="A500" s="1">
        <v>43697.75</v>
      </c>
      <c r="B500">
        <f t="shared" si="14"/>
        <v>20</v>
      </c>
      <c r="C500">
        <f t="shared" si="15"/>
        <v>18</v>
      </c>
      <c r="D500">
        <v>0</v>
      </c>
      <c r="E500">
        <v>0</v>
      </c>
      <c r="F500">
        <v>31</v>
      </c>
      <c r="G500">
        <v>0</v>
      </c>
    </row>
    <row r="501" spans="1:7" x14ac:dyDescent="0.25">
      <c r="A501" s="1">
        <f>DATE(2019,8,20) + O500</f>
        <v>43697</v>
      </c>
      <c r="B501">
        <f t="shared" si="14"/>
        <v>20</v>
      </c>
      <c r="C501">
        <f t="shared" si="15"/>
        <v>0</v>
      </c>
    </row>
    <row r="502" spans="1:7" x14ac:dyDescent="0.25">
      <c r="A502" s="1">
        <f>DATE(2019,8,20) + O501</f>
        <v>43697</v>
      </c>
      <c r="B502">
        <f t="shared" si="14"/>
        <v>20</v>
      </c>
      <c r="C502">
        <f t="shared" si="15"/>
        <v>0</v>
      </c>
    </row>
    <row r="503" spans="1:7" x14ac:dyDescent="0.25">
      <c r="A503" s="1">
        <v>43697.875</v>
      </c>
      <c r="B503">
        <f t="shared" si="14"/>
        <v>20</v>
      </c>
      <c r="C503">
        <f t="shared" si="15"/>
        <v>21</v>
      </c>
      <c r="D503">
        <v>45</v>
      </c>
      <c r="E503">
        <v>23</v>
      </c>
      <c r="F503">
        <v>21</v>
      </c>
      <c r="G503">
        <v>0</v>
      </c>
    </row>
    <row r="504" spans="1:7" x14ac:dyDescent="0.25">
      <c r="A504" s="1">
        <v>43697.916666666664</v>
      </c>
      <c r="B504">
        <f t="shared" si="14"/>
        <v>20</v>
      </c>
      <c r="C504">
        <f t="shared" si="15"/>
        <v>22</v>
      </c>
      <c r="D504">
        <v>58</v>
      </c>
      <c r="E504">
        <v>30</v>
      </c>
      <c r="F504">
        <v>58</v>
      </c>
      <c r="G504">
        <v>0</v>
      </c>
    </row>
    <row r="505" spans="1:7" x14ac:dyDescent="0.25">
      <c r="A505" s="1">
        <v>43697.958333333336</v>
      </c>
      <c r="B505">
        <f t="shared" si="14"/>
        <v>20</v>
      </c>
      <c r="C505">
        <f t="shared" si="15"/>
        <v>23</v>
      </c>
      <c r="D505">
        <v>58</v>
      </c>
      <c r="E505">
        <v>58</v>
      </c>
      <c r="F505">
        <v>58</v>
      </c>
      <c r="G505">
        <v>0</v>
      </c>
    </row>
    <row r="506" spans="1:7" x14ac:dyDescent="0.25">
      <c r="A506" s="1">
        <v>43698</v>
      </c>
      <c r="B506">
        <f t="shared" si="14"/>
        <v>21</v>
      </c>
      <c r="C506">
        <f t="shared" si="15"/>
        <v>0</v>
      </c>
      <c r="D506">
        <v>57</v>
      </c>
      <c r="E506">
        <v>57</v>
      </c>
      <c r="F506">
        <v>57</v>
      </c>
      <c r="G506">
        <v>0</v>
      </c>
    </row>
    <row r="507" spans="1:7" x14ac:dyDescent="0.25">
      <c r="A507" s="1">
        <v>43698.041666666664</v>
      </c>
      <c r="B507">
        <f t="shared" si="14"/>
        <v>21</v>
      </c>
      <c r="C507">
        <f t="shared" si="15"/>
        <v>1</v>
      </c>
      <c r="D507">
        <v>58</v>
      </c>
      <c r="E507">
        <v>58</v>
      </c>
      <c r="F507">
        <v>58</v>
      </c>
      <c r="G507">
        <v>0</v>
      </c>
    </row>
    <row r="508" spans="1:7" x14ac:dyDescent="0.25">
      <c r="A508" s="1">
        <v>43698.083333333336</v>
      </c>
      <c r="B508">
        <f t="shared" si="14"/>
        <v>21</v>
      </c>
      <c r="C508">
        <f t="shared" si="15"/>
        <v>2</v>
      </c>
      <c r="D508">
        <v>58</v>
      </c>
      <c r="E508">
        <v>58</v>
      </c>
      <c r="F508">
        <v>58</v>
      </c>
      <c r="G508">
        <v>0</v>
      </c>
    </row>
    <row r="509" spans="1:7" x14ac:dyDescent="0.25">
      <c r="A509" s="1">
        <v>43698.125</v>
      </c>
      <c r="B509">
        <f t="shared" si="14"/>
        <v>21</v>
      </c>
      <c r="C509">
        <f t="shared" si="15"/>
        <v>3</v>
      </c>
      <c r="D509">
        <v>57</v>
      </c>
      <c r="E509">
        <v>57</v>
      </c>
      <c r="F509">
        <v>57</v>
      </c>
      <c r="G509">
        <v>0</v>
      </c>
    </row>
    <row r="510" spans="1:7" x14ac:dyDescent="0.25">
      <c r="A510" s="1">
        <v>43698.166666666664</v>
      </c>
      <c r="B510">
        <f t="shared" si="14"/>
        <v>21</v>
      </c>
      <c r="C510">
        <f t="shared" si="15"/>
        <v>4</v>
      </c>
      <c r="D510">
        <v>58</v>
      </c>
      <c r="E510">
        <v>40</v>
      </c>
      <c r="F510">
        <v>58</v>
      </c>
      <c r="G510">
        <v>0</v>
      </c>
    </row>
    <row r="511" spans="1:7" x14ac:dyDescent="0.25">
      <c r="A511" s="1">
        <v>43698.208333333336</v>
      </c>
      <c r="B511">
        <f t="shared" si="14"/>
        <v>21</v>
      </c>
      <c r="C511">
        <f t="shared" si="15"/>
        <v>5</v>
      </c>
      <c r="D511">
        <v>58</v>
      </c>
      <c r="E511">
        <v>43</v>
      </c>
      <c r="F511">
        <v>58</v>
      </c>
      <c r="G511">
        <v>0</v>
      </c>
    </row>
    <row r="512" spans="1:7" x14ac:dyDescent="0.25">
      <c r="A512" s="1">
        <v>43698.25</v>
      </c>
      <c r="B512">
        <f t="shared" si="14"/>
        <v>21</v>
      </c>
      <c r="C512">
        <f t="shared" si="15"/>
        <v>6</v>
      </c>
      <c r="D512">
        <v>57</v>
      </c>
      <c r="E512">
        <v>28</v>
      </c>
      <c r="F512">
        <v>57</v>
      </c>
      <c r="G512">
        <v>0</v>
      </c>
    </row>
    <row r="513" spans="1:7" x14ac:dyDescent="0.25">
      <c r="A513" s="1">
        <v>43698.291666666664</v>
      </c>
      <c r="B513">
        <f t="shared" si="14"/>
        <v>21</v>
      </c>
      <c r="C513">
        <f t="shared" si="15"/>
        <v>7</v>
      </c>
      <c r="D513">
        <v>40</v>
      </c>
      <c r="E513">
        <v>3</v>
      </c>
      <c r="F513">
        <v>58</v>
      </c>
      <c r="G513">
        <v>0</v>
      </c>
    </row>
    <row r="514" spans="1:7" x14ac:dyDescent="0.25">
      <c r="A514" s="1">
        <v>43698.333333333336</v>
      </c>
      <c r="B514">
        <f t="shared" ref="B514:B577" si="16">DAY(A514)</f>
        <v>21</v>
      </c>
      <c r="C514">
        <f t="shared" si="15"/>
        <v>8</v>
      </c>
      <c r="D514">
        <v>0</v>
      </c>
      <c r="E514">
        <v>0</v>
      </c>
      <c r="F514">
        <v>5</v>
      </c>
      <c r="G514">
        <v>0</v>
      </c>
    </row>
    <row r="515" spans="1:7" x14ac:dyDescent="0.25">
      <c r="A515" s="1">
        <f>DATE(2019,8,21) + O514</f>
        <v>43698</v>
      </c>
      <c r="B515">
        <f t="shared" si="16"/>
        <v>21</v>
      </c>
      <c r="C515">
        <f t="shared" si="15"/>
        <v>0</v>
      </c>
    </row>
    <row r="516" spans="1:7" x14ac:dyDescent="0.25">
      <c r="A516" s="1">
        <f>DATE(2019,8,21) + O515</f>
        <v>43698</v>
      </c>
      <c r="B516">
        <f t="shared" si="16"/>
        <v>21</v>
      </c>
      <c r="C516">
        <f t="shared" si="15"/>
        <v>0</v>
      </c>
    </row>
    <row r="517" spans="1:7" x14ac:dyDescent="0.25">
      <c r="A517" s="1">
        <f>DATE(2019,8,21) + O516</f>
        <v>43698</v>
      </c>
      <c r="B517">
        <f t="shared" si="16"/>
        <v>21</v>
      </c>
      <c r="C517">
        <f t="shared" si="15"/>
        <v>0</v>
      </c>
    </row>
    <row r="518" spans="1:7" x14ac:dyDescent="0.25">
      <c r="A518" s="1">
        <f>DATE(2019,8,21) + O517</f>
        <v>43698</v>
      </c>
      <c r="B518">
        <f t="shared" si="16"/>
        <v>21</v>
      </c>
      <c r="C518">
        <f t="shared" si="15"/>
        <v>0</v>
      </c>
    </row>
    <row r="519" spans="1:7" x14ac:dyDescent="0.25">
      <c r="A519" s="1">
        <f>DATE(2019,8,21) + O518</f>
        <v>43698</v>
      </c>
      <c r="B519">
        <f t="shared" si="16"/>
        <v>21</v>
      </c>
      <c r="C519">
        <f t="shared" si="15"/>
        <v>0</v>
      </c>
    </row>
    <row r="520" spans="1:7" x14ac:dyDescent="0.25">
      <c r="A520" s="1">
        <f>DATE(2019,8,21) + O519</f>
        <v>43698</v>
      </c>
      <c r="B520">
        <f t="shared" si="16"/>
        <v>21</v>
      </c>
      <c r="C520">
        <f t="shared" si="15"/>
        <v>0</v>
      </c>
    </row>
    <row r="521" spans="1:7" x14ac:dyDescent="0.25">
      <c r="A521" s="1">
        <f>DATE(2019,8,21) + O520</f>
        <v>43698</v>
      </c>
      <c r="B521">
        <f t="shared" si="16"/>
        <v>21</v>
      </c>
      <c r="C521">
        <f t="shared" si="15"/>
        <v>0</v>
      </c>
    </row>
    <row r="522" spans="1:7" x14ac:dyDescent="0.25">
      <c r="A522" s="1">
        <f>DATE(2019,8,21) + O521</f>
        <v>43698</v>
      </c>
      <c r="B522">
        <f t="shared" si="16"/>
        <v>21</v>
      </c>
      <c r="C522">
        <f t="shared" si="15"/>
        <v>0</v>
      </c>
    </row>
    <row r="523" spans="1:7" x14ac:dyDescent="0.25">
      <c r="A523" s="1">
        <v>43698.708333333336</v>
      </c>
      <c r="B523">
        <f t="shared" si="16"/>
        <v>21</v>
      </c>
      <c r="C523">
        <f t="shared" si="15"/>
        <v>17</v>
      </c>
      <c r="D523">
        <v>0</v>
      </c>
      <c r="E523">
        <v>0</v>
      </c>
      <c r="F523">
        <v>13</v>
      </c>
      <c r="G523">
        <v>0</v>
      </c>
    </row>
    <row r="524" spans="1:7" x14ac:dyDescent="0.25">
      <c r="A524" s="1">
        <v>43698.75</v>
      </c>
      <c r="B524">
        <f t="shared" si="16"/>
        <v>21</v>
      </c>
      <c r="C524">
        <f t="shared" si="15"/>
        <v>18</v>
      </c>
      <c r="D524">
        <v>15</v>
      </c>
      <c r="E524">
        <v>35</v>
      </c>
      <c r="F524">
        <v>55</v>
      </c>
      <c r="G524">
        <v>0</v>
      </c>
    </row>
    <row r="525" spans="1:7" x14ac:dyDescent="0.25">
      <c r="A525" s="1">
        <v>43698.791666666664</v>
      </c>
      <c r="B525">
        <f t="shared" si="16"/>
        <v>21</v>
      </c>
      <c r="C525">
        <f t="shared" si="15"/>
        <v>19</v>
      </c>
      <c r="D525">
        <v>57</v>
      </c>
      <c r="E525">
        <v>57</v>
      </c>
      <c r="F525">
        <v>34</v>
      </c>
      <c r="G525">
        <v>0</v>
      </c>
    </row>
    <row r="526" spans="1:7" x14ac:dyDescent="0.25">
      <c r="A526" s="1">
        <v>43698.833333333336</v>
      </c>
      <c r="B526">
        <f t="shared" si="16"/>
        <v>21</v>
      </c>
      <c r="C526">
        <f t="shared" si="15"/>
        <v>20</v>
      </c>
      <c r="D526">
        <v>58</v>
      </c>
      <c r="E526">
        <v>57</v>
      </c>
      <c r="F526">
        <v>58</v>
      </c>
      <c r="G526">
        <v>0</v>
      </c>
    </row>
    <row r="527" spans="1:7" x14ac:dyDescent="0.25">
      <c r="A527" s="1">
        <v>43698.875</v>
      </c>
      <c r="B527">
        <f t="shared" si="16"/>
        <v>21</v>
      </c>
      <c r="C527">
        <f t="shared" si="15"/>
        <v>21</v>
      </c>
      <c r="D527">
        <v>58</v>
      </c>
      <c r="E527">
        <v>39</v>
      </c>
      <c r="F527">
        <v>58</v>
      </c>
      <c r="G527">
        <v>0</v>
      </c>
    </row>
    <row r="528" spans="1:7" x14ac:dyDescent="0.25">
      <c r="A528" s="1">
        <v>43698.916666666664</v>
      </c>
      <c r="B528">
        <f t="shared" si="16"/>
        <v>21</v>
      </c>
      <c r="C528">
        <f t="shared" si="15"/>
        <v>22</v>
      </c>
      <c r="D528">
        <v>57</v>
      </c>
      <c r="E528">
        <v>33</v>
      </c>
      <c r="F528">
        <v>57</v>
      </c>
      <c r="G528">
        <v>0</v>
      </c>
    </row>
    <row r="529" spans="1:7" x14ac:dyDescent="0.25">
      <c r="A529" s="1">
        <v>43698.958333333336</v>
      </c>
      <c r="B529">
        <f t="shared" si="16"/>
        <v>21</v>
      </c>
      <c r="C529">
        <f t="shared" si="15"/>
        <v>23</v>
      </c>
      <c r="D529">
        <v>58</v>
      </c>
      <c r="E529">
        <v>56</v>
      </c>
      <c r="F529">
        <v>58</v>
      </c>
      <c r="G529">
        <v>0</v>
      </c>
    </row>
    <row r="530" spans="1:7" x14ac:dyDescent="0.25">
      <c r="A530" s="1">
        <v>43699</v>
      </c>
      <c r="B530">
        <f t="shared" si="16"/>
        <v>22</v>
      </c>
      <c r="C530">
        <f t="shared" si="15"/>
        <v>0</v>
      </c>
      <c r="D530">
        <v>57</v>
      </c>
      <c r="E530">
        <v>57</v>
      </c>
      <c r="F530">
        <v>57</v>
      </c>
      <c r="G530">
        <v>0</v>
      </c>
    </row>
    <row r="531" spans="1:7" x14ac:dyDescent="0.25">
      <c r="A531" s="1">
        <v>43699.041666666664</v>
      </c>
      <c r="B531">
        <f t="shared" si="16"/>
        <v>22</v>
      </c>
      <c r="C531">
        <f t="shared" si="15"/>
        <v>1</v>
      </c>
      <c r="D531">
        <v>58</v>
      </c>
      <c r="E531">
        <v>19</v>
      </c>
      <c r="F531">
        <v>58</v>
      </c>
      <c r="G531">
        <v>0</v>
      </c>
    </row>
    <row r="532" spans="1:7" x14ac:dyDescent="0.25">
      <c r="A532" s="1">
        <v>43699.083333333336</v>
      </c>
      <c r="B532">
        <f t="shared" si="16"/>
        <v>22</v>
      </c>
      <c r="C532">
        <f t="shared" si="15"/>
        <v>2</v>
      </c>
      <c r="D532">
        <v>58</v>
      </c>
      <c r="E532">
        <v>31</v>
      </c>
      <c r="F532">
        <v>58</v>
      </c>
      <c r="G532">
        <v>0</v>
      </c>
    </row>
    <row r="533" spans="1:7" x14ac:dyDescent="0.25">
      <c r="A533" s="1">
        <v>43699.125</v>
      </c>
      <c r="B533">
        <f t="shared" si="16"/>
        <v>22</v>
      </c>
      <c r="C533">
        <f t="shared" si="15"/>
        <v>3</v>
      </c>
      <c r="D533">
        <v>57</v>
      </c>
      <c r="E533">
        <v>31</v>
      </c>
      <c r="F533">
        <v>57</v>
      </c>
      <c r="G533">
        <v>0</v>
      </c>
    </row>
    <row r="534" spans="1:7" x14ac:dyDescent="0.25">
      <c r="A534" s="1">
        <v>43699.166666666664</v>
      </c>
      <c r="B534">
        <f t="shared" si="16"/>
        <v>22</v>
      </c>
      <c r="C534">
        <f t="shared" si="15"/>
        <v>4</v>
      </c>
      <c r="D534">
        <v>58</v>
      </c>
      <c r="E534">
        <v>42</v>
      </c>
      <c r="F534">
        <v>58</v>
      </c>
      <c r="G534">
        <v>0</v>
      </c>
    </row>
    <row r="535" spans="1:7" x14ac:dyDescent="0.25">
      <c r="A535" s="1">
        <v>43699.208333333336</v>
      </c>
      <c r="B535">
        <f t="shared" si="16"/>
        <v>22</v>
      </c>
      <c r="C535">
        <f t="shared" si="15"/>
        <v>5</v>
      </c>
      <c r="D535">
        <v>58</v>
      </c>
      <c r="E535">
        <v>53</v>
      </c>
      <c r="F535">
        <v>58</v>
      </c>
      <c r="G535">
        <v>0</v>
      </c>
    </row>
    <row r="536" spans="1:7" x14ac:dyDescent="0.25">
      <c r="A536" s="1">
        <v>43699.25</v>
      </c>
      <c r="B536">
        <f t="shared" si="16"/>
        <v>22</v>
      </c>
      <c r="C536">
        <f t="shared" si="15"/>
        <v>6</v>
      </c>
      <c r="D536">
        <v>57</v>
      </c>
      <c r="E536">
        <v>30</v>
      </c>
      <c r="F536">
        <v>57</v>
      </c>
      <c r="G536">
        <v>0</v>
      </c>
    </row>
    <row r="537" spans="1:7" x14ac:dyDescent="0.25">
      <c r="A537" s="1">
        <v>43699.291666666664</v>
      </c>
      <c r="B537">
        <f t="shared" si="16"/>
        <v>22</v>
      </c>
      <c r="C537">
        <f t="shared" si="15"/>
        <v>7</v>
      </c>
      <c r="D537">
        <v>58</v>
      </c>
      <c r="E537">
        <v>27</v>
      </c>
      <c r="F537">
        <v>58</v>
      </c>
      <c r="G537">
        <v>0</v>
      </c>
    </row>
    <row r="538" spans="1:7" x14ac:dyDescent="0.25">
      <c r="A538" s="1">
        <v>43699.333333333336</v>
      </c>
      <c r="B538">
        <f t="shared" si="16"/>
        <v>22</v>
      </c>
      <c r="C538">
        <f t="shared" si="15"/>
        <v>8</v>
      </c>
      <c r="D538">
        <v>16</v>
      </c>
      <c r="E538">
        <v>0</v>
      </c>
      <c r="F538">
        <v>6</v>
      </c>
      <c r="G538">
        <v>0</v>
      </c>
    </row>
    <row r="539" spans="1:7" x14ac:dyDescent="0.25">
      <c r="A539" s="1">
        <f>DATE(2019,8,22) + O538</f>
        <v>43699</v>
      </c>
      <c r="B539">
        <f t="shared" si="16"/>
        <v>22</v>
      </c>
      <c r="C539">
        <f t="shared" ref="C539:C602" si="17">HOUR(A539)</f>
        <v>0</v>
      </c>
    </row>
    <row r="540" spans="1:7" x14ac:dyDescent="0.25">
      <c r="A540" s="1">
        <f>DATE(2019,8,22) + O539</f>
        <v>43699</v>
      </c>
      <c r="B540">
        <f t="shared" si="16"/>
        <v>22</v>
      </c>
      <c r="C540">
        <f t="shared" si="17"/>
        <v>0</v>
      </c>
    </row>
    <row r="541" spans="1:7" x14ac:dyDescent="0.25">
      <c r="A541" s="1">
        <f>DATE(2019,8,22) + O540</f>
        <v>43699</v>
      </c>
      <c r="B541">
        <f t="shared" si="16"/>
        <v>22</v>
      </c>
      <c r="C541">
        <f t="shared" si="17"/>
        <v>0</v>
      </c>
    </row>
    <row r="542" spans="1:7" x14ac:dyDescent="0.25">
      <c r="A542" s="1">
        <f>DATE(2019,8,22) + O541</f>
        <v>43699</v>
      </c>
      <c r="B542">
        <f t="shared" si="16"/>
        <v>22</v>
      </c>
      <c r="C542">
        <f t="shared" si="17"/>
        <v>0</v>
      </c>
    </row>
    <row r="543" spans="1:7" x14ac:dyDescent="0.25">
      <c r="A543" s="1">
        <f>DATE(2019,8,22) + O542</f>
        <v>43699</v>
      </c>
      <c r="B543">
        <f t="shared" si="16"/>
        <v>22</v>
      </c>
      <c r="C543">
        <f t="shared" si="17"/>
        <v>0</v>
      </c>
    </row>
    <row r="544" spans="1:7" x14ac:dyDescent="0.25">
      <c r="A544" s="1">
        <f>DATE(2019,8,22) + O543</f>
        <v>43699</v>
      </c>
      <c r="B544">
        <f t="shared" si="16"/>
        <v>22</v>
      </c>
      <c r="C544">
        <f t="shared" si="17"/>
        <v>0</v>
      </c>
    </row>
    <row r="545" spans="1:7" x14ac:dyDescent="0.25">
      <c r="A545" s="1">
        <f>DATE(2019,8,22) + O544</f>
        <v>43699</v>
      </c>
      <c r="B545">
        <f t="shared" si="16"/>
        <v>22</v>
      </c>
      <c r="C545">
        <f t="shared" si="17"/>
        <v>0</v>
      </c>
    </row>
    <row r="546" spans="1:7" x14ac:dyDescent="0.25">
      <c r="A546" s="1">
        <f>DATE(2019,8,22) + O545</f>
        <v>43699</v>
      </c>
      <c r="B546">
        <f t="shared" si="16"/>
        <v>22</v>
      </c>
      <c r="C546">
        <f t="shared" si="17"/>
        <v>0</v>
      </c>
    </row>
    <row r="547" spans="1:7" x14ac:dyDescent="0.25">
      <c r="A547" s="1">
        <v>43699.708333333336</v>
      </c>
      <c r="B547">
        <f t="shared" si="16"/>
        <v>22</v>
      </c>
      <c r="C547">
        <f t="shared" si="17"/>
        <v>17</v>
      </c>
      <c r="D547">
        <v>0</v>
      </c>
      <c r="E547">
        <v>0</v>
      </c>
      <c r="F547">
        <v>9</v>
      </c>
      <c r="G547">
        <v>0</v>
      </c>
    </row>
    <row r="548" spans="1:7" x14ac:dyDescent="0.25">
      <c r="A548" s="1">
        <v>43699.75</v>
      </c>
      <c r="B548">
        <f t="shared" si="16"/>
        <v>22</v>
      </c>
      <c r="C548">
        <f t="shared" si="17"/>
        <v>18</v>
      </c>
      <c r="D548">
        <v>0</v>
      </c>
      <c r="E548">
        <v>0</v>
      </c>
      <c r="F548">
        <v>2</v>
      </c>
      <c r="G548">
        <v>0</v>
      </c>
    </row>
    <row r="549" spans="1:7" x14ac:dyDescent="0.25">
      <c r="A549" s="1">
        <v>43699.791666666664</v>
      </c>
      <c r="B549">
        <f t="shared" si="16"/>
        <v>22</v>
      </c>
      <c r="C549">
        <f t="shared" si="17"/>
        <v>19</v>
      </c>
      <c r="D549">
        <v>39</v>
      </c>
      <c r="E549">
        <v>38</v>
      </c>
      <c r="F549">
        <v>56</v>
      </c>
      <c r="G549">
        <v>0</v>
      </c>
    </row>
    <row r="550" spans="1:7" x14ac:dyDescent="0.25">
      <c r="A550" s="1">
        <v>43699.833333333336</v>
      </c>
      <c r="B550">
        <f t="shared" si="16"/>
        <v>22</v>
      </c>
      <c r="C550">
        <f t="shared" si="17"/>
        <v>20</v>
      </c>
      <c r="D550">
        <v>58</v>
      </c>
      <c r="E550">
        <v>58</v>
      </c>
      <c r="F550">
        <v>51</v>
      </c>
      <c r="G550">
        <v>0</v>
      </c>
    </row>
    <row r="551" spans="1:7" x14ac:dyDescent="0.25">
      <c r="A551" s="1">
        <v>43699.875</v>
      </c>
      <c r="B551">
        <f t="shared" si="16"/>
        <v>22</v>
      </c>
      <c r="C551">
        <f t="shared" si="17"/>
        <v>21</v>
      </c>
      <c r="D551">
        <v>58</v>
      </c>
      <c r="E551">
        <v>58</v>
      </c>
      <c r="F551">
        <v>58</v>
      </c>
      <c r="G551">
        <v>0</v>
      </c>
    </row>
    <row r="552" spans="1:7" x14ac:dyDescent="0.25">
      <c r="A552" s="1">
        <v>43699.916666666664</v>
      </c>
      <c r="B552">
        <f t="shared" si="16"/>
        <v>22</v>
      </c>
      <c r="C552">
        <f t="shared" si="17"/>
        <v>22</v>
      </c>
      <c r="D552">
        <v>57</v>
      </c>
      <c r="E552">
        <v>57</v>
      </c>
      <c r="F552">
        <v>57</v>
      </c>
      <c r="G552">
        <v>0</v>
      </c>
    </row>
    <row r="553" spans="1:7" x14ac:dyDescent="0.25">
      <c r="A553" s="1">
        <v>43699.958333333336</v>
      </c>
      <c r="B553">
        <f t="shared" si="16"/>
        <v>22</v>
      </c>
      <c r="C553">
        <f t="shared" si="17"/>
        <v>23</v>
      </c>
      <c r="D553">
        <v>58</v>
      </c>
      <c r="E553">
        <v>58</v>
      </c>
      <c r="F553">
        <v>58</v>
      </c>
      <c r="G553">
        <v>0</v>
      </c>
    </row>
    <row r="554" spans="1:7" x14ac:dyDescent="0.25">
      <c r="A554" s="1">
        <v>43700</v>
      </c>
      <c r="B554">
        <f t="shared" si="16"/>
        <v>23</v>
      </c>
      <c r="C554">
        <f t="shared" si="17"/>
        <v>0</v>
      </c>
      <c r="D554">
        <v>58</v>
      </c>
      <c r="E554">
        <v>53</v>
      </c>
      <c r="F554">
        <v>58</v>
      </c>
      <c r="G554">
        <v>0</v>
      </c>
    </row>
    <row r="555" spans="1:7" x14ac:dyDescent="0.25">
      <c r="A555" s="1">
        <v>43700.041666666664</v>
      </c>
      <c r="B555">
        <f t="shared" si="16"/>
        <v>23</v>
      </c>
      <c r="C555">
        <f t="shared" si="17"/>
        <v>1</v>
      </c>
      <c r="D555">
        <v>57</v>
      </c>
      <c r="E555">
        <v>21</v>
      </c>
      <c r="F555">
        <v>57</v>
      </c>
      <c r="G555">
        <v>0</v>
      </c>
    </row>
    <row r="556" spans="1:7" x14ac:dyDescent="0.25">
      <c r="A556" s="1">
        <v>43700.083333333336</v>
      </c>
      <c r="B556">
        <f t="shared" si="16"/>
        <v>23</v>
      </c>
      <c r="C556">
        <f t="shared" si="17"/>
        <v>2</v>
      </c>
      <c r="D556">
        <v>58</v>
      </c>
      <c r="E556">
        <v>36</v>
      </c>
      <c r="F556">
        <v>58</v>
      </c>
      <c r="G556">
        <v>0</v>
      </c>
    </row>
    <row r="557" spans="1:7" x14ac:dyDescent="0.25">
      <c r="A557" s="1">
        <v>43700.125</v>
      </c>
      <c r="B557">
        <f t="shared" si="16"/>
        <v>23</v>
      </c>
      <c r="C557">
        <f t="shared" si="17"/>
        <v>3</v>
      </c>
      <c r="D557">
        <v>58</v>
      </c>
      <c r="E557">
        <v>32</v>
      </c>
      <c r="F557">
        <v>58</v>
      </c>
      <c r="G557">
        <v>0</v>
      </c>
    </row>
    <row r="558" spans="1:7" x14ac:dyDescent="0.25">
      <c r="A558" s="1">
        <v>43700.166666666664</v>
      </c>
      <c r="B558">
        <f t="shared" si="16"/>
        <v>23</v>
      </c>
      <c r="C558">
        <f t="shared" si="17"/>
        <v>4</v>
      </c>
      <c r="D558">
        <v>58</v>
      </c>
      <c r="E558">
        <v>54</v>
      </c>
      <c r="F558">
        <v>58</v>
      </c>
      <c r="G558">
        <v>0</v>
      </c>
    </row>
    <row r="559" spans="1:7" x14ac:dyDescent="0.25">
      <c r="A559" s="1">
        <v>43700.208333333336</v>
      </c>
      <c r="B559">
        <f t="shared" si="16"/>
        <v>23</v>
      </c>
      <c r="C559">
        <f t="shared" si="17"/>
        <v>5</v>
      </c>
      <c r="D559">
        <v>57</v>
      </c>
      <c r="E559">
        <v>38</v>
      </c>
      <c r="F559">
        <v>57</v>
      </c>
      <c r="G559">
        <v>0</v>
      </c>
    </row>
    <row r="560" spans="1:7" x14ac:dyDescent="0.25">
      <c r="A560" s="1">
        <v>43700.25</v>
      </c>
      <c r="B560">
        <f t="shared" si="16"/>
        <v>23</v>
      </c>
      <c r="C560">
        <f t="shared" si="17"/>
        <v>6</v>
      </c>
      <c r="D560">
        <v>58</v>
      </c>
      <c r="E560">
        <v>18</v>
      </c>
      <c r="F560">
        <v>58</v>
      </c>
      <c r="G560">
        <v>0</v>
      </c>
    </row>
    <row r="561" spans="1:7" x14ac:dyDescent="0.25">
      <c r="A561" s="1">
        <v>43700.291666666664</v>
      </c>
      <c r="B561">
        <f t="shared" si="16"/>
        <v>23</v>
      </c>
      <c r="C561">
        <f t="shared" si="17"/>
        <v>7</v>
      </c>
      <c r="D561">
        <v>58</v>
      </c>
      <c r="E561">
        <v>0</v>
      </c>
      <c r="F561">
        <v>58</v>
      </c>
      <c r="G561">
        <v>0</v>
      </c>
    </row>
    <row r="562" spans="1:7" x14ac:dyDescent="0.25">
      <c r="A562" s="1">
        <v>43700.333333333336</v>
      </c>
      <c r="B562">
        <f t="shared" si="16"/>
        <v>23</v>
      </c>
      <c r="C562">
        <f t="shared" si="17"/>
        <v>8</v>
      </c>
      <c r="D562">
        <v>7</v>
      </c>
      <c r="E562">
        <v>0</v>
      </c>
      <c r="F562">
        <v>5</v>
      </c>
      <c r="G562">
        <v>0</v>
      </c>
    </row>
    <row r="563" spans="1:7" x14ac:dyDescent="0.25">
      <c r="A563" s="1">
        <f>DATE(2019,8,23) + O562</f>
        <v>43700</v>
      </c>
      <c r="B563">
        <f t="shared" si="16"/>
        <v>23</v>
      </c>
      <c r="C563">
        <f t="shared" si="17"/>
        <v>0</v>
      </c>
    </row>
    <row r="564" spans="1:7" x14ac:dyDescent="0.25">
      <c r="A564" s="1">
        <f>DATE(2019,8,23) + O563</f>
        <v>43700</v>
      </c>
      <c r="B564">
        <f t="shared" si="16"/>
        <v>23</v>
      </c>
      <c r="C564">
        <f t="shared" si="17"/>
        <v>0</v>
      </c>
    </row>
    <row r="565" spans="1:7" x14ac:dyDescent="0.25">
      <c r="A565" s="1">
        <f>DATE(2019,8,23) + O564</f>
        <v>43700</v>
      </c>
      <c r="B565">
        <f t="shared" si="16"/>
        <v>23</v>
      </c>
      <c r="C565">
        <f t="shared" si="17"/>
        <v>0</v>
      </c>
    </row>
    <row r="566" spans="1:7" x14ac:dyDescent="0.25">
      <c r="A566" s="1">
        <f>DATE(2019,8,23) + O565</f>
        <v>43700</v>
      </c>
      <c r="B566">
        <f t="shared" si="16"/>
        <v>23</v>
      </c>
      <c r="C566">
        <f t="shared" si="17"/>
        <v>0</v>
      </c>
    </row>
    <row r="567" spans="1:7" x14ac:dyDescent="0.25">
      <c r="A567" s="1">
        <f>DATE(2019,8,23) + O566</f>
        <v>43700</v>
      </c>
      <c r="B567">
        <f t="shared" si="16"/>
        <v>23</v>
      </c>
      <c r="C567">
        <f t="shared" si="17"/>
        <v>0</v>
      </c>
    </row>
    <row r="568" spans="1:7" x14ac:dyDescent="0.25">
      <c r="A568" s="1">
        <f>DATE(2019,8,23) + O567</f>
        <v>43700</v>
      </c>
      <c r="B568">
        <f t="shared" si="16"/>
        <v>23</v>
      </c>
      <c r="C568">
        <f t="shared" si="17"/>
        <v>0</v>
      </c>
    </row>
    <row r="569" spans="1:7" x14ac:dyDescent="0.25">
      <c r="A569" s="1">
        <f>DATE(2019,8,23) + O568</f>
        <v>43700</v>
      </c>
      <c r="B569">
        <f t="shared" si="16"/>
        <v>23</v>
      </c>
      <c r="C569">
        <f t="shared" si="17"/>
        <v>0</v>
      </c>
    </row>
    <row r="570" spans="1:7" x14ac:dyDescent="0.25">
      <c r="A570" s="1">
        <f>DATE(2019,8,23) + O569</f>
        <v>43700</v>
      </c>
      <c r="B570">
        <f t="shared" si="16"/>
        <v>23</v>
      </c>
      <c r="C570">
        <f t="shared" si="17"/>
        <v>0</v>
      </c>
    </row>
    <row r="571" spans="1:7" x14ac:dyDescent="0.25">
      <c r="A571" s="1">
        <v>43700.708333333336</v>
      </c>
      <c r="B571">
        <f t="shared" si="16"/>
        <v>23</v>
      </c>
      <c r="C571">
        <f t="shared" si="17"/>
        <v>17</v>
      </c>
      <c r="D571">
        <v>50</v>
      </c>
      <c r="E571">
        <v>33</v>
      </c>
      <c r="F571">
        <v>0</v>
      </c>
      <c r="G571">
        <v>0</v>
      </c>
    </row>
    <row r="572" spans="1:7" x14ac:dyDescent="0.25">
      <c r="A572" s="1">
        <v>43700.75</v>
      </c>
      <c r="B572">
        <f t="shared" si="16"/>
        <v>23</v>
      </c>
      <c r="C572">
        <f t="shared" si="17"/>
        <v>18</v>
      </c>
      <c r="D572">
        <v>49</v>
      </c>
      <c r="E572">
        <v>47</v>
      </c>
      <c r="F572">
        <v>37</v>
      </c>
      <c r="G572">
        <v>0</v>
      </c>
    </row>
    <row r="573" spans="1:7" x14ac:dyDescent="0.25">
      <c r="A573" s="1">
        <f>DATE(2019,8,23) + O572</f>
        <v>43700</v>
      </c>
      <c r="B573">
        <f t="shared" si="16"/>
        <v>23</v>
      </c>
      <c r="C573">
        <f t="shared" si="17"/>
        <v>0</v>
      </c>
    </row>
    <row r="574" spans="1:7" x14ac:dyDescent="0.25">
      <c r="A574" s="1">
        <f>DATE(2019,8,23) + O573</f>
        <v>43700</v>
      </c>
      <c r="B574">
        <f t="shared" si="16"/>
        <v>23</v>
      </c>
      <c r="C574">
        <f t="shared" si="17"/>
        <v>0</v>
      </c>
    </row>
    <row r="575" spans="1:7" x14ac:dyDescent="0.25">
      <c r="A575" s="1">
        <f>DATE(2019,8,23) + O574</f>
        <v>43700</v>
      </c>
      <c r="B575">
        <f t="shared" si="16"/>
        <v>23</v>
      </c>
      <c r="C575">
        <f t="shared" si="17"/>
        <v>0</v>
      </c>
    </row>
    <row r="576" spans="1:7" x14ac:dyDescent="0.25">
      <c r="A576" s="1">
        <v>43700.916666666664</v>
      </c>
      <c r="B576">
        <f t="shared" si="16"/>
        <v>23</v>
      </c>
      <c r="C576">
        <f t="shared" si="17"/>
        <v>22</v>
      </c>
      <c r="D576">
        <v>5</v>
      </c>
      <c r="E576">
        <v>5</v>
      </c>
      <c r="F576">
        <v>4</v>
      </c>
      <c r="G576">
        <v>0</v>
      </c>
    </row>
    <row r="577" spans="1:7" x14ac:dyDescent="0.25">
      <c r="A577" s="1">
        <v>43700.958333333336</v>
      </c>
      <c r="B577">
        <f t="shared" si="16"/>
        <v>23</v>
      </c>
      <c r="C577">
        <f t="shared" si="17"/>
        <v>23</v>
      </c>
      <c r="D577">
        <v>58</v>
      </c>
      <c r="E577">
        <v>58</v>
      </c>
      <c r="F577">
        <v>58</v>
      </c>
      <c r="G577">
        <v>0</v>
      </c>
    </row>
    <row r="578" spans="1:7" x14ac:dyDescent="0.25">
      <c r="A578" s="1">
        <v>43701</v>
      </c>
      <c r="B578">
        <f t="shared" ref="B578:B641" si="18">DAY(A578)</f>
        <v>24</v>
      </c>
      <c r="C578">
        <f t="shared" si="17"/>
        <v>0</v>
      </c>
      <c r="D578">
        <v>58</v>
      </c>
      <c r="E578">
        <v>58</v>
      </c>
      <c r="F578">
        <v>58</v>
      </c>
      <c r="G578">
        <v>0</v>
      </c>
    </row>
    <row r="579" spans="1:7" x14ac:dyDescent="0.25">
      <c r="A579" s="1">
        <v>43701.041666666664</v>
      </c>
      <c r="B579">
        <f t="shared" si="18"/>
        <v>24</v>
      </c>
      <c r="C579">
        <f t="shared" si="17"/>
        <v>1</v>
      </c>
      <c r="D579">
        <v>57</v>
      </c>
      <c r="E579">
        <v>57</v>
      </c>
      <c r="F579">
        <v>57</v>
      </c>
      <c r="G579">
        <v>0</v>
      </c>
    </row>
    <row r="580" spans="1:7" x14ac:dyDescent="0.25">
      <c r="A580" s="1">
        <v>43701.083333333336</v>
      </c>
      <c r="B580">
        <f t="shared" si="18"/>
        <v>24</v>
      </c>
      <c r="C580">
        <f t="shared" si="17"/>
        <v>2</v>
      </c>
      <c r="D580">
        <v>58</v>
      </c>
      <c r="E580">
        <v>58</v>
      </c>
      <c r="F580">
        <v>58</v>
      </c>
      <c r="G580">
        <v>0</v>
      </c>
    </row>
    <row r="581" spans="1:7" x14ac:dyDescent="0.25">
      <c r="A581" s="1">
        <v>43701.125</v>
      </c>
      <c r="B581">
        <f t="shared" si="18"/>
        <v>24</v>
      </c>
      <c r="C581">
        <f t="shared" si="17"/>
        <v>3</v>
      </c>
      <c r="D581">
        <v>58</v>
      </c>
      <c r="E581">
        <v>58</v>
      </c>
      <c r="F581">
        <v>58</v>
      </c>
      <c r="G581">
        <v>0</v>
      </c>
    </row>
    <row r="582" spans="1:7" x14ac:dyDescent="0.25">
      <c r="A582" s="1">
        <v>43701.166666666664</v>
      </c>
      <c r="B582">
        <f t="shared" si="18"/>
        <v>24</v>
      </c>
      <c r="C582">
        <f t="shared" si="17"/>
        <v>4</v>
      </c>
      <c r="D582">
        <v>57</v>
      </c>
      <c r="E582">
        <v>41</v>
      </c>
      <c r="F582">
        <v>57</v>
      </c>
      <c r="G582">
        <v>0</v>
      </c>
    </row>
    <row r="583" spans="1:7" x14ac:dyDescent="0.25">
      <c r="A583" s="1">
        <v>43701.208333333336</v>
      </c>
      <c r="B583">
        <f t="shared" si="18"/>
        <v>24</v>
      </c>
      <c r="C583">
        <f t="shared" si="17"/>
        <v>5</v>
      </c>
      <c r="D583">
        <v>58</v>
      </c>
      <c r="E583">
        <v>32</v>
      </c>
      <c r="F583">
        <v>58</v>
      </c>
      <c r="G583">
        <v>0</v>
      </c>
    </row>
    <row r="584" spans="1:7" x14ac:dyDescent="0.25">
      <c r="A584" s="1">
        <v>43701.25</v>
      </c>
      <c r="B584">
        <f t="shared" si="18"/>
        <v>24</v>
      </c>
      <c r="C584">
        <f t="shared" si="17"/>
        <v>6</v>
      </c>
      <c r="D584">
        <v>58</v>
      </c>
      <c r="E584">
        <v>50</v>
      </c>
      <c r="F584">
        <v>58</v>
      </c>
      <c r="G584">
        <v>0</v>
      </c>
    </row>
    <row r="585" spans="1:7" x14ac:dyDescent="0.25">
      <c r="A585" s="1">
        <v>43701.291666666664</v>
      </c>
      <c r="B585">
        <f t="shared" si="18"/>
        <v>24</v>
      </c>
      <c r="C585">
        <f t="shared" si="17"/>
        <v>7</v>
      </c>
      <c r="D585">
        <v>45</v>
      </c>
      <c r="E585">
        <v>53</v>
      </c>
      <c r="F585">
        <v>58</v>
      </c>
      <c r="G585">
        <v>0</v>
      </c>
    </row>
    <row r="586" spans="1:7" x14ac:dyDescent="0.25">
      <c r="A586" s="1">
        <v>43701.333333333336</v>
      </c>
      <c r="B586">
        <f t="shared" si="18"/>
        <v>24</v>
      </c>
      <c r="C586">
        <f t="shared" si="17"/>
        <v>8</v>
      </c>
      <c r="D586">
        <v>0</v>
      </c>
      <c r="E586">
        <v>34</v>
      </c>
      <c r="F586">
        <v>57</v>
      </c>
      <c r="G586">
        <v>0</v>
      </c>
    </row>
    <row r="587" spans="1:7" x14ac:dyDescent="0.25">
      <c r="A587" s="1">
        <v>43701.375</v>
      </c>
      <c r="B587">
        <f t="shared" si="18"/>
        <v>24</v>
      </c>
      <c r="C587">
        <f t="shared" si="17"/>
        <v>9</v>
      </c>
      <c r="D587">
        <v>0</v>
      </c>
      <c r="E587">
        <v>26</v>
      </c>
      <c r="F587">
        <v>46</v>
      </c>
      <c r="G587">
        <v>0</v>
      </c>
    </row>
    <row r="588" spans="1:7" x14ac:dyDescent="0.25">
      <c r="A588" s="1">
        <f>DATE(2019,8,24) + O587</f>
        <v>43701</v>
      </c>
      <c r="B588">
        <f t="shared" si="18"/>
        <v>24</v>
      </c>
      <c r="C588">
        <f t="shared" si="17"/>
        <v>0</v>
      </c>
    </row>
    <row r="589" spans="1:7" x14ac:dyDescent="0.25">
      <c r="A589" s="1">
        <v>43701.458333333336</v>
      </c>
      <c r="B589">
        <f t="shared" si="18"/>
        <v>24</v>
      </c>
      <c r="C589">
        <f t="shared" si="17"/>
        <v>11</v>
      </c>
      <c r="D589">
        <v>56</v>
      </c>
      <c r="E589">
        <v>0</v>
      </c>
      <c r="F589">
        <v>0</v>
      </c>
      <c r="G589">
        <v>0</v>
      </c>
    </row>
    <row r="590" spans="1:7" x14ac:dyDescent="0.25">
      <c r="A590" s="1">
        <v>43701.5</v>
      </c>
      <c r="B590">
        <f t="shared" si="18"/>
        <v>24</v>
      </c>
      <c r="C590">
        <f t="shared" si="17"/>
        <v>12</v>
      </c>
      <c r="D590">
        <v>57</v>
      </c>
      <c r="E590">
        <v>0</v>
      </c>
      <c r="F590">
        <v>0</v>
      </c>
      <c r="G590">
        <v>0</v>
      </c>
    </row>
    <row r="591" spans="1:7" x14ac:dyDescent="0.25">
      <c r="A591" s="1">
        <v>43701.541666666664</v>
      </c>
      <c r="B591">
        <f t="shared" si="18"/>
        <v>24</v>
      </c>
      <c r="C591">
        <f t="shared" si="17"/>
        <v>13</v>
      </c>
      <c r="D591">
        <v>58</v>
      </c>
      <c r="E591">
        <v>0</v>
      </c>
      <c r="F591">
        <v>0</v>
      </c>
      <c r="G591">
        <v>0</v>
      </c>
    </row>
    <row r="592" spans="1:7" x14ac:dyDescent="0.25">
      <c r="A592" s="1">
        <v>43701.583333333336</v>
      </c>
      <c r="B592">
        <f t="shared" si="18"/>
        <v>24</v>
      </c>
      <c r="C592">
        <f t="shared" si="17"/>
        <v>14</v>
      </c>
      <c r="D592">
        <v>56</v>
      </c>
      <c r="E592">
        <v>0</v>
      </c>
      <c r="F592">
        <v>0</v>
      </c>
      <c r="G592">
        <v>0</v>
      </c>
    </row>
    <row r="593" spans="1:7" x14ac:dyDescent="0.25">
      <c r="A593" s="1">
        <v>43701.625</v>
      </c>
      <c r="B593">
        <f t="shared" si="18"/>
        <v>24</v>
      </c>
      <c r="C593">
        <f t="shared" si="17"/>
        <v>15</v>
      </c>
      <c r="D593">
        <v>49</v>
      </c>
      <c r="E593">
        <v>0</v>
      </c>
      <c r="F593">
        <v>0</v>
      </c>
      <c r="G593">
        <v>0</v>
      </c>
    </row>
    <row r="594" spans="1:7" x14ac:dyDescent="0.25">
      <c r="A594" s="1">
        <v>43701.666666666664</v>
      </c>
      <c r="B594">
        <f t="shared" si="18"/>
        <v>24</v>
      </c>
      <c r="C594">
        <f t="shared" si="17"/>
        <v>16</v>
      </c>
      <c r="D594">
        <v>58</v>
      </c>
      <c r="E594">
        <v>0</v>
      </c>
      <c r="F594">
        <v>0</v>
      </c>
      <c r="G594">
        <v>0</v>
      </c>
    </row>
    <row r="595" spans="1:7" x14ac:dyDescent="0.25">
      <c r="A595" s="1">
        <v>43701.708333333336</v>
      </c>
      <c r="B595">
        <f t="shared" si="18"/>
        <v>24</v>
      </c>
      <c r="C595">
        <f t="shared" si="17"/>
        <v>17</v>
      </c>
      <c r="D595">
        <v>3</v>
      </c>
      <c r="E595">
        <v>0</v>
      </c>
      <c r="F595">
        <v>0</v>
      </c>
      <c r="G595">
        <v>0</v>
      </c>
    </row>
    <row r="596" spans="1:7" x14ac:dyDescent="0.25">
      <c r="A596" s="1">
        <v>43701.75</v>
      </c>
      <c r="B596">
        <f t="shared" si="18"/>
        <v>24</v>
      </c>
      <c r="C596">
        <f t="shared" si="17"/>
        <v>18</v>
      </c>
      <c r="D596">
        <v>0</v>
      </c>
      <c r="E596">
        <v>24</v>
      </c>
      <c r="F596">
        <v>0</v>
      </c>
      <c r="G596">
        <v>0</v>
      </c>
    </row>
    <row r="597" spans="1:7" x14ac:dyDescent="0.25">
      <c r="A597" s="1">
        <f>DATE(2019,8,24) + O596</f>
        <v>43701</v>
      </c>
      <c r="B597">
        <f t="shared" si="18"/>
        <v>24</v>
      </c>
      <c r="C597">
        <f t="shared" si="17"/>
        <v>0</v>
      </c>
    </row>
    <row r="598" spans="1:7" x14ac:dyDescent="0.25">
      <c r="A598" s="1">
        <v>43701.833333333336</v>
      </c>
      <c r="B598">
        <f t="shared" si="18"/>
        <v>24</v>
      </c>
      <c r="C598">
        <f t="shared" si="17"/>
        <v>20</v>
      </c>
      <c r="D598">
        <v>0</v>
      </c>
      <c r="E598">
        <v>13</v>
      </c>
      <c r="F598">
        <v>0</v>
      </c>
      <c r="G598">
        <v>0</v>
      </c>
    </row>
    <row r="599" spans="1:7" x14ac:dyDescent="0.25">
      <c r="A599" s="1">
        <v>43701.875</v>
      </c>
      <c r="B599">
        <f t="shared" si="18"/>
        <v>24</v>
      </c>
      <c r="C599">
        <f t="shared" si="17"/>
        <v>21</v>
      </c>
      <c r="D599">
        <v>0</v>
      </c>
      <c r="E599">
        <v>49</v>
      </c>
      <c r="F599">
        <v>20</v>
      </c>
      <c r="G599">
        <v>0</v>
      </c>
    </row>
    <row r="600" spans="1:7" x14ac:dyDescent="0.25">
      <c r="A600" s="1">
        <v>43701.916666666664</v>
      </c>
      <c r="B600">
        <f t="shared" si="18"/>
        <v>24</v>
      </c>
      <c r="C600">
        <f t="shared" si="17"/>
        <v>22</v>
      </c>
      <c r="D600">
        <v>16</v>
      </c>
      <c r="E600">
        <v>52</v>
      </c>
      <c r="F600">
        <v>0</v>
      </c>
      <c r="G600">
        <v>0</v>
      </c>
    </row>
    <row r="601" spans="1:7" x14ac:dyDescent="0.25">
      <c r="A601" s="1">
        <v>43701.958333333336</v>
      </c>
      <c r="B601">
        <f t="shared" si="18"/>
        <v>24</v>
      </c>
      <c r="C601">
        <f t="shared" si="17"/>
        <v>23</v>
      </c>
      <c r="D601">
        <v>57</v>
      </c>
      <c r="E601">
        <v>57</v>
      </c>
      <c r="F601">
        <v>0</v>
      </c>
      <c r="G601">
        <v>0</v>
      </c>
    </row>
    <row r="602" spans="1:7" x14ac:dyDescent="0.25">
      <c r="A602" s="1">
        <v>43702</v>
      </c>
      <c r="B602">
        <f t="shared" si="18"/>
        <v>25</v>
      </c>
      <c r="C602">
        <f t="shared" si="17"/>
        <v>0</v>
      </c>
      <c r="D602">
        <v>58</v>
      </c>
      <c r="E602">
        <v>58</v>
      </c>
      <c r="F602">
        <v>15</v>
      </c>
      <c r="G602">
        <v>0</v>
      </c>
    </row>
    <row r="603" spans="1:7" x14ac:dyDescent="0.25">
      <c r="A603" s="1">
        <v>43702.041666666664</v>
      </c>
      <c r="B603">
        <f t="shared" si="18"/>
        <v>25</v>
      </c>
      <c r="C603">
        <f t="shared" ref="C603:C666" si="19">HOUR(A603)</f>
        <v>1</v>
      </c>
      <c r="D603">
        <v>58</v>
      </c>
      <c r="E603">
        <v>24</v>
      </c>
      <c r="F603">
        <v>58</v>
      </c>
      <c r="G603">
        <v>0</v>
      </c>
    </row>
    <row r="604" spans="1:7" x14ac:dyDescent="0.25">
      <c r="A604" s="1">
        <v>43702.083333333336</v>
      </c>
      <c r="B604">
        <f t="shared" si="18"/>
        <v>25</v>
      </c>
      <c r="C604">
        <f t="shared" si="19"/>
        <v>2</v>
      </c>
      <c r="D604">
        <v>57</v>
      </c>
      <c r="E604">
        <v>39</v>
      </c>
      <c r="F604">
        <v>57</v>
      </c>
      <c r="G604">
        <v>0</v>
      </c>
    </row>
    <row r="605" spans="1:7" x14ac:dyDescent="0.25">
      <c r="A605" s="1">
        <v>43702.125</v>
      </c>
      <c r="B605">
        <f t="shared" si="18"/>
        <v>25</v>
      </c>
      <c r="C605">
        <f t="shared" si="19"/>
        <v>3</v>
      </c>
      <c r="D605">
        <v>58</v>
      </c>
      <c r="E605">
        <v>58</v>
      </c>
      <c r="F605">
        <v>58</v>
      </c>
      <c r="G605">
        <v>0</v>
      </c>
    </row>
    <row r="606" spans="1:7" x14ac:dyDescent="0.25">
      <c r="A606" s="1">
        <v>43702.166666666664</v>
      </c>
      <c r="B606">
        <f t="shared" si="18"/>
        <v>25</v>
      </c>
      <c r="C606">
        <f t="shared" si="19"/>
        <v>4</v>
      </c>
      <c r="D606">
        <v>58</v>
      </c>
      <c r="E606">
        <v>58</v>
      </c>
      <c r="F606">
        <v>58</v>
      </c>
      <c r="G606">
        <v>0</v>
      </c>
    </row>
    <row r="607" spans="1:7" x14ac:dyDescent="0.25">
      <c r="A607" s="1">
        <v>43702.208333333336</v>
      </c>
      <c r="B607">
        <f t="shared" si="18"/>
        <v>25</v>
      </c>
      <c r="C607">
        <f t="shared" si="19"/>
        <v>5</v>
      </c>
      <c r="D607">
        <v>58</v>
      </c>
      <c r="E607">
        <v>56</v>
      </c>
      <c r="F607">
        <v>58</v>
      </c>
      <c r="G607">
        <v>0</v>
      </c>
    </row>
    <row r="608" spans="1:7" x14ac:dyDescent="0.25">
      <c r="A608" s="1">
        <v>43702.25</v>
      </c>
      <c r="B608">
        <f t="shared" si="18"/>
        <v>25</v>
      </c>
      <c r="C608">
        <f t="shared" si="19"/>
        <v>6</v>
      </c>
      <c r="D608">
        <v>57</v>
      </c>
      <c r="E608">
        <v>57</v>
      </c>
      <c r="F608">
        <v>57</v>
      </c>
      <c r="G608">
        <v>0</v>
      </c>
    </row>
    <row r="609" spans="1:7" x14ac:dyDescent="0.25">
      <c r="A609" s="1">
        <v>43702.291666666664</v>
      </c>
      <c r="B609">
        <f t="shared" si="18"/>
        <v>25</v>
      </c>
      <c r="C609">
        <f t="shared" si="19"/>
        <v>7</v>
      </c>
      <c r="D609">
        <v>58</v>
      </c>
      <c r="E609">
        <v>11</v>
      </c>
      <c r="F609">
        <v>58</v>
      </c>
      <c r="G609">
        <v>0</v>
      </c>
    </row>
    <row r="610" spans="1:7" x14ac:dyDescent="0.25">
      <c r="A610" s="1">
        <v>43702.333333333336</v>
      </c>
      <c r="B610">
        <f t="shared" si="18"/>
        <v>25</v>
      </c>
      <c r="C610">
        <f t="shared" si="19"/>
        <v>8</v>
      </c>
      <c r="D610">
        <v>58</v>
      </c>
      <c r="E610">
        <v>0</v>
      </c>
      <c r="F610">
        <v>58</v>
      </c>
      <c r="G610">
        <v>0</v>
      </c>
    </row>
    <row r="611" spans="1:7" x14ac:dyDescent="0.25">
      <c r="A611" s="1">
        <v>43702.375</v>
      </c>
      <c r="B611">
        <f t="shared" si="18"/>
        <v>25</v>
      </c>
      <c r="C611">
        <f t="shared" si="19"/>
        <v>9</v>
      </c>
      <c r="D611">
        <v>58</v>
      </c>
      <c r="E611">
        <v>9</v>
      </c>
      <c r="F611">
        <v>58</v>
      </c>
      <c r="G611">
        <v>0</v>
      </c>
    </row>
    <row r="612" spans="1:7" x14ac:dyDescent="0.25">
      <c r="A612" s="1">
        <v>43702.416666666664</v>
      </c>
      <c r="B612">
        <f t="shared" si="18"/>
        <v>25</v>
      </c>
      <c r="C612">
        <f t="shared" si="19"/>
        <v>10</v>
      </c>
      <c r="D612">
        <v>12</v>
      </c>
      <c r="E612">
        <v>56</v>
      </c>
      <c r="F612">
        <v>57</v>
      </c>
      <c r="G612">
        <v>0</v>
      </c>
    </row>
    <row r="613" spans="1:7" x14ac:dyDescent="0.25">
      <c r="A613" s="1">
        <v>43702.458333333336</v>
      </c>
      <c r="B613">
        <f t="shared" si="18"/>
        <v>25</v>
      </c>
      <c r="C613">
        <f t="shared" si="19"/>
        <v>11</v>
      </c>
      <c r="D613">
        <v>0</v>
      </c>
      <c r="E613">
        <v>49</v>
      </c>
      <c r="F613">
        <v>15</v>
      </c>
      <c r="G613">
        <v>0</v>
      </c>
    </row>
    <row r="614" spans="1:7" x14ac:dyDescent="0.25">
      <c r="A614" s="1">
        <f>DATE(2019,8,25) + O613</f>
        <v>43702</v>
      </c>
      <c r="B614">
        <f t="shared" si="18"/>
        <v>25</v>
      </c>
      <c r="C614">
        <f t="shared" si="19"/>
        <v>0</v>
      </c>
    </row>
    <row r="615" spans="1:7" x14ac:dyDescent="0.25">
      <c r="A615" s="1">
        <f>DATE(2019,8,25) + O614</f>
        <v>43702</v>
      </c>
      <c r="B615">
        <f t="shared" si="18"/>
        <v>25</v>
      </c>
      <c r="C615">
        <f t="shared" si="19"/>
        <v>0</v>
      </c>
    </row>
    <row r="616" spans="1:7" x14ac:dyDescent="0.25">
      <c r="A616" s="1">
        <v>43702.583333333336</v>
      </c>
      <c r="B616">
        <f t="shared" si="18"/>
        <v>25</v>
      </c>
      <c r="C616">
        <f t="shared" si="19"/>
        <v>14</v>
      </c>
      <c r="D616">
        <v>26</v>
      </c>
      <c r="E616">
        <v>0</v>
      </c>
      <c r="F616">
        <v>0</v>
      </c>
      <c r="G616">
        <v>0</v>
      </c>
    </row>
    <row r="617" spans="1:7" x14ac:dyDescent="0.25">
      <c r="A617" s="1">
        <v>43702.625</v>
      </c>
      <c r="B617">
        <f t="shared" si="18"/>
        <v>25</v>
      </c>
      <c r="C617">
        <f t="shared" si="19"/>
        <v>15</v>
      </c>
      <c r="D617">
        <v>58</v>
      </c>
      <c r="E617">
        <v>24</v>
      </c>
      <c r="F617">
        <v>24</v>
      </c>
      <c r="G617">
        <v>0</v>
      </c>
    </row>
    <row r="618" spans="1:7" x14ac:dyDescent="0.25">
      <c r="A618" s="1">
        <v>43702.666666666664</v>
      </c>
      <c r="B618">
        <f t="shared" si="18"/>
        <v>25</v>
      </c>
      <c r="C618">
        <f t="shared" si="19"/>
        <v>16</v>
      </c>
      <c r="D618">
        <v>34</v>
      </c>
      <c r="E618">
        <v>0</v>
      </c>
      <c r="F618">
        <v>57</v>
      </c>
      <c r="G618">
        <v>0</v>
      </c>
    </row>
    <row r="619" spans="1:7" x14ac:dyDescent="0.25">
      <c r="A619" s="1">
        <v>43702.708333333336</v>
      </c>
      <c r="B619">
        <f t="shared" si="18"/>
        <v>25</v>
      </c>
      <c r="C619">
        <f t="shared" si="19"/>
        <v>17</v>
      </c>
      <c r="D619">
        <v>0</v>
      </c>
      <c r="E619">
        <v>0</v>
      </c>
      <c r="F619">
        <v>57</v>
      </c>
      <c r="G619">
        <v>0</v>
      </c>
    </row>
    <row r="620" spans="1:7" x14ac:dyDescent="0.25">
      <c r="A620" s="1">
        <v>43702.75</v>
      </c>
      <c r="B620">
        <f t="shared" si="18"/>
        <v>25</v>
      </c>
      <c r="C620">
        <f t="shared" si="19"/>
        <v>18</v>
      </c>
      <c r="D620">
        <v>0</v>
      </c>
      <c r="E620">
        <v>0</v>
      </c>
      <c r="F620">
        <v>58</v>
      </c>
      <c r="G620">
        <v>0</v>
      </c>
    </row>
    <row r="621" spans="1:7" x14ac:dyDescent="0.25">
      <c r="A621" s="1">
        <v>43702.791666666664</v>
      </c>
      <c r="B621">
        <f t="shared" si="18"/>
        <v>25</v>
      </c>
      <c r="C621">
        <f t="shared" si="19"/>
        <v>19</v>
      </c>
      <c r="D621">
        <v>0</v>
      </c>
      <c r="E621">
        <v>0</v>
      </c>
      <c r="F621">
        <v>58</v>
      </c>
      <c r="G621">
        <v>0</v>
      </c>
    </row>
    <row r="622" spans="1:7" x14ac:dyDescent="0.25">
      <c r="A622" s="1">
        <v>43702.833333333336</v>
      </c>
      <c r="B622">
        <f t="shared" si="18"/>
        <v>25</v>
      </c>
      <c r="C622">
        <f t="shared" si="19"/>
        <v>20</v>
      </c>
      <c r="D622">
        <v>0</v>
      </c>
      <c r="E622">
        <v>0</v>
      </c>
      <c r="F622">
        <v>57</v>
      </c>
      <c r="G622">
        <v>0</v>
      </c>
    </row>
    <row r="623" spans="1:7" x14ac:dyDescent="0.25">
      <c r="A623" s="1">
        <v>43702.875</v>
      </c>
      <c r="B623">
        <f t="shared" si="18"/>
        <v>25</v>
      </c>
      <c r="C623">
        <f t="shared" si="19"/>
        <v>21</v>
      </c>
      <c r="D623">
        <v>23</v>
      </c>
      <c r="E623">
        <v>0</v>
      </c>
      <c r="F623">
        <v>58</v>
      </c>
      <c r="G623">
        <v>0</v>
      </c>
    </row>
    <row r="624" spans="1:7" x14ac:dyDescent="0.25">
      <c r="A624" s="1">
        <v>43702.916666666664</v>
      </c>
      <c r="B624">
        <f t="shared" si="18"/>
        <v>25</v>
      </c>
      <c r="C624">
        <f t="shared" si="19"/>
        <v>22</v>
      </c>
      <c r="D624">
        <v>58</v>
      </c>
      <c r="E624">
        <v>0</v>
      </c>
      <c r="F624">
        <v>58</v>
      </c>
      <c r="G624">
        <v>0</v>
      </c>
    </row>
    <row r="625" spans="1:7" x14ac:dyDescent="0.25">
      <c r="A625" s="1">
        <v>43702.958333333336</v>
      </c>
      <c r="B625">
        <f t="shared" si="18"/>
        <v>25</v>
      </c>
      <c r="C625">
        <f t="shared" si="19"/>
        <v>23</v>
      </c>
      <c r="D625">
        <v>58</v>
      </c>
      <c r="E625">
        <v>0</v>
      </c>
      <c r="F625">
        <v>58</v>
      </c>
      <c r="G625">
        <v>0</v>
      </c>
    </row>
    <row r="626" spans="1:7" x14ac:dyDescent="0.25">
      <c r="A626" s="1">
        <v>43703</v>
      </c>
      <c r="B626">
        <f t="shared" si="18"/>
        <v>26</v>
      </c>
      <c r="C626">
        <f t="shared" si="19"/>
        <v>0</v>
      </c>
      <c r="D626">
        <v>57</v>
      </c>
      <c r="E626">
        <v>0</v>
      </c>
      <c r="F626">
        <v>57</v>
      </c>
      <c r="G626">
        <v>0</v>
      </c>
    </row>
    <row r="627" spans="1:7" x14ac:dyDescent="0.25">
      <c r="A627" s="1">
        <v>43703.041666666664</v>
      </c>
      <c r="B627">
        <f t="shared" si="18"/>
        <v>26</v>
      </c>
      <c r="C627">
        <f t="shared" si="19"/>
        <v>1</v>
      </c>
      <c r="D627">
        <v>58</v>
      </c>
      <c r="E627">
        <v>0</v>
      </c>
      <c r="F627">
        <v>58</v>
      </c>
      <c r="G627">
        <v>0</v>
      </c>
    </row>
    <row r="628" spans="1:7" x14ac:dyDescent="0.25">
      <c r="A628" s="1">
        <v>43703.083333333336</v>
      </c>
      <c r="B628">
        <f t="shared" si="18"/>
        <v>26</v>
      </c>
      <c r="C628">
        <f t="shared" si="19"/>
        <v>2</v>
      </c>
      <c r="D628">
        <v>58</v>
      </c>
      <c r="E628">
        <v>0</v>
      </c>
      <c r="F628">
        <v>58</v>
      </c>
      <c r="G628">
        <v>0</v>
      </c>
    </row>
    <row r="629" spans="1:7" x14ac:dyDescent="0.25">
      <c r="A629" s="1">
        <v>43703.125</v>
      </c>
      <c r="B629">
        <f t="shared" si="18"/>
        <v>26</v>
      </c>
      <c r="C629">
        <f t="shared" si="19"/>
        <v>3</v>
      </c>
      <c r="D629">
        <v>57</v>
      </c>
      <c r="E629">
        <v>0</v>
      </c>
      <c r="F629">
        <v>57</v>
      </c>
      <c r="G629">
        <v>0</v>
      </c>
    </row>
    <row r="630" spans="1:7" x14ac:dyDescent="0.25">
      <c r="A630" s="1">
        <v>43703.166666666664</v>
      </c>
      <c r="B630">
        <f t="shared" si="18"/>
        <v>26</v>
      </c>
      <c r="C630">
        <f t="shared" si="19"/>
        <v>4</v>
      </c>
      <c r="D630">
        <v>58</v>
      </c>
      <c r="E630">
        <v>0</v>
      </c>
      <c r="F630">
        <v>58</v>
      </c>
      <c r="G630">
        <v>0</v>
      </c>
    </row>
    <row r="631" spans="1:7" x14ac:dyDescent="0.25">
      <c r="A631" s="1">
        <v>43703.208333333336</v>
      </c>
      <c r="B631">
        <f t="shared" si="18"/>
        <v>26</v>
      </c>
      <c r="C631">
        <f t="shared" si="19"/>
        <v>5</v>
      </c>
      <c r="D631">
        <v>58</v>
      </c>
      <c r="E631">
        <v>0</v>
      </c>
      <c r="F631">
        <v>58</v>
      </c>
      <c r="G631">
        <v>0</v>
      </c>
    </row>
    <row r="632" spans="1:7" x14ac:dyDescent="0.25">
      <c r="A632" s="1">
        <v>43703.25</v>
      </c>
      <c r="B632">
        <f t="shared" si="18"/>
        <v>26</v>
      </c>
      <c r="C632">
        <f t="shared" si="19"/>
        <v>6</v>
      </c>
      <c r="D632">
        <v>57</v>
      </c>
      <c r="E632">
        <v>0</v>
      </c>
      <c r="F632">
        <v>57</v>
      </c>
      <c r="G632">
        <v>0</v>
      </c>
    </row>
    <row r="633" spans="1:7" x14ac:dyDescent="0.25">
      <c r="A633" s="1">
        <v>43703.291666666664</v>
      </c>
      <c r="B633">
        <f t="shared" si="18"/>
        <v>26</v>
      </c>
      <c r="C633">
        <f t="shared" si="19"/>
        <v>7</v>
      </c>
      <c r="D633">
        <v>57</v>
      </c>
      <c r="E633">
        <v>0</v>
      </c>
      <c r="F633">
        <v>58</v>
      </c>
      <c r="G633">
        <v>0</v>
      </c>
    </row>
    <row r="634" spans="1:7" x14ac:dyDescent="0.25">
      <c r="A634" s="1">
        <v>43703.333333333336</v>
      </c>
      <c r="B634">
        <f t="shared" si="18"/>
        <v>26</v>
      </c>
      <c r="C634">
        <f t="shared" si="19"/>
        <v>8</v>
      </c>
      <c r="D634">
        <v>1</v>
      </c>
      <c r="E634">
        <v>0</v>
      </c>
      <c r="F634">
        <v>11</v>
      </c>
      <c r="G634">
        <v>0</v>
      </c>
    </row>
    <row r="635" spans="1:7" x14ac:dyDescent="0.25">
      <c r="A635" s="1">
        <f>DATE(2019,8,26) + O634</f>
        <v>43703</v>
      </c>
      <c r="B635">
        <f t="shared" si="18"/>
        <v>26</v>
      </c>
      <c r="C635">
        <f t="shared" si="19"/>
        <v>0</v>
      </c>
    </row>
    <row r="636" spans="1:7" x14ac:dyDescent="0.25">
      <c r="A636" s="1">
        <f>DATE(2019,8,26) + O635</f>
        <v>43703</v>
      </c>
      <c r="B636">
        <f t="shared" si="18"/>
        <v>26</v>
      </c>
      <c r="C636">
        <f t="shared" si="19"/>
        <v>0</v>
      </c>
    </row>
    <row r="637" spans="1:7" x14ac:dyDescent="0.25">
      <c r="A637" s="1">
        <f>DATE(2019,8,26) + O636</f>
        <v>43703</v>
      </c>
      <c r="B637">
        <f t="shared" si="18"/>
        <v>26</v>
      </c>
      <c r="C637">
        <f t="shared" si="19"/>
        <v>0</v>
      </c>
    </row>
    <row r="638" spans="1:7" x14ac:dyDescent="0.25">
      <c r="A638" s="1">
        <f>DATE(2019,8,26) + O637</f>
        <v>43703</v>
      </c>
      <c r="B638">
        <f t="shared" si="18"/>
        <v>26</v>
      </c>
      <c r="C638">
        <f t="shared" si="19"/>
        <v>0</v>
      </c>
    </row>
    <row r="639" spans="1:7" x14ac:dyDescent="0.25">
      <c r="A639" s="1">
        <f>DATE(2019,8,26) + O638</f>
        <v>43703</v>
      </c>
      <c r="B639">
        <f t="shared" si="18"/>
        <v>26</v>
      </c>
      <c r="C639">
        <f t="shared" si="19"/>
        <v>0</v>
      </c>
    </row>
    <row r="640" spans="1:7" x14ac:dyDescent="0.25">
      <c r="A640" s="1">
        <f>DATE(2019,8,26) + O639</f>
        <v>43703</v>
      </c>
      <c r="B640">
        <f t="shared" si="18"/>
        <v>26</v>
      </c>
      <c r="C640">
        <f t="shared" si="19"/>
        <v>0</v>
      </c>
    </row>
    <row r="641" spans="1:7" x14ac:dyDescent="0.25">
      <c r="A641" s="1">
        <f>DATE(2019,8,26) + O640</f>
        <v>43703</v>
      </c>
      <c r="B641">
        <f t="shared" si="18"/>
        <v>26</v>
      </c>
      <c r="C641">
        <f t="shared" si="19"/>
        <v>0</v>
      </c>
    </row>
    <row r="642" spans="1:7" x14ac:dyDescent="0.25">
      <c r="A642" s="1">
        <f>DATE(2019,8,26) + O641</f>
        <v>43703</v>
      </c>
      <c r="B642">
        <f t="shared" ref="B642:B705" si="20">DAY(A642)</f>
        <v>26</v>
      </c>
      <c r="C642">
        <f t="shared" si="19"/>
        <v>0</v>
      </c>
    </row>
    <row r="643" spans="1:7" x14ac:dyDescent="0.25">
      <c r="A643" s="1">
        <v>43703.708333333336</v>
      </c>
      <c r="B643">
        <f t="shared" si="20"/>
        <v>26</v>
      </c>
      <c r="C643">
        <f t="shared" si="19"/>
        <v>17</v>
      </c>
      <c r="D643">
        <v>0</v>
      </c>
      <c r="E643">
        <v>0</v>
      </c>
      <c r="F643">
        <v>8</v>
      </c>
      <c r="G643">
        <v>0</v>
      </c>
    </row>
    <row r="644" spans="1:7" x14ac:dyDescent="0.25">
      <c r="A644" s="1">
        <v>43703.75</v>
      </c>
      <c r="B644">
        <f t="shared" si="20"/>
        <v>26</v>
      </c>
      <c r="C644">
        <f t="shared" si="19"/>
        <v>18</v>
      </c>
      <c r="D644">
        <v>0</v>
      </c>
      <c r="E644">
        <v>0</v>
      </c>
      <c r="F644">
        <v>58</v>
      </c>
      <c r="G644">
        <v>0</v>
      </c>
    </row>
    <row r="645" spans="1:7" x14ac:dyDescent="0.25">
      <c r="A645" s="1">
        <v>43703.791666666664</v>
      </c>
      <c r="B645">
        <f t="shared" si="20"/>
        <v>26</v>
      </c>
      <c r="C645">
        <f t="shared" si="19"/>
        <v>19</v>
      </c>
      <c r="D645">
        <v>0</v>
      </c>
      <c r="E645">
        <v>0</v>
      </c>
      <c r="F645">
        <v>57</v>
      </c>
      <c r="G645">
        <v>0</v>
      </c>
    </row>
    <row r="646" spans="1:7" x14ac:dyDescent="0.25">
      <c r="A646" s="1">
        <v>43703.833333333336</v>
      </c>
      <c r="B646">
        <f t="shared" si="20"/>
        <v>26</v>
      </c>
      <c r="C646">
        <f t="shared" si="19"/>
        <v>20</v>
      </c>
      <c r="D646">
        <v>0</v>
      </c>
      <c r="E646">
        <v>0</v>
      </c>
      <c r="F646">
        <v>58</v>
      </c>
      <c r="G646">
        <v>0</v>
      </c>
    </row>
    <row r="647" spans="1:7" x14ac:dyDescent="0.25">
      <c r="A647" s="1">
        <v>43703.875</v>
      </c>
      <c r="B647">
        <f t="shared" si="20"/>
        <v>26</v>
      </c>
      <c r="C647">
        <f t="shared" si="19"/>
        <v>21</v>
      </c>
      <c r="D647">
        <v>32</v>
      </c>
      <c r="E647">
        <v>0</v>
      </c>
      <c r="F647">
        <v>58</v>
      </c>
      <c r="G647">
        <v>0</v>
      </c>
    </row>
    <row r="648" spans="1:7" x14ac:dyDescent="0.25">
      <c r="A648" s="1">
        <v>43703.916666666664</v>
      </c>
      <c r="B648">
        <f t="shared" si="20"/>
        <v>26</v>
      </c>
      <c r="C648">
        <f t="shared" si="19"/>
        <v>22</v>
      </c>
      <c r="D648">
        <v>57</v>
      </c>
      <c r="E648">
        <v>0</v>
      </c>
      <c r="F648">
        <v>57</v>
      </c>
      <c r="G648">
        <v>0</v>
      </c>
    </row>
    <row r="649" spans="1:7" x14ac:dyDescent="0.25">
      <c r="A649" s="1">
        <v>43703.958333333336</v>
      </c>
      <c r="B649">
        <f t="shared" si="20"/>
        <v>26</v>
      </c>
      <c r="C649">
        <f t="shared" si="19"/>
        <v>23</v>
      </c>
      <c r="D649">
        <v>58</v>
      </c>
      <c r="E649">
        <v>0</v>
      </c>
      <c r="F649">
        <v>58</v>
      </c>
      <c r="G649">
        <v>0</v>
      </c>
    </row>
    <row r="650" spans="1:7" x14ac:dyDescent="0.25">
      <c r="A650" s="1">
        <v>43704</v>
      </c>
      <c r="B650">
        <f t="shared" si="20"/>
        <v>27</v>
      </c>
      <c r="C650">
        <f t="shared" si="19"/>
        <v>0</v>
      </c>
      <c r="D650">
        <v>58</v>
      </c>
      <c r="E650">
        <v>0</v>
      </c>
      <c r="F650">
        <v>58</v>
      </c>
      <c r="G650">
        <v>0</v>
      </c>
    </row>
    <row r="651" spans="1:7" x14ac:dyDescent="0.25">
      <c r="A651" s="1">
        <v>43704.041666666664</v>
      </c>
      <c r="B651">
        <f t="shared" si="20"/>
        <v>27</v>
      </c>
      <c r="C651">
        <f t="shared" si="19"/>
        <v>1</v>
      </c>
      <c r="D651">
        <v>57</v>
      </c>
      <c r="E651">
        <v>0</v>
      </c>
      <c r="F651">
        <v>57</v>
      </c>
      <c r="G651">
        <v>0</v>
      </c>
    </row>
    <row r="652" spans="1:7" x14ac:dyDescent="0.25">
      <c r="A652" s="1">
        <v>43704.083333333336</v>
      </c>
      <c r="B652">
        <f t="shared" si="20"/>
        <v>27</v>
      </c>
      <c r="C652">
        <f t="shared" si="19"/>
        <v>2</v>
      </c>
      <c r="D652">
        <v>58</v>
      </c>
      <c r="E652">
        <v>0</v>
      </c>
      <c r="F652">
        <v>58</v>
      </c>
      <c r="G652">
        <v>0</v>
      </c>
    </row>
    <row r="653" spans="1:7" x14ac:dyDescent="0.25">
      <c r="A653" s="1">
        <v>43704.125</v>
      </c>
      <c r="B653">
        <f t="shared" si="20"/>
        <v>27</v>
      </c>
      <c r="C653">
        <f t="shared" si="19"/>
        <v>3</v>
      </c>
      <c r="D653">
        <v>58</v>
      </c>
      <c r="E653">
        <v>0</v>
      </c>
      <c r="F653">
        <v>58</v>
      </c>
      <c r="G653">
        <v>0</v>
      </c>
    </row>
    <row r="654" spans="1:7" x14ac:dyDescent="0.25">
      <c r="A654" s="1">
        <v>43704.166666666664</v>
      </c>
      <c r="B654">
        <f t="shared" si="20"/>
        <v>27</v>
      </c>
      <c r="C654">
        <f t="shared" si="19"/>
        <v>4</v>
      </c>
      <c r="D654">
        <v>57</v>
      </c>
      <c r="E654">
        <v>0</v>
      </c>
      <c r="F654">
        <v>57</v>
      </c>
      <c r="G654">
        <v>0</v>
      </c>
    </row>
    <row r="655" spans="1:7" x14ac:dyDescent="0.25">
      <c r="A655" s="1">
        <v>43704.208333333336</v>
      </c>
      <c r="B655">
        <f t="shared" si="20"/>
        <v>27</v>
      </c>
      <c r="C655">
        <f t="shared" si="19"/>
        <v>5</v>
      </c>
      <c r="D655">
        <v>58</v>
      </c>
      <c r="E655">
        <v>0</v>
      </c>
      <c r="F655">
        <v>58</v>
      </c>
      <c r="G655">
        <v>0</v>
      </c>
    </row>
    <row r="656" spans="1:7" x14ac:dyDescent="0.25">
      <c r="A656" s="1">
        <v>43704.25</v>
      </c>
      <c r="B656">
        <f t="shared" si="20"/>
        <v>27</v>
      </c>
      <c r="C656">
        <f t="shared" si="19"/>
        <v>6</v>
      </c>
      <c r="D656">
        <v>58</v>
      </c>
      <c r="E656">
        <v>0</v>
      </c>
      <c r="F656">
        <v>58</v>
      </c>
      <c r="G656">
        <v>0</v>
      </c>
    </row>
    <row r="657" spans="1:7" x14ac:dyDescent="0.25">
      <c r="A657" s="1">
        <v>43704.291666666664</v>
      </c>
      <c r="B657">
        <f t="shared" si="20"/>
        <v>27</v>
      </c>
      <c r="C657">
        <f t="shared" si="19"/>
        <v>7</v>
      </c>
      <c r="D657">
        <v>57</v>
      </c>
      <c r="E657">
        <v>0</v>
      </c>
      <c r="F657">
        <v>50</v>
      </c>
      <c r="G657">
        <v>0</v>
      </c>
    </row>
    <row r="658" spans="1:7" x14ac:dyDescent="0.25">
      <c r="A658" s="1">
        <v>43704.333333333336</v>
      </c>
      <c r="B658">
        <f t="shared" si="20"/>
        <v>27</v>
      </c>
      <c r="C658">
        <f t="shared" si="19"/>
        <v>8</v>
      </c>
      <c r="D658">
        <v>1</v>
      </c>
      <c r="E658">
        <v>0</v>
      </c>
      <c r="F658">
        <v>9</v>
      </c>
      <c r="G658">
        <v>0</v>
      </c>
    </row>
    <row r="659" spans="1:7" x14ac:dyDescent="0.25">
      <c r="A659" s="1">
        <f>DATE(2019,8,27) + O658</f>
        <v>43704</v>
      </c>
      <c r="B659">
        <f t="shared" si="20"/>
        <v>27</v>
      </c>
      <c r="C659">
        <f t="shared" si="19"/>
        <v>0</v>
      </c>
    </row>
    <row r="660" spans="1:7" x14ac:dyDescent="0.25">
      <c r="A660" s="1">
        <f>DATE(2019,8,27) + O659</f>
        <v>43704</v>
      </c>
      <c r="B660">
        <f t="shared" si="20"/>
        <v>27</v>
      </c>
      <c r="C660">
        <f t="shared" si="19"/>
        <v>0</v>
      </c>
    </row>
    <row r="661" spans="1:7" x14ac:dyDescent="0.25">
      <c r="A661" s="1">
        <f>DATE(2019,8,27) + O660</f>
        <v>43704</v>
      </c>
      <c r="B661">
        <f t="shared" si="20"/>
        <v>27</v>
      </c>
      <c r="C661">
        <f t="shared" si="19"/>
        <v>0</v>
      </c>
    </row>
    <row r="662" spans="1:7" x14ac:dyDescent="0.25">
      <c r="A662" s="1">
        <f>DATE(2019,8,27) + O661</f>
        <v>43704</v>
      </c>
      <c r="B662">
        <f t="shared" si="20"/>
        <v>27</v>
      </c>
      <c r="C662">
        <f t="shared" si="19"/>
        <v>0</v>
      </c>
    </row>
    <row r="663" spans="1:7" x14ac:dyDescent="0.25">
      <c r="A663" s="1">
        <f>DATE(2019,8,27) + O662</f>
        <v>43704</v>
      </c>
      <c r="B663">
        <f t="shared" si="20"/>
        <v>27</v>
      </c>
      <c r="C663">
        <f t="shared" si="19"/>
        <v>0</v>
      </c>
    </row>
    <row r="664" spans="1:7" x14ac:dyDescent="0.25">
      <c r="A664" s="1">
        <f>DATE(2019,8,27) + O663</f>
        <v>43704</v>
      </c>
      <c r="B664">
        <f t="shared" si="20"/>
        <v>27</v>
      </c>
      <c r="C664">
        <f t="shared" si="19"/>
        <v>0</v>
      </c>
    </row>
    <row r="665" spans="1:7" x14ac:dyDescent="0.25">
      <c r="A665" s="1">
        <f>DATE(2019,8,27) + O664</f>
        <v>43704</v>
      </c>
      <c r="B665">
        <f t="shared" si="20"/>
        <v>27</v>
      </c>
      <c r="C665">
        <f t="shared" si="19"/>
        <v>0</v>
      </c>
    </row>
    <row r="666" spans="1:7" x14ac:dyDescent="0.25">
      <c r="A666" s="1">
        <f>DATE(2019,8,27) + O665</f>
        <v>43704</v>
      </c>
      <c r="B666">
        <f t="shared" si="20"/>
        <v>27</v>
      </c>
      <c r="C666">
        <f t="shared" si="19"/>
        <v>0</v>
      </c>
    </row>
    <row r="667" spans="1:7" x14ac:dyDescent="0.25">
      <c r="A667" s="1">
        <v>43704.708333333336</v>
      </c>
      <c r="B667">
        <f t="shared" si="20"/>
        <v>27</v>
      </c>
      <c r="C667">
        <f t="shared" ref="C667:C730" si="21">HOUR(A667)</f>
        <v>17</v>
      </c>
      <c r="D667">
        <v>0</v>
      </c>
      <c r="E667">
        <v>0</v>
      </c>
      <c r="F667">
        <v>6</v>
      </c>
      <c r="G667">
        <v>0</v>
      </c>
    </row>
    <row r="668" spans="1:7" x14ac:dyDescent="0.25">
      <c r="A668" s="1">
        <f>DATE(2019,8,27) + O667</f>
        <v>43704</v>
      </c>
      <c r="B668">
        <f t="shared" si="20"/>
        <v>27</v>
      </c>
      <c r="C668">
        <f t="shared" si="21"/>
        <v>0</v>
      </c>
    </row>
    <row r="669" spans="1:7" x14ac:dyDescent="0.25">
      <c r="A669" s="1">
        <f>DATE(2019,8,27) + O668</f>
        <v>43704</v>
      </c>
      <c r="B669">
        <f t="shared" si="20"/>
        <v>27</v>
      </c>
      <c r="C669">
        <f t="shared" si="21"/>
        <v>0</v>
      </c>
    </row>
    <row r="670" spans="1:7" x14ac:dyDescent="0.25">
      <c r="A670" s="1">
        <v>43704.833333333336</v>
      </c>
      <c r="B670">
        <f t="shared" si="20"/>
        <v>27</v>
      </c>
      <c r="C670">
        <f t="shared" si="21"/>
        <v>20</v>
      </c>
      <c r="D670">
        <v>7</v>
      </c>
      <c r="E670">
        <v>0</v>
      </c>
      <c r="F670">
        <v>0</v>
      </c>
      <c r="G670">
        <v>0</v>
      </c>
    </row>
    <row r="671" spans="1:7" x14ac:dyDescent="0.25">
      <c r="A671" s="1">
        <v>43704.875</v>
      </c>
      <c r="B671">
        <f t="shared" si="20"/>
        <v>27</v>
      </c>
      <c r="C671">
        <f t="shared" si="21"/>
        <v>21</v>
      </c>
      <c r="D671">
        <v>58</v>
      </c>
      <c r="E671">
        <v>0</v>
      </c>
      <c r="F671">
        <v>0</v>
      </c>
      <c r="G671">
        <v>0</v>
      </c>
    </row>
    <row r="672" spans="1:7" x14ac:dyDescent="0.25">
      <c r="A672" s="1">
        <v>43704.916666666664</v>
      </c>
      <c r="B672">
        <f t="shared" si="20"/>
        <v>27</v>
      </c>
      <c r="C672">
        <f t="shared" si="21"/>
        <v>22</v>
      </c>
      <c r="D672">
        <v>58</v>
      </c>
      <c r="E672">
        <v>0</v>
      </c>
      <c r="F672">
        <v>8</v>
      </c>
      <c r="G672">
        <v>0</v>
      </c>
    </row>
    <row r="673" spans="1:7" x14ac:dyDescent="0.25">
      <c r="A673" s="1">
        <v>43704.958333333336</v>
      </c>
      <c r="B673">
        <f t="shared" si="20"/>
        <v>27</v>
      </c>
      <c r="C673">
        <f t="shared" si="21"/>
        <v>23</v>
      </c>
      <c r="D673">
        <v>58</v>
      </c>
      <c r="E673">
        <v>0</v>
      </c>
      <c r="F673">
        <v>58</v>
      </c>
      <c r="G673">
        <v>0</v>
      </c>
    </row>
    <row r="674" spans="1:7" x14ac:dyDescent="0.25">
      <c r="A674" s="1">
        <v>43705</v>
      </c>
      <c r="B674">
        <f t="shared" si="20"/>
        <v>28</v>
      </c>
      <c r="C674">
        <f t="shared" si="21"/>
        <v>0</v>
      </c>
      <c r="D674">
        <v>57</v>
      </c>
      <c r="E674">
        <v>0</v>
      </c>
      <c r="F674">
        <v>57</v>
      </c>
      <c r="G674">
        <v>0</v>
      </c>
    </row>
    <row r="675" spans="1:7" x14ac:dyDescent="0.25">
      <c r="A675" s="1">
        <v>43705.041666666664</v>
      </c>
      <c r="B675">
        <f t="shared" si="20"/>
        <v>28</v>
      </c>
      <c r="C675">
        <f t="shared" si="21"/>
        <v>1</v>
      </c>
      <c r="D675">
        <v>58</v>
      </c>
      <c r="E675">
        <v>0</v>
      </c>
      <c r="F675">
        <v>58</v>
      </c>
      <c r="G675">
        <v>0</v>
      </c>
    </row>
    <row r="676" spans="1:7" x14ac:dyDescent="0.25">
      <c r="A676" s="1">
        <v>43705.083333333336</v>
      </c>
      <c r="B676">
        <f t="shared" si="20"/>
        <v>28</v>
      </c>
      <c r="C676">
        <f t="shared" si="21"/>
        <v>2</v>
      </c>
      <c r="D676">
        <v>58</v>
      </c>
      <c r="E676">
        <v>0</v>
      </c>
      <c r="F676">
        <v>58</v>
      </c>
      <c r="G676">
        <v>0</v>
      </c>
    </row>
    <row r="677" spans="1:7" x14ac:dyDescent="0.25">
      <c r="A677" s="1">
        <v>43705.125</v>
      </c>
      <c r="B677">
        <f t="shared" si="20"/>
        <v>28</v>
      </c>
      <c r="C677">
        <f t="shared" si="21"/>
        <v>3</v>
      </c>
      <c r="D677">
        <v>58</v>
      </c>
      <c r="E677">
        <v>0</v>
      </c>
      <c r="F677">
        <v>58</v>
      </c>
      <c r="G677">
        <v>0</v>
      </c>
    </row>
    <row r="678" spans="1:7" x14ac:dyDescent="0.25">
      <c r="A678" s="1">
        <v>43705.166666666664</v>
      </c>
      <c r="B678">
        <f t="shared" si="20"/>
        <v>28</v>
      </c>
      <c r="C678">
        <f t="shared" si="21"/>
        <v>4</v>
      </c>
      <c r="D678">
        <v>57</v>
      </c>
      <c r="E678">
        <v>0</v>
      </c>
      <c r="F678">
        <v>57</v>
      </c>
      <c r="G678">
        <v>0</v>
      </c>
    </row>
    <row r="679" spans="1:7" x14ac:dyDescent="0.25">
      <c r="A679" s="1">
        <v>43705.208333333336</v>
      </c>
      <c r="B679">
        <f t="shared" si="20"/>
        <v>28</v>
      </c>
      <c r="C679">
        <f t="shared" si="21"/>
        <v>5</v>
      </c>
      <c r="D679">
        <v>58</v>
      </c>
      <c r="E679">
        <v>0</v>
      </c>
      <c r="F679">
        <v>58</v>
      </c>
      <c r="G679">
        <v>0</v>
      </c>
    </row>
    <row r="680" spans="1:7" x14ac:dyDescent="0.25">
      <c r="A680" s="1">
        <v>43705.25</v>
      </c>
      <c r="B680">
        <f t="shared" si="20"/>
        <v>28</v>
      </c>
      <c r="C680">
        <f t="shared" si="21"/>
        <v>6</v>
      </c>
      <c r="D680">
        <v>23</v>
      </c>
      <c r="E680">
        <v>0</v>
      </c>
      <c r="F680">
        <v>58</v>
      </c>
      <c r="G680">
        <v>0</v>
      </c>
    </row>
    <row r="681" spans="1:7" x14ac:dyDescent="0.25">
      <c r="A681" s="1">
        <v>43705.291666666664</v>
      </c>
      <c r="B681">
        <f t="shared" si="20"/>
        <v>28</v>
      </c>
      <c r="C681">
        <f t="shared" si="21"/>
        <v>7</v>
      </c>
      <c r="D681">
        <v>0</v>
      </c>
      <c r="E681">
        <v>0</v>
      </c>
      <c r="F681">
        <v>58</v>
      </c>
      <c r="G681">
        <v>0</v>
      </c>
    </row>
    <row r="682" spans="1:7" x14ac:dyDescent="0.25">
      <c r="A682" s="1">
        <v>43705.333333333336</v>
      </c>
      <c r="B682">
        <f t="shared" si="20"/>
        <v>28</v>
      </c>
      <c r="C682">
        <f t="shared" si="21"/>
        <v>8</v>
      </c>
      <c r="D682">
        <v>0</v>
      </c>
      <c r="E682">
        <v>0</v>
      </c>
      <c r="F682">
        <v>4</v>
      </c>
      <c r="G682">
        <v>0</v>
      </c>
    </row>
    <row r="683" spans="1:7" x14ac:dyDescent="0.25">
      <c r="A683" s="1">
        <v>43705.375</v>
      </c>
      <c r="B683">
        <f t="shared" si="20"/>
        <v>28</v>
      </c>
      <c r="C683">
        <f t="shared" si="21"/>
        <v>9</v>
      </c>
    </row>
    <row r="684" spans="1:7" x14ac:dyDescent="0.25">
      <c r="A684" s="1">
        <v>43705.416666666664</v>
      </c>
      <c r="B684">
        <f t="shared" si="20"/>
        <v>28</v>
      </c>
      <c r="C684">
        <f t="shared" si="21"/>
        <v>10</v>
      </c>
    </row>
    <row r="685" spans="1:7" x14ac:dyDescent="0.25">
      <c r="A685" s="1">
        <v>43705.458333333336</v>
      </c>
      <c r="B685">
        <f t="shared" si="20"/>
        <v>28</v>
      </c>
      <c r="C685">
        <f t="shared" si="21"/>
        <v>11</v>
      </c>
    </row>
    <row r="686" spans="1:7" x14ac:dyDescent="0.25">
      <c r="A686" s="1">
        <v>43705.5</v>
      </c>
      <c r="B686">
        <f t="shared" si="20"/>
        <v>28</v>
      </c>
      <c r="C686">
        <f t="shared" si="21"/>
        <v>12</v>
      </c>
    </row>
    <row r="687" spans="1:7" x14ac:dyDescent="0.25">
      <c r="A687" s="1">
        <v>43705.541666666664</v>
      </c>
      <c r="B687">
        <f t="shared" si="20"/>
        <v>28</v>
      </c>
      <c r="C687">
        <f t="shared" si="21"/>
        <v>13</v>
      </c>
    </row>
    <row r="688" spans="1:7" x14ac:dyDescent="0.25">
      <c r="A688" s="1">
        <v>43705.583333333336</v>
      </c>
      <c r="B688">
        <f t="shared" si="20"/>
        <v>28</v>
      </c>
      <c r="C688">
        <f t="shared" si="21"/>
        <v>14</v>
      </c>
    </row>
    <row r="689" spans="1:7" x14ac:dyDescent="0.25">
      <c r="A689" s="1">
        <v>43705.625</v>
      </c>
      <c r="B689">
        <f t="shared" si="20"/>
        <v>28</v>
      </c>
      <c r="C689">
        <f t="shared" si="21"/>
        <v>15</v>
      </c>
    </row>
    <row r="690" spans="1:7" x14ac:dyDescent="0.25">
      <c r="A690" s="1">
        <v>43705.666666666664</v>
      </c>
      <c r="B690">
        <f t="shared" si="20"/>
        <v>28</v>
      </c>
      <c r="C690">
        <f t="shared" si="21"/>
        <v>16</v>
      </c>
    </row>
    <row r="691" spans="1:7" x14ac:dyDescent="0.25">
      <c r="A691" s="1">
        <v>43705.708333333336</v>
      </c>
      <c r="B691">
        <f t="shared" si="20"/>
        <v>28</v>
      </c>
      <c r="C691">
        <f t="shared" si="21"/>
        <v>17</v>
      </c>
      <c r="D691">
        <v>0</v>
      </c>
      <c r="E691">
        <v>0</v>
      </c>
      <c r="F691">
        <v>15</v>
      </c>
      <c r="G691">
        <v>0</v>
      </c>
    </row>
    <row r="692" spans="1:7" x14ac:dyDescent="0.25">
      <c r="A692" s="1">
        <v>43705.75</v>
      </c>
      <c r="B692">
        <f t="shared" si="20"/>
        <v>28</v>
      </c>
      <c r="C692">
        <f t="shared" si="21"/>
        <v>18</v>
      </c>
      <c r="D692">
        <v>18</v>
      </c>
      <c r="E692">
        <v>0</v>
      </c>
      <c r="F692">
        <v>54</v>
      </c>
      <c r="G692">
        <v>0</v>
      </c>
    </row>
    <row r="693" spans="1:7" x14ac:dyDescent="0.25">
      <c r="A693" s="1">
        <v>43705.791666666664</v>
      </c>
      <c r="B693">
        <f t="shared" si="20"/>
        <v>28</v>
      </c>
      <c r="C693">
        <f t="shared" si="21"/>
        <v>19</v>
      </c>
      <c r="D693">
        <v>57</v>
      </c>
      <c r="E693">
        <v>0</v>
      </c>
      <c r="F693">
        <v>57</v>
      </c>
      <c r="G693">
        <v>0</v>
      </c>
    </row>
    <row r="694" spans="1:7" x14ac:dyDescent="0.25">
      <c r="A694" s="1">
        <v>43705.833333333336</v>
      </c>
      <c r="B694">
        <f t="shared" si="20"/>
        <v>28</v>
      </c>
      <c r="C694">
        <f t="shared" si="21"/>
        <v>20</v>
      </c>
      <c r="D694">
        <v>58</v>
      </c>
      <c r="E694">
        <v>0</v>
      </c>
      <c r="F694">
        <v>57</v>
      </c>
      <c r="G694">
        <v>0</v>
      </c>
    </row>
    <row r="695" spans="1:7" x14ac:dyDescent="0.25">
      <c r="A695" s="1">
        <v>43705.875</v>
      </c>
      <c r="B695">
        <f t="shared" si="20"/>
        <v>28</v>
      </c>
      <c r="C695">
        <f t="shared" si="21"/>
        <v>21</v>
      </c>
      <c r="D695">
        <v>58</v>
      </c>
      <c r="E695">
        <v>0</v>
      </c>
      <c r="F695">
        <v>58</v>
      </c>
      <c r="G695">
        <v>0</v>
      </c>
    </row>
    <row r="696" spans="1:7" x14ac:dyDescent="0.25">
      <c r="A696" s="1">
        <v>43705.916666666664</v>
      </c>
      <c r="B696">
        <f t="shared" si="20"/>
        <v>28</v>
      </c>
      <c r="C696">
        <f t="shared" si="21"/>
        <v>22</v>
      </c>
      <c r="D696">
        <v>57</v>
      </c>
      <c r="E696">
        <v>0</v>
      </c>
      <c r="F696">
        <v>57</v>
      </c>
      <c r="G696">
        <v>0</v>
      </c>
    </row>
    <row r="697" spans="1:7" x14ac:dyDescent="0.25">
      <c r="A697" s="1">
        <v>43705.958333333336</v>
      </c>
      <c r="B697">
        <f t="shared" si="20"/>
        <v>28</v>
      </c>
      <c r="C697">
        <f t="shared" si="21"/>
        <v>23</v>
      </c>
      <c r="D697">
        <v>58</v>
      </c>
      <c r="E697">
        <v>0</v>
      </c>
      <c r="F697">
        <v>58</v>
      </c>
      <c r="G697">
        <v>0</v>
      </c>
    </row>
    <row r="698" spans="1:7" x14ac:dyDescent="0.25">
      <c r="A698" s="1">
        <v>43706</v>
      </c>
      <c r="B698">
        <f t="shared" si="20"/>
        <v>29</v>
      </c>
      <c r="C698">
        <f t="shared" si="21"/>
        <v>0</v>
      </c>
      <c r="D698">
        <v>58</v>
      </c>
      <c r="E698">
        <v>0</v>
      </c>
      <c r="F698">
        <v>58</v>
      </c>
      <c r="G698">
        <v>0</v>
      </c>
    </row>
    <row r="699" spans="1:7" x14ac:dyDescent="0.25">
      <c r="A699" s="1">
        <v>43706.041666666664</v>
      </c>
      <c r="B699">
        <f t="shared" si="20"/>
        <v>29</v>
      </c>
      <c r="C699">
        <f t="shared" si="21"/>
        <v>1</v>
      </c>
      <c r="D699">
        <v>58</v>
      </c>
      <c r="E699">
        <v>0</v>
      </c>
      <c r="F699">
        <v>58</v>
      </c>
      <c r="G699">
        <v>0</v>
      </c>
    </row>
    <row r="700" spans="1:7" x14ac:dyDescent="0.25">
      <c r="A700" s="1">
        <v>43706.083333333336</v>
      </c>
      <c r="B700">
        <f t="shared" si="20"/>
        <v>29</v>
      </c>
      <c r="C700">
        <f t="shared" si="21"/>
        <v>2</v>
      </c>
      <c r="D700">
        <v>57</v>
      </c>
      <c r="E700">
        <v>0</v>
      </c>
      <c r="F700">
        <v>57</v>
      </c>
      <c r="G700">
        <v>0</v>
      </c>
    </row>
    <row r="701" spans="1:7" x14ac:dyDescent="0.25">
      <c r="A701" s="1">
        <v>43706.125</v>
      </c>
      <c r="B701">
        <f t="shared" si="20"/>
        <v>29</v>
      </c>
      <c r="C701">
        <f t="shared" si="21"/>
        <v>3</v>
      </c>
      <c r="D701">
        <v>58</v>
      </c>
      <c r="E701">
        <v>0</v>
      </c>
      <c r="F701">
        <v>58</v>
      </c>
      <c r="G701">
        <v>0</v>
      </c>
    </row>
    <row r="702" spans="1:7" x14ac:dyDescent="0.25">
      <c r="A702" s="1">
        <v>43706.166666666664</v>
      </c>
      <c r="B702">
        <f t="shared" si="20"/>
        <v>29</v>
      </c>
      <c r="C702">
        <f t="shared" si="21"/>
        <v>4</v>
      </c>
      <c r="D702">
        <v>58</v>
      </c>
      <c r="E702">
        <v>0</v>
      </c>
      <c r="F702">
        <v>58</v>
      </c>
      <c r="G702">
        <v>0</v>
      </c>
    </row>
    <row r="703" spans="1:7" x14ac:dyDescent="0.25">
      <c r="A703" s="1">
        <v>43706.208333333336</v>
      </c>
      <c r="B703">
        <f t="shared" si="20"/>
        <v>29</v>
      </c>
      <c r="C703">
        <f t="shared" si="21"/>
        <v>5</v>
      </c>
      <c r="D703">
        <v>58</v>
      </c>
      <c r="E703">
        <v>0</v>
      </c>
      <c r="F703">
        <v>58</v>
      </c>
      <c r="G703">
        <v>0</v>
      </c>
    </row>
    <row r="704" spans="1:7" x14ac:dyDescent="0.25">
      <c r="A704" s="1">
        <v>43706.25</v>
      </c>
      <c r="B704">
        <f t="shared" si="20"/>
        <v>29</v>
      </c>
      <c r="C704">
        <f t="shared" si="21"/>
        <v>6</v>
      </c>
      <c r="D704">
        <v>57</v>
      </c>
      <c r="E704">
        <v>0</v>
      </c>
      <c r="F704">
        <v>57</v>
      </c>
      <c r="G704">
        <v>0</v>
      </c>
    </row>
    <row r="705" spans="1:7" x14ac:dyDescent="0.25">
      <c r="A705" s="1">
        <v>43706.291666666664</v>
      </c>
      <c r="B705">
        <f t="shared" si="20"/>
        <v>29</v>
      </c>
      <c r="C705">
        <f t="shared" si="21"/>
        <v>7</v>
      </c>
      <c r="D705">
        <v>26</v>
      </c>
      <c r="E705">
        <v>0</v>
      </c>
      <c r="F705">
        <v>58</v>
      </c>
      <c r="G705">
        <v>0</v>
      </c>
    </row>
    <row r="706" spans="1:7" x14ac:dyDescent="0.25">
      <c r="A706" s="1">
        <v>43706.333333333336</v>
      </c>
      <c r="B706">
        <f t="shared" ref="B706:B769" si="22">DAY(A706)</f>
        <v>29</v>
      </c>
      <c r="C706">
        <f t="shared" si="21"/>
        <v>8</v>
      </c>
      <c r="D706">
        <v>0</v>
      </c>
      <c r="E706">
        <v>0</v>
      </c>
      <c r="F706">
        <v>10</v>
      </c>
      <c r="G706">
        <v>0</v>
      </c>
    </row>
    <row r="707" spans="1:7" x14ac:dyDescent="0.25">
      <c r="A707" s="1">
        <v>43706.375000231485</v>
      </c>
      <c r="B707">
        <f t="shared" si="22"/>
        <v>29</v>
      </c>
      <c r="C707">
        <f t="shared" si="21"/>
        <v>9</v>
      </c>
    </row>
    <row r="708" spans="1:7" x14ac:dyDescent="0.25">
      <c r="A708" s="1">
        <v>43706.416666956022</v>
      </c>
      <c r="B708">
        <f t="shared" si="22"/>
        <v>29</v>
      </c>
      <c r="C708">
        <f t="shared" si="21"/>
        <v>10</v>
      </c>
    </row>
    <row r="709" spans="1:7" x14ac:dyDescent="0.25">
      <c r="A709" s="1">
        <v>43706.458333680559</v>
      </c>
      <c r="B709">
        <f t="shared" si="22"/>
        <v>29</v>
      </c>
      <c r="C709">
        <f t="shared" si="21"/>
        <v>11</v>
      </c>
    </row>
    <row r="710" spans="1:7" x14ac:dyDescent="0.25">
      <c r="A710" s="1">
        <v>43706.500000405096</v>
      </c>
      <c r="B710">
        <f t="shared" si="22"/>
        <v>29</v>
      </c>
      <c r="C710">
        <f t="shared" si="21"/>
        <v>12</v>
      </c>
    </row>
    <row r="711" spans="1:7" x14ac:dyDescent="0.25">
      <c r="A711" s="1">
        <v>43706.541667129626</v>
      </c>
      <c r="B711">
        <f t="shared" si="22"/>
        <v>29</v>
      </c>
      <c r="C711">
        <f t="shared" si="21"/>
        <v>13</v>
      </c>
    </row>
    <row r="712" spans="1:7" x14ac:dyDescent="0.25">
      <c r="A712" s="1">
        <v>43706.583333854163</v>
      </c>
      <c r="B712">
        <f t="shared" si="22"/>
        <v>29</v>
      </c>
      <c r="C712">
        <f t="shared" si="21"/>
        <v>14</v>
      </c>
    </row>
    <row r="713" spans="1:7" x14ac:dyDescent="0.25">
      <c r="A713" s="1">
        <v>43706.625000578701</v>
      </c>
      <c r="B713">
        <f t="shared" si="22"/>
        <v>29</v>
      </c>
      <c r="C713">
        <f t="shared" si="21"/>
        <v>15</v>
      </c>
    </row>
    <row r="714" spans="1:7" x14ac:dyDescent="0.25">
      <c r="A714" s="1">
        <v>43706.666667303238</v>
      </c>
      <c r="B714">
        <f t="shared" si="22"/>
        <v>29</v>
      </c>
      <c r="C714">
        <f t="shared" si="21"/>
        <v>16</v>
      </c>
    </row>
    <row r="715" spans="1:7" x14ac:dyDescent="0.25">
      <c r="A715" s="1">
        <v>43706.708334027775</v>
      </c>
      <c r="B715">
        <f t="shared" si="22"/>
        <v>29</v>
      </c>
      <c r="C715">
        <f t="shared" si="21"/>
        <v>17</v>
      </c>
    </row>
    <row r="716" spans="1:7" x14ac:dyDescent="0.25">
      <c r="A716" s="1">
        <v>43706.75</v>
      </c>
      <c r="B716">
        <f t="shared" si="22"/>
        <v>29</v>
      </c>
      <c r="C716">
        <f t="shared" si="21"/>
        <v>18</v>
      </c>
      <c r="D716">
        <v>0</v>
      </c>
      <c r="E716">
        <v>0</v>
      </c>
      <c r="F716">
        <v>55</v>
      </c>
      <c r="G716">
        <v>0</v>
      </c>
    </row>
    <row r="717" spans="1:7" x14ac:dyDescent="0.25">
      <c r="A717" s="1">
        <v>43706.791666666664</v>
      </c>
      <c r="B717">
        <f t="shared" si="22"/>
        <v>29</v>
      </c>
      <c r="C717">
        <f t="shared" si="21"/>
        <v>19</v>
      </c>
      <c r="D717">
        <v>48</v>
      </c>
      <c r="E717">
        <v>0</v>
      </c>
      <c r="F717">
        <v>58</v>
      </c>
      <c r="G717">
        <v>0</v>
      </c>
    </row>
    <row r="718" spans="1:7" x14ac:dyDescent="0.25">
      <c r="A718" s="1">
        <v>43706.833333333336</v>
      </c>
      <c r="B718">
        <f t="shared" si="22"/>
        <v>29</v>
      </c>
      <c r="C718">
        <f t="shared" si="21"/>
        <v>20</v>
      </c>
      <c r="D718">
        <v>58</v>
      </c>
      <c r="E718">
        <v>0</v>
      </c>
      <c r="F718">
        <v>49</v>
      </c>
      <c r="G718">
        <v>0</v>
      </c>
    </row>
    <row r="719" spans="1:7" x14ac:dyDescent="0.25">
      <c r="A719" s="1">
        <v>43706.875</v>
      </c>
      <c r="B719">
        <f t="shared" si="22"/>
        <v>29</v>
      </c>
      <c r="C719">
        <f t="shared" si="21"/>
        <v>21</v>
      </c>
      <c r="D719">
        <v>58</v>
      </c>
      <c r="E719">
        <v>0</v>
      </c>
      <c r="F719">
        <v>58</v>
      </c>
      <c r="G719">
        <v>0</v>
      </c>
    </row>
    <row r="720" spans="1:7" x14ac:dyDescent="0.25">
      <c r="A720" s="1">
        <v>43706.916666666664</v>
      </c>
      <c r="B720">
        <f t="shared" si="22"/>
        <v>29</v>
      </c>
      <c r="C720">
        <f t="shared" si="21"/>
        <v>22</v>
      </c>
      <c r="D720">
        <v>57</v>
      </c>
      <c r="E720">
        <v>0</v>
      </c>
      <c r="F720">
        <v>56</v>
      </c>
      <c r="G720">
        <v>0</v>
      </c>
    </row>
    <row r="721" spans="1:7" x14ac:dyDescent="0.25">
      <c r="A721" s="1">
        <v>43706.958333333336</v>
      </c>
      <c r="B721">
        <f t="shared" si="22"/>
        <v>29</v>
      </c>
      <c r="C721">
        <f t="shared" si="21"/>
        <v>23</v>
      </c>
      <c r="D721">
        <v>58</v>
      </c>
      <c r="E721">
        <v>0</v>
      </c>
      <c r="F721">
        <v>58</v>
      </c>
      <c r="G721">
        <v>0</v>
      </c>
    </row>
    <row r="722" spans="1:7" x14ac:dyDescent="0.25">
      <c r="A722" s="1">
        <v>43707</v>
      </c>
      <c r="B722">
        <f t="shared" si="22"/>
        <v>30</v>
      </c>
      <c r="C722">
        <f t="shared" si="21"/>
        <v>0</v>
      </c>
      <c r="D722">
        <v>58</v>
      </c>
      <c r="E722">
        <v>0</v>
      </c>
      <c r="F722">
        <v>58</v>
      </c>
      <c r="G722">
        <v>0</v>
      </c>
    </row>
    <row r="723" spans="1:7" x14ac:dyDescent="0.25">
      <c r="A723" s="1">
        <v>43707.041666666664</v>
      </c>
      <c r="B723">
        <f t="shared" si="22"/>
        <v>30</v>
      </c>
      <c r="C723">
        <f t="shared" si="21"/>
        <v>1</v>
      </c>
      <c r="D723">
        <v>57</v>
      </c>
      <c r="E723">
        <v>0</v>
      </c>
      <c r="F723">
        <v>57</v>
      </c>
      <c r="G723">
        <v>0</v>
      </c>
    </row>
    <row r="724" spans="1:7" x14ac:dyDescent="0.25">
      <c r="A724" s="1">
        <v>43707.083333333336</v>
      </c>
      <c r="B724">
        <f t="shared" si="22"/>
        <v>30</v>
      </c>
      <c r="C724">
        <f t="shared" si="21"/>
        <v>2</v>
      </c>
      <c r="D724">
        <v>58</v>
      </c>
      <c r="E724">
        <v>0</v>
      </c>
      <c r="F724">
        <v>58</v>
      </c>
      <c r="G724">
        <v>0</v>
      </c>
    </row>
    <row r="725" spans="1:7" x14ac:dyDescent="0.25">
      <c r="A725" s="1">
        <v>43707.125</v>
      </c>
      <c r="B725">
        <f t="shared" si="22"/>
        <v>30</v>
      </c>
      <c r="C725">
        <f t="shared" si="21"/>
        <v>3</v>
      </c>
      <c r="D725">
        <v>58</v>
      </c>
      <c r="E725">
        <v>0</v>
      </c>
      <c r="F725">
        <v>58</v>
      </c>
      <c r="G725">
        <v>0</v>
      </c>
    </row>
    <row r="726" spans="1:7" x14ac:dyDescent="0.25">
      <c r="A726" s="1">
        <v>43707.166666666664</v>
      </c>
      <c r="B726">
        <f t="shared" si="22"/>
        <v>30</v>
      </c>
      <c r="C726">
        <f t="shared" si="21"/>
        <v>4</v>
      </c>
      <c r="D726">
        <v>58</v>
      </c>
      <c r="E726">
        <v>0</v>
      </c>
      <c r="F726">
        <v>58</v>
      </c>
      <c r="G726">
        <v>0</v>
      </c>
    </row>
    <row r="727" spans="1:7" x14ac:dyDescent="0.25">
      <c r="A727" s="1">
        <v>43707.208333333336</v>
      </c>
      <c r="B727">
        <f t="shared" si="22"/>
        <v>30</v>
      </c>
      <c r="C727">
        <f t="shared" si="21"/>
        <v>5</v>
      </c>
      <c r="D727">
        <v>57</v>
      </c>
      <c r="E727">
        <v>0</v>
      </c>
      <c r="F727">
        <v>57</v>
      </c>
      <c r="G727">
        <v>0</v>
      </c>
    </row>
    <row r="728" spans="1:7" x14ac:dyDescent="0.25">
      <c r="A728" s="1">
        <v>43707.25</v>
      </c>
      <c r="B728">
        <f t="shared" si="22"/>
        <v>30</v>
      </c>
      <c r="C728">
        <f t="shared" si="21"/>
        <v>6</v>
      </c>
      <c r="D728">
        <v>58</v>
      </c>
      <c r="E728">
        <v>0</v>
      </c>
      <c r="F728">
        <v>58</v>
      </c>
      <c r="G728">
        <v>0</v>
      </c>
    </row>
    <row r="729" spans="1:7" x14ac:dyDescent="0.25">
      <c r="A729" s="1">
        <v>43707.291666666664</v>
      </c>
      <c r="B729">
        <f t="shared" si="22"/>
        <v>30</v>
      </c>
      <c r="C729">
        <f t="shared" si="21"/>
        <v>7</v>
      </c>
      <c r="D729">
        <v>31</v>
      </c>
      <c r="E729">
        <v>0</v>
      </c>
      <c r="F729">
        <v>58</v>
      </c>
      <c r="G729">
        <v>0</v>
      </c>
    </row>
    <row r="730" spans="1:7" x14ac:dyDescent="0.25">
      <c r="A730" s="1">
        <v>43707.333333333336</v>
      </c>
      <c r="B730">
        <f t="shared" si="22"/>
        <v>30</v>
      </c>
      <c r="C730">
        <f t="shared" si="21"/>
        <v>8</v>
      </c>
      <c r="D730">
        <v>10</v>
      </c>
      <c r="E730">
        <v>0</v>
      </c>
      <c r="F730">
        <v>18</v>
      </c>
      <c r="G730">
        <v>0</v>
      </c>
    </row>
    <row r="731" spans="1:7" x14ac:dyDescent="0.25">
      <c r="A731" s="1">
        <v>43707.374999652777</v>
      </c>
      <c r="B731">
        <f t="shared" si="22"/>
        <v>30</v>
      </c>
      <c r="C731">
        <f t="shared" ref="C731:C794" si="23">HOUR(A731)</f>
        <v>9</v>
      </c>
    </row>
    <row r="732" spans="1:7" x14ac:dyDescent="0.25">
      <c r="A732" s="1">
        <v>43707.416666261575</v>
      </c>
      <c r="B732">
        <f t="shared" si="22"/>
        <v>30</v>
      </c>
      <c r="C732">
        <f t="shared" si="23"/>
        <v>10</v>
      </c>
    </row>
    <row r="733" spans="1:7" x14ac:dyDescent="0.25">
      <c r="A733" s="1">
        <v>43707.458332870374</v>
      </c>
      <c r="B733">
        <f t="shared" si="22"/>
        <v>30</v>
      </c>
      <c r="C733">
        <f t="shared" si="23"/>
        <v>11</v>
      </c>
    </row>
    <row r="734" spans="1:7" x14ac:dyDescent="0.25">
      <c r="A734" s="1">
        <v>43707.499999479165</v>
      </c>
      <c r="B734">
        <f t="shared" si="22"/>
        <v>30</v>
      </c>
      <c r="C734">
        <f t="shared" si="23"/>
        <v>12</v>
      </c>
    </row>
    <row r="735" spans="1:7" x14ac:dyDescent="0.25">
      <c r="A735" s="1">
        <v>43707.541666087964</v>
      </c>
      <c r="B735">
        <f t="shared" si="22"/>
        <v>30</v>
      </c>
      <c r="C735">
        <f t="shared" si="23"/>
        <v>13</v>
      </c>
    </row>
    <row r="736" spans="1:7" x14ac:dyDescent="0.25">
      <c r="A736" s="1">
        <v>43707.583332696762</v>
      </c>
      <c r="B736">
        <f t="shared" si="22"/>
        <v>30</v>
      </c>
      <c r="C736">
        <f t="shared" si="23"/>
        <v>14</v>
      </c>
    </row>
    <row r="737" spans="1:7" x14ac:dyDescent="0.25">
      <c r="A737" s="1">
        <v>43707.624999305554</v>
      </c>
      <c r="B737">
        <f t="shared" si="22"/>
        <v>30</v>
      </c>
      <c r="C737">
        <f t="shared" si="23"/>
        <v>15</v>
      </c>
    </row>
    <row r="738" spans="1:7" x14ac:dyDescent="0.25">
      <c r="A738" s="1">
        <v>43707.666665914352</v>
      </c>
      <c r="B738">
        <f t="shared" si="22"/>
        <v>30</v>
      </c>
      <c r="C738">
        <f t="shared" si="23"/>
        <v>16</v>
      </c>
    </row>
    <row r="739" spans="1:7" x14ac:dyDescent="0.25">
      <c r="A739" s="1">
        <v>43707.708332523151</v>
      </c>
      <c r="B739">
        <f t="shared" si="22"/>
        <v>30</v>
      </c>
      <c r="C739">
        <f t="shared" si="23"/>
        <v>17</v>
      </c>
    </row>
    <row r="740" spans="1:7" x14ac:dyDescent="0.25">
      <c r="A740" s="1">
        <v>43707.75</v>
      </c>
      <c r="B740">
        <f t="shared" si="22"/>
        <v>30</v>
      </c>
      <c r="C740">
        <f t="shared" si="23"/>
        <v>18</v>
      </c>
      <c r="D740">
        <v>0</v>
      </c>
      <c r="E740">
        <v>0</v>
      </c>
      <c r="F740">
        <v>35</v>
      </c>
      <c r="G740">
        <v>0</v>
      </c>
    </row>
    <row r="741" spans="1:7" x14ac:dyDescent="0.25">
      <c r="A741" s="1">
        <v>43707.791666666664</v>
      </c>
      <c r="B741">
        <f t="shared" si="22"/>
        <v>30</v>
      </c>
      <c r="C741">
        <f t="shared" si="23"/>
        <v>19</v>
      </c>
      <c r="D741">
        <v>0</v>
      </c>
      <c r="E741">
        <v>0</v>
      </c>
      <c r="F741">
        <v>58</v>
      </c>
      <c r="G741">
        <v>0</v>
      </c>
    </row>
    <row r="742" spans="1:7" x14ac:dyDescent="0.25">
      <c r="A742" s="1">
        <v>43707.833333333336</v>
      </c>
      <c r="B742">
        <f t="shared" si="22"/>
        <v>30</v>
      </c>
      <c r="C742">
        <f t="shared" si="23"/>
        <v>20</v>
      </c>
      <c r="D742">
        <v>0</v>
      </c>
      <c r="E742">
        <v>0</v>
      </c>
      <c r="F742">
        <v>58</v>
      </c>
      <c r="G742">
        <v>0</v>
      </c>
    </row>
    <row r="743" spans="1:7" x14ac:dyDescent="0.25">
      <c r="A743" s="1">
        <v>43707.875</v>
      </c>
      <c r="B743">
        <f t="shared" si="22"/>
        <v>30</v>
      </c>
      <c r="C743">
        <f t="shared" si="23"/>
        <v>21</v>
      </c>
      <c r="D743">
        <v>0</v>
      </c>
      <c r="E743">
        <v>0</v>
      </c>
      <c r="F743">
        <v>57</v>
      </c>
      <c r="G743">
        <v>0</v>
      </c>
    </row>
    <row r="744" spans="1:7" x14ac:dyDescent="0.25">
      <c r="A744" s="1">
        <v>43707.916666666664</v>
      </c>
      <c r="B744">
        <f t="shared" si="22"/>
        <v>30</v>
      </c>
      <c r="C744">
        <f t="shared" si="23"/>
        <v>22</v>
      </c>
      <c r="D744">
        <v>0</v>
      </c>
      <c r="E744">
        <v>0</v>
      </c>
      <c r="F744">
        <v>58</v>
      </c>
      <c r="G744">
        <v>0</v>
      </c>
    </row>
    <row r="745" spans="1:7" x14ac:dyDescent="0.25">
      <c r="A745" s="1">
        <v>43707.958333333336</v>
      </c>
      <c r="B745">
        <f t="shared" si="22"/>
        <v>30</v>
      </c>
      <c r="C745">
        <f t="shared" si="23"/>
        <v>23</v>
      </c>
      <c r="D745">
        <v>0</v>
      </c>
      <c r="E745">
        <v>0</v>
      </c>
      <c r="F745">
        <v>58</v>
      </c>
      <c r="G745">
        <v>0</v>
      </c>
    </row>
    <row r="746" spans="1:7" x14ac:dyDescent="0.25">
      <c r="A746" s="1">
        <v>43708</v>
      </c>
      <c r="B746">
        <f t="shared" si="22"/>
        <v>31</v>
      </c>
      <c r="C746">
        <f t="shared" si="23"/>
        <v>0</v>
      </c>
      <c r="D746">
        <v>0</v>
      </c>
      <c r="E746">
        <v>0</v>
      </c>
      <c r="F746">
        <v>58</v>
      </c>
      <c r="G746">
        <v>0</v>
      </c>
    </row>
    <row r="747" spans="1:7" x14ac:dyDescent="0.25">
      <c r="A747" s="1">
        <v>43708.041666666664</v>
      </c>
      <c r="B747">
        <f t="shared" si="22"/>
        <v>31</v>
      </c>
      <c r="C747">
        <f t="shared" si="23"/>
        <v>1</v>
      </c>
      <c r="D747">
        <v>0</v>
      </c>
      <c r="E747">
        <v>0</v>
      </c>
      <c r="F747">
        <v>57</v>
      </c>
      <c r="G747">
        <v>0</v>
      </c>
    </row>
    <row r="748" spans="1:7" x14ac:dyDescent="0.25">
      <c r="A748" s="1">
        <v>43708.083333333336</v>
      </c>
      <c r="B748">
        <f t="shared" si="22"/>
        <v>31</v>
      </c>
      <c r="C748">
        <f t="shared" si="23"/>
        <v>2</v>
      </c>
      <c r="D748">
        <v>0</v>
      </c>
      <c r="E748">
        <v>0</v>
      </c>
      <c r="F748">
        <v>58</v>
      </c>
      <c r="G748">
        <v>0</v>
      </c>
    </row>
    <row r="749" spans="1:7" x14ac:dyDescent="0.25">
      <c r="A749" s="1">
        <v>43708.125</v>
      </c>
      <c r="B749">
        <f t="shared" si="22"/>
        <v>31</v>
      </c>
      <c r="C749">
        <f t="shared" si="23"/>
        <v>3</v>
      </c>
      <c r="D749">
        <v>0</v>
      </c>
      <c r="E749">
        <v>0</v>
      </c>
      <c r="F749">
        <v>58</v>
      </c>
      <c r="G749">
        <v>0</v>
      </c>
    </row>
    <row r="750" spans="1:7" x14ac:dyDescent="0.25">
      <c r="A750" s="1">
        <v>43708.166666666664</v>
      </c>
      <c r="B750">
        <f t="shared" si="22"/>
        <v>31</v>
      </c>
      <c r="C750">
        <f t="shared" si="23"/>
        <v>4</v>
      </c>
      <c r="D750">
        <v>0</v>
      </c>
      <c r="E750">
        <v>0</v>
      </c>
      <c r="F750">
        <v>58</v>
      </c>
      <c r="G750">
        <v>0</v>
      </c>
    </row>
    <row r="751" spans="1:7" x14ac:dyDescent="0.25">
      <c r="A751" s="1">
        <v>43708.208333333336</v>
      </c>
      <c r="B751">
        <f t="shared" si="22"/>
        <v>31</v>
      </c>
      <c r="C751">
        <f t="shared" si="23"/>
        <v>5</v>
      </c>
      <c r="D751">
        <v>0</v>
      </c>
      <c r="E751">
        <v>0</v>
      </c>
      <c r="F751">
        <v>58</v>
      </c>
      <c r="G751">
        <v>0</v>
      </c>
    </row>
    <row r="752" spans="1:7" x14ac:dyDescent="0.25">
      <c r="A752" s="1">
        <v>43708.25</v>
      </c>
      <c r="B752">
        <f t="shared" si="22"/>
        <v>31</v>
      </c>
      <c r="C752">
        <f t="shared" si="23"/>
        <v>6</v>
      </c>
      <c r="D752">
        <v>0</v>
      </c>
      <c r="E752">
        <v>0</v>
      </c>
      <c r="F752">
        <v>57</v>
      </c>
      <c r="G752">
        <v>0</v>
      </c>
    </row>
    <row r="753" spans="1:7" x14ac:dyDescent="0.25">
      <c r="A753" s="1">
        <v>43708.291666666664</v>
      </c>
      <c r="B753">
        <f t="shared" si="22"/>
        <v>31</v>
      </c>
      <c r="C753">
        <f t="shared" si="23"/>
        <v>7</v>
      </c>
      <c r="D753">
        <v>0</v>
      </c>
      <c r="E753">
        <v>0</v>
      </c>
      <c r="F753">
        <v>58</v>
      </c>
      <c r="G753">
        <v>0</v>
      </c>
    </row>
    <row r="754" spans="1:7" x14ac:dyDescent="0.25">
      <c r="A754" s="1">
        <v>43708.333333333336</v>
      </c>
      <c r="B754">
        <f t="shared" si="22"/>
        <v>31</v>
      </c>
      <c r="C754">
        <f t="shared" si="23"/>
        <v>8</v>
      </c>
      <c r="D754">
        <v>0</v>
      </c>
      <c r="E754">
        <v>0</v>
      </c>
      <c r="F754">
        <v>7</v>
      </c>
      <c r="G754">
        <v>0</v>
      </c>
    </row>
    <row r="755" spans="1:7" x14ac:dyDescent="0.25">
      <c r="A755" s="1">
        <v>43708.375</v>
      </c>
      <c r="B755">
        <f t="shared" si="22"/>
        <v>31</v>
      </c>
      <c r="C755">
        <f t="shared" si="23"/>
        <v>9</v>
      </c>
    </row>
    <row r="756" spans="1:7" x14ac:dyDescent="0.25">
      <c r="A756" s="1">
        <v>43708.416666666664</v>
      </c>
      <c r="B756">
        <f t="shared" si="22"/>
        <v>31</v>
      </c>
      <c r="C756">
        <f t="shared" si="23"/>
        <v>10</v>
      </c>
    </row>
    <row r="757" spans="1:7" x14ac:dyDescent="0.25">
      <c r="A757" s="1">
        <v>43708.458333333336</v>
      </c>
      <c r="B757">
        <f t="shared" si="22"/>
        <v>31</v>
      </c>
      <c r="C757">
        <f t="shared" si="23"/>
        <v>11</v>
      </c>
    </row>
    <row r="758" spans="1:7" x14ac:dyDescent="0.25">
      <c r="A758" s="1">
        <v>43708.5</v>
      </c>
      <c r="B758">
        <f t="shared" si="22"/>
        <v>31</v>
      </c>
      <c r="C758">
        <f t="shared" si="23"/>
        <v>12</v>
      </c>
    </row>
    <row r="759" spans="1:7" x14ac:dyDescent="0.25">
      <c r="A759" s="1">
        <v>43708.541666666664</v>
      </c>
      <c r="B759">
        <f t="shared" si="22"/>
        <v>31</v>
      </c>
      <c r="C759">
        <f t="shared" si="23"/>
        <v>13</v>
      </c>
    </row>
    <row r="760" spans="1:7" x14ac:dyDescent="0.25">
      <c r="A760" s="1">
        <v>43708.583333333336</v>
      </c>
      <c r="B760">
        <f t="shared" si="22"/>
        <v>31</v>
      </c>
      <c r="C760">
        <f t="shared" si="23"/>
        <v>14</v>
      </c>
    </row>
    <row r="761" spans="1:7" x14ac:dyDescent="0.25">
      <c r="A761" s="1">
        <v>43708.625</v>
      </c>
      <c r="B761">
        <f t="shared" si="22"/>
        <v>31</v>
      </c>
      <c r="C761">
        <f t="shared" si="23"/>
        <v>15</v>
      </c>
    </row>
    <row r="762" spans="1:7" x14ac:dyDescent="0.25">
      <c r="A762" s="1">
        <v>43708.666666666664</v>
      </c>
      <c r="B762">
        <f t="shared" si="22"/>
        <v>31</v>
      </c>
      <c r="C762">
        <f t="shared" si="23"/>
        <v>16</v>
      </c>
    </row>
    <row r="763" spans="1:7" x14ac:dyDescent="0.25">
      <c r="A763" s="1">
        <v>43708.708333333336</v>
      </c>
      <c r="B763">
        <f t="shared" si="22"/>
        <v>31</v>
      </c>
      <c r="C763">
        <f t="shared" si="23"/>
        <v>17</v>
      </c>
    </row>
    <row r="764" spans="1:7" x14ac:dyDescent="0.25">
      <c r="A764" s="1">
        <v>43708.75</v>
      </c>
      <c r="B764">
        <f t="shared" si="22"/>
        <v>31</v>
      </c>
      <c r="C764">
        <f t="shared" si="23"/>
        <v>18</v>
      </c>
    </row>
    <row r="765" spans="1:7" x14ac:dyDescent="0.25">
      <c r="A765" s="1">
        <v>43709.791666666664</v>
      </c>
      <c r="B765">
        <f t="shared" si="22"/>
        <v>1</v>
      </c>
      <c r="C765">
        <f t="shared" si="23"/>
        <v>19</v>
      </c>
      <c r="D765">
        <v>28</v>
      </c>
      <c r="E765">
        <v>0</v>
      </c>
      <c r="F765">
        <v>0</v>
      </c>
      <c r="G765">
        <v>0</v>
      </c>
    </row>
    <row r="766" spans="1:7" x14ac:dyDescent="0.25">
      <c r="A766" s="1">
        <v>43709.833333333336</v>
      </c>
      <c r="B766">
        <f t="shared" si="22"/>
        <v>1</v>
      </c>
      <c r="C766">
        <f t="shared" si="23"/>
        <v>20</v>
      </c>
      <c r="D766">
        <v>58</v>
      </c>
      <c r="E766">
        <v>0</v>
      </c>
      <c r="F766">
        <v>0</v>
      </c>
      <c r="G766">
        <v>0</v>
      </c>
    </row>
    <row r="767" spans="1:7" x14ac:dyDescent="0.25">
      <c r="A767" s="1">
        <v>43709.875</v>
      </c>
      <c r="B767">
        <f t="shared" si="22"/>
        <v>1</v>
      </c>
      <c r="C767">
        <f t="shared" si="23"/>
        <v>21</v>
      </c>
      <c r="D767">
        <v>57</v>
      </c>
      <c r="E767">
        <v>0</v>
      </c>
      <c r="F767">
        <v>0</v>
      </c>
      <c r="G767">
        <v>0</v>
      </c>
    </row>
    <row r="768" spans="1:7" x14ac:dyDescent="0.25">
      <c r="A768" s="1">
        <v>43709.916666666664</v>
      </c>
      <c r="B768">
        <f t="shared" si="22"/>
        <v>1</v>
      </c>
      <c r="C768">
        <f t="shared" si="23"/>
        <v>22</v>
      </c>
      <c r="D768">
        <v>58</v>
      </c>
      <c r="E768">
        <v>0</v>
      </c>
      <c r="F768">
        <v>0</v>
      </c>
      <c r="G768">
        <v>0</v>
      </c>
    </row>
    <row r="769" spans="1:7" x14ac:dyDescent="0.25">
      <c r="A769" s="1">
        <v>43709.958333333336</v>
      </c>
      <c r="B769">
        <f t="shared" si="22"/>
        <v>1</v>
      </c>
      <c r="C769">
        <f t="shared" si="23"/>
        <v>23</v>
      </c>
      <c r="D769">
        <v>58</v>
      </c>
      <c r="E769">
        <v>0</v>
      </c>
      <c r="F769">
        <v>0</v>
      </c>
      <c r="G769">
        <v>0</v>
      </c>
    </row>
    <row r="770" spans="1:7" x14ac:dyDescent="0.25">
      <c r="A770" s="1">
        <v>43710</v>
      </c>
      <c r="B770">
        <f t="shared" ref="B770:B833" si="24">DAY(A770)</f>
        <v>2</v>
      </c>
      <c r="C770">
        <f t="shared" si="23"/>
        <v>0</v>
      </c>
      <c r="D770">
        <v>58</v>
      </c>
      <c r="E770">
        <v>0</v>
      </c>
      <c r="F770">
        <v>0</v>
      </c>
      <c r="G770">
        <v>0</v>
      </c>
    </row>
    <row r="771" spans="1:7" x14ac:dyDescent="0.25">
      <c r="A771" s="1">
        <v>43710.041666666664</v>
      </c>
      <c r="B771">
        <f t="shared" si="24"/>
        <v>2</v>
      </c>
      <c r="C771">
        <f t="shared" si="23"/>
        <v>1</v>
      </c>
      <c r="D771">
        <v>57</v>
      </c>
      <c r="E771">
        <v>0</v>
      </c>
      <c r="F771">
        <v>0</v>
      </c>
      <c r="G771">
        <v>0</v>
      </c>
    </row>
    <row r="772" spans="1:7" x14ac:dyDescent="0.25">
      <c r="A772" s="1">
        <v>43710.083333333336</v>
      </c>
      <c r="B772">
        <f t="shared" si="24"/>
        <v>2</v>
      </c>
      <c r="C772">
        <f t="shared" si="23"/>
        <v>2</v>
      </c>
      <c r="D772">
        <v>58</v>
      </c>
      <c r="E772">
        <v>0</v>
      </c>
      <c r="F772">
        <v>0</v>
      </c>
      <c r="G772">
        <v>0</v>
      </c>
    </row>
    <row r="773" spans="1:7" x14ac:dyDescent="0.25">
      <c r="A773" s="1">
        <v>43710.125</v>
      </c>
      <c r="B773">
        <f t="shared" si="24"/>
        <v>2</v>
      </c>
      <c r="C773">
        <f t="shared" si="23"/>
        <v>3</v>
      </c>
      <c r="D773">
        <v>58</v>
      </c>
      <c r="E773">
        <v>0</v>
      </c>
      <c r="F773">
        <v>0</v>
      </c>
      <c r="G773">
        <v>0</v>
      </c>
    </row>
    <row r="774" spans="1:7" x14ac:dyDescent="0.25">
      <c r="A774" s="1">
        <v>43710.166666666664</v>
      </c>
      <c r="B774">
        <f t="shared" si="24"/>
        <v>2</v>
      </c>
      <c r="C774">
        <f t="shared" si="23"/>
        <v>4</v>
      </c>
      <c r="D774">
        <v>58</v>
      </c>
      <c r="E774">
        <v>0</v>
      </c>
      <c r="F774">
        <v>0</v>
      </c>
      <c r="G774">
        <v>0</v>
      </c>
    </row>
    <row r="775" spans="1:7" x14ac:dyDescent="0.25">
      <c r="A775" s="1">
        <v>43710.208333333336</v>
      </c>
      <c r="B775">
        <f t="shared" si="24"/>
        <v>2</v>
      </c>
      <c r="C775">
        <f t="shared" si="23"/>
        <v>5</v>
      </c>
      <c r="D775">
        <v>57</v>
      </c>
      <c r="E775">
        <v>0</v>
      </c>
      <c r="F775">
        <v>0</v>
      </c>
      <c r="G775">
        <v>0</v>
      </c>
    </row>
    <row r="776" spans="1:7" x14ac:dyDescent="0.25">
      <c r="A776" s="1">
        <v>43710.25</v>
      </c>
      <c r="B776">
        <f t="shared" si="24"/>
        <v>2</v>
      </c>
      <c r="C776">
        <f t="shared" si="23"/>
        <v>6</v>
      </c>
      <c r="D776">
        <v>58</v>
      </c>
      <c r="E776">
        <v>0</v>
      </c>
      <c r="F776">
        <v>0</v>
      </c>
      <c r="G776">
        <v>0</v>
      </c>
    </row>
    <row r="777" spans="1:7" x14ac:dyDescent="0.25">
      <c r="A777" s="1">
        <v>43710.291666666664</v>
      </c>
      <c r="B777">
        <f t="shared" si="24"/>
        <v>2</v>
      </c>
      <c r="C777">
        <f t="shared" si="23"/>
        <v>7</v>
      </c>
      <c r="D777">
        <v>58</v>
      </c>
      <c r="E777">
        <v>0</v>
      </c>
      <c r="F777">
        <v>0</v>
      </c>
      <c r="G777">
        <v>0</v>
      </c>
    </row>
    <row r="778" spans="1:7" x14ac:dyDescent="0.25">
      <c r="A778" s="1">
        <v>43710.333333333336</v>
      </c>
      <c r="B778">
        <f t="shared" si="24"/>
        <v>2</v>
      </c>
      <c r="C778">
        <f t="shared" si="23"/>
        <v>8</v>
      </c>
      <c r="D778">
        <v>58</v>
      </c>
      <c r="E778">
        <v>0</v>
      </c>
      <c r="F778">
        <v>0</v>
      </c>
      <c r="G778">
        <v>0</v>
      </c>
    </row>
    <row r="779" spans="1:7" x14ac:dyDescent="0.25">
      <c r="A779" s="1">
        <v>43710.375</v>
      </c>
      <c r="B779">
        <f t="shared" si="24"/>
        <v>2</v>
      </c>
      <c r="C779">
        <f t="shared" si="23"/>
        <v>9</v>
      </c>
      <c r="D779">
        <v>57</v>
      </c>
      <c r="E779">
        <v>0</v>
      </c>
      <c r="F779">
        <v>0</v>
      </c>
      <c r="G779">
        <v>0</v>
      </c>
    </row>
    <row r="780" spans="1:7" x14ac:dyDescent="0.25">
      <c r="A780" s="1">
        <v>43710.416666666664</v>
      </c>
      <c r="B780">
        <f t="shared" si="24"/>
        <v>2</v>
      </c>
      <c r="C780">
        <f t="shared" si="23"/>
        <v>10</v>
      </c>
      <c r="D780">
        <v>58</v>
      </c>
      <c r="E780">
        <v>0</v>
      </c>
      <c r="F780">
        <v>0</v>
      </c>
      <c r="G780">
        <v>0</v>
      </c>
    </row>
    <row r="781" spans="1:7" x14ac:dyDescent="0.25">
      <c r="A781" s="1">
        <v>43710.458333333336</v>
      </c>
      <c r="B781">
        <f t="shared" si="24"/>
        <v>2</v>
      </c>
      <c r="C781">
        <f t="shared" si="23"/>
        <v>11</v>
      </c>
      <c r="D781">
        <v>19</v>
      </c>
      <c r="E781">
        <v>0</v>
      </c>
      <c r="F781">
        <v>0</v>
      </c>
      <c r="G781">
        <v>0</v>
      </c>
    </row>
    <row r="782" spans="1:7" x14ac:dyDescent="0.25">
      <c r="A782" s="1">
        <v>43710.499999652777</v>
      </c>
      <c r="B782">
        <f t="shared" si="24"/>
        <v>2</v>
      </c>
      <c r="C782">
        <f t="shared" si="23"/>
        <v>12</v>
      </c>
    </row>
    <row r="783" spans="1:7" x14ac:dyDescent="0.25">
      <c r="A783" s="1">
        <v>43710.541666261575</v>
      </c>
      <c r="B783">
        <f t="shared" si="24"/>
        <v>2</v>
      </c>
      <c r="C783">
        <f t="shared" si="23"/>
        <v>13</v>
      </c>
    </row>
    <row r="784" spans="1:7" x14ac:dyDescent="0.25">
      <c r="A784" s="1">
        <v>43710.583333333336</v>
      </c>
      <c r="B784">
        <f t="shared" si="24"/>
        <v>2</v>
      </c>
      <c r="C784">
        <f t="shared" si="23"/>
        <v>14</v>
      </c>
      <c r="D784">
        <v>13</v>
      </c>
      <c r="E784">
        <v>0</v>
      </c>
      <c r="F784">
        <v>0</v>
      </c>
      <c r="G784">
        <v>0</v>
      </c>
    </row>
    <row r="785" spans="1:7" x14ac:dyDescent="0.25">
      <c r="A785" s="1">
        <v>43710.625</v>
      </c>
      <c r="B785">
        <f t="shared" si="24"/>
        <v>2</v>
      </c>
      <c r="C785">
        <f t="shared" si="23"/>
        <v>15</v>
      </c>
      <c r="D785">
        <v>42</v>
      </c>
      <c r="E785">
        <v>0</v>
      </c>
      <c r="F785">
        <v>0</v>
      </c>
      <c r="G785">
        <v>0</v>
      </c>
    </row>
    <row r="786" spans="1:7" x14ac:dyDescent="0.25">
      <c r="A786" s="1">
        <v>43710.666666666664</v>
      </c>
      <c r="B786">
        <f t="shared" si="24"/>
        <v>2</v>
      </c>
      <c r="C786">
        <f t="shared" si="23"/>
        <v>16</v>
      </c>
      <c r="D786">
        <v>58</v>
      </c>
      <c r="E786">
        <v>0</v>
      </c>
      <c r="F786">
        <v>0</v>
      </c>
      <c r="G786">
        <v>0</v>
      </c>
    </row>
    <row r="787" spans="1:7" x14ac:dyDescent="0.25">
      <c r="A787" s="1">
        <v>43710.708333333336</v>
      </c>
      <c r="B787">
        <f t="shared" si="24"/>
        <v>2</v>
      </c>
      <c r="C787">
        <f t="shared" si="23"/>
        <v>17</v>
      </c>
      <c r="D787">
        <v>57</v>
      </c>
      <c r="E787">
        <v>0</v>
      </c>
      <c r="F787">
        <v>0</v>
      </c>
      <c r="G787">
        <v>0</v>
      </c>
    </row>
    <row r="788" spans="1:7" x14ac:dyDescent="0.25">
      <c r="A788" s="1">
        <v>43710.75</v>
      </c>
      <c r="B788">
        <f t="shared" si="24"/>
        <v>2</v>
      </c>
      <c r="C788">
        <f t="shared" si="23"/>
        <v>18</v>
      </c>
      <c r="D788">
        <v>58</v>
      </c>
      <c r="E788">
        <v>0</v>
      </c>
      <c r="F788">
        <v>0</v>
      </c>
      <c r="G788">
        <v>0</v>
      </c>
    </row>
    <row r="789" spans="1:7" x14ac:dyDescent="0.25">
      <c r="A789" s="1">
        <v>43710.791666666664</v>
      </c>
      <c r="B789">
        <f t="shared" si="24"/>
        <v>2</v>
      </c>
      <c r="C789">
        <f t="shared" si="23"/>
        <v>19</v>
      </c>
      <c r="D789">
        <v>58</v>
      </c>
      <c r="E789">
        <v>0</v>
      </c>
      <c r="F789">
        <v>0</v>
      </c>
      <c r="G789">
        <v>0</v>
      </c>
    </row>
    <row r="790" spans="1:7" x14ac:dyDescent="0.25">
      <c r="A790" s="1">
        <v>43710.833333333336</v>
      </c>
      <c r="B790">
        <f t="shared" si="24"/>
        <v>2</v>
      </c>
      <c r="C790">
        <f t="shared" si="23"/>
        <v>20</v>
      </c>
      <c r="D790">
        <v>57</v>
      </c>
      <c r="E790">
        <v>0</v>
      </c>
      <c r="F790">
        <v>6</v>
      </c>
      <c r="G790">
        <v>0</v>
      </c>
    </row>
    <row r="791" spans="1:7" x14ac:dyDescent="0.25">
      <c r="A791" s="1">
        <v>43710.875</v>
      </c>
      <c r="B791">
        <f t="shared" si="24"/>
        <v>2</v>
      </c>
      <c r="C791">
        <f t="shared" si="23"/>
        <v>21</v>
      </c>
      <c r="D791">
        <v>58</v>
      </c>
      <c r="E791">
        <v>0</v>
      </c>
      <c r="F791">
        <v>58</v>
      </c>
      <c r="G791">
        <v>0</v>
      </c>
    </row>
    <row r="792" spans="1:7" x14ac:dyDescent="0.25">
      <c r="A792" s="1">
        <v>43710.916666666664</v>
      </c>
      <c r="B792">
        <f t="shared" si="24"/>
        <v>2</v>
      </c>
      <c r="C792">
        <f t="shared" si="23"/>
        <v>22</v>
      </c>
      <c r="D792">
        <v>58</v>
      </c>
      <c r="E792">
        <v>0</v>
      </c>
      <c r="F792">
        <v>58</v>
      </c>
      <c r="G792">
        <v>0</v>
      </c>
    </row>
    <row r="793" spans="1:7" x14ac:dyDescent="0.25">
      <c r="A793" s="1">
        <v>43710.958333333336</v>
      </c>
      <c r="B793">
        <f t="shared" si="24"/>
        <v>2</v>
      </c>
      <c r="C793">
        <f t="shared" si="23"/>
        <v>23</v>
      </c>
      <c r="D793">
        <v>58</v>
      </c>
      <c r="E793">
        <v>0</v>
      </c>
      <c r="F793">
        <v>58</v>
      </c>
      <c r="G793">
        <v>0</v>
      </c>
    </row>
    <row r="794" spans="1:7" x14ac:dyDescent="0.25">
      <c r="A794" s="1">
        <v>43711</v>
      </c>
      <c r="B794">
        <f t="shared" si="24"/>
        <v>3</v>
      </c>
      <c r="C794">
        <f t="shared" si="23"/>
        <v>0</v>
      </c>
      <c r="D794">
        <v>57</v>
      </c>
      <c r="E794">
        <v>0</v>
      </c>
      <c r="F794">
        <v>57</v>
      </c>
      <c r="G794">
        <v>0</v>
      </c>
    </row>
    <row r="795" spans="1:7" x14ac:dyDescent="0.25">
      <c r="A795" s="1">
        <v>43711.041666666664</v>
      </c>
      <c r="B795">
        <f t="shared" si="24"/>
        <v>3</v>
      </c>
      <c r="C795">
        <f t="shared" ref="C795:C858" si="25">HOUR(A795)</f>
        <v>1</v>
      </c>
      <c r="D795">
        <v>58</v>
      </c>
      <c r="E795">
        <v>0</v>
      </c>
      <c r="F795">
        <v>58</v>
      </c>
      <c r="G795">
        <v>0</v>
      </c>
    </row>
    <row r="796" spans="1:7" x14ac:dyDescent="0.25">
      <c r="A796" s="1">
        <v>43711.083333333336</v>
      </c>
      <c r="B796">
        <f t="shared" si="24"/>
        <v>3</v>
      </c>
      <c r="C796">
        <f t="shared" si="25"/>
        <v>2</v>
      </c>
      <c r="D796">
        <v>58</v>
      </c>
      <c r="E796">
        <v>0</v>
      </c>
      <c r="F796">
        <v>58</v>
      </c>
      <c r="G796">
        <v>0</v>
      </c>
    </row>
    <row r="797" spans="1:7" x14ac:dyDescent="0.25">
      <c r="A797" s="1">
        <v>43711.125</v>
      </c>
      <c r="B797">
        <f t="shared" si="24"/>
        <v>3</v>
      </c>
      <c r="C797">
        <f t="shared" si="25"/>
        <v>3</v>
      </c>
      <c r="D797">
        <v>58</v>
      </c>
      <c r="E797">
        <v>0</v>
      </c>
      <c r="F797">
        <v>58</v>
      </c>
      <c r="G797">
        <v>0</v>
      </c>
    </row>
    <row r="798" spans="1:7" x14ac:dyDescent="0.25">
      <c r="A798" s="1">
        <v>43711.166666666664</v>
      </c>
      <c r="B798">
        <f t="shared" si="24"/>
        <v>3</v>
      </c>
      <c r="C798">
        <f t="shared" si="25"/>
        <v>4</v>
      </c>
      <c r="D798">
        <v>57</v>
      </c>
      <c r="E798">
        <v>0</v>
      </c>
      <c r="F798">
        <v>57</v>
      </c>
      <c r="G798">
        <v>0</v>
      </c>
    </row>
    <row r="799" spans="1:7" x14ac:dyDescent="0.25">
      <c r="A799" s="1">
        <v>43711.208333333336</v>
      </c>
      <c r="B799">
        <f t="shared" si="24"/>
        <v>3</v>
      </c>
      <c r="C799">
        <f t="shared" si="25"/>
        <v>5</v>
      </c>
      <c r="D799">
        <v>58</v>
      </c>
      <c r="E799">
        <v>0</v>
      </c>
      <c r="F799">
        <v>58</v>
      </c>
      <c r="G799">
        <v>0</v>
      </c>
    </row>
    <row r="800" spans="1:7" x14ac:dyDescent="0.25">
      <c r="A800" s="1">
        <v>43711.25</v>
      </c>
      <c r="B800">
        <f t="shared" si="24"/>
        <v>3</v>
      </c>
      <c r="C800">
        <f t="shared" si="25"/>
        <v>6</v>
      </c>
      <c r="D800">
        <v>58</v>
      </c>
      <c r="E800">
        <v>0</v>
      </c>
      <c r="F800">
        <v>58</v>
      </c>
      <c r="G800">
        <v>0</v>
      </c>
    </row>
    <row r="801" spans="1:7" x14ac:dyDescent="0.25">
      <c r="A801" s="1">
        <v>43711.291666666664</v>
      </c>
      <c r="B801">
        <f t="shared" si="24"/>
        <v>3</v>
      </c>
      <c r="C801">
        <f t="shared" si="25"/>
        <v>7</v>
      </c>
      <c r="D801">
        <v>58</v>
      </c>
      <c r="E801">
        <v>0</v>
      </c>
      <c r="F801">
        <v>56</v>
      </c>
      <c r="G801">
        <v>0</v>
      </c>
    </row>
    <row r="802" spans="1:7" x14ac:dyDescent="0.25">
      <c r="A802" s="1">
        <v>43711.333333333336</v>
      </c>
      <c r="B802">
        <f t="shared" si="24"/>
        <v>3</v>
      </c>
      <c r="C802">
        <f t="shared" si="25"/>
        <v>8</v>
      </c>
      <c r="D802">
        <v>4</v>
      </c>
      <c r="E802">
        <v>0</v>
      </c>
      <c r="F802">
        <v>0</v>
      </c>
      <c r="G802">
        <v>0</v>
      </c>
    </row>
    <row r="803" spans="1:7" x14ac:dyDescent="0.25">
      <c r="A803" s="1">
        <v>43711.375000231485</v>
      </c>
      <c r="B803">
        <f t="shared" si="24"/>
        <v>3</v>
      </c>
      <c r="C803">
        <f t="shared" si="25"/>
        <v>9</v>
      </c>
    </row>
    <row r="804" spans="1:7" x14ac:dyDescent="0.25">
      <c r="A804" s="1">
        <v>43711.416666956022</v>
      </c>
      <c r="B804">
        <f t="shared" si="24"/>
        <v>3</v>
      </c>
      <c r="C804">
        <f t="shared" si="25"/>
        <v>10</v>
      </c>
    </row>
    <row r="805" spans="1:7" x14ac:dyDescent="0.25">
      <c r="A805" s="1">
        <v>43711.458333680559</v>
      </c>
      <c r="B805">
        <f t="shared" si="24"/>
        <v>3</v>
      </c>
      <c r="C805">
        <f t="shared" si="25"/>
        <v>11</v>
      </c>
    </row>
    <row r="806" spans="1:7" x14ac:dyDescent="0.25">
      <c r="A806" s="1">
        <v>43711.500000405096</v>
      </c>
      <c r="B806">
        <f t="shared" si="24"/>
        <v>3</v>
      </c>
      <c r="C806">
        <f t="shared" si="25"/>
        <v>12</v>
      </c>
    </row>
    <row r="807" spans="1:7" x14ac:dyDescent="0.25">
      <c r="A807" s="1">
        <v>43711.541667129626</v>
      </c>
      <c r="B807">
        <f t="shared" si="24"/>
        <v>3</v>
      </c>
      <c r="C807">
        <f t="shared" si="25"/>
        <v>13</v>
      </c>
    </row>
    <row r="808" spans="1:7" x14ac:dyDescent="0.25">
      <c r="A808" s="1">
        <v>43711.583333854163</v>
      </c>
      <c r="B808">
        <f t="shared" si="24"/>
        <v>3</v>
      </c>
      <c r="C808">
        <f t="shared" si="25"/>
        <v>14</v>
      </c>
    </row>
    <row r="809" spans="1:7" x14ac:dyDescent="0.25">
      <c r="A809" s="1">
        <v>43711.625000578701</v>
      </c>
      <c r="B809">
        <f t="shared" si="24"/>
        <v>3</v>
      </c>
      <c r="C809">
        <f t="shared" si="25"/>
        <v>15</v>
      </c>
    </row>
    <row r="810" spans="1:7" x14ac:dyDescent="0.25">
      <c r="A810" s="1">
        <v>43711.666667303238</v>
      </c>
      <c r="B810">
        <f t="shared" si="24"/>
        <v>3</v>
      </c>
      <c r="C810">
        <f t="shared" si="25"/>
        <v>16</v>
      </c>
    </row>
    <row r="811" spans="1:7" x14ac:dyDescent="0.25">
      <c r="A811" s="1">
        <v>43711.708333333336</v>
      </c>
      <c r="B811">
        <f t="shared" si="24"/>
        <v>3</v>
      </c>
      <c r="C811">
        <f t="shared" si="25"/>
        <v>17</v>
      </c>
      <c r="D811">
        <v>0</v>
      </c>
      <c r="E811">
        <v>0</v>
      </c>
      <c r="F811">
        <v>1</v>
      </c>
      <c r="G811">
        <v>0</v>
      </c>
    </row>
    <row r="812" spans="1:7" x14ac:dyDescent="0.25">
      <c r="A812" s="1">
        <v>43711.75</v>
      </c>
      <c r="B812">
        <f t="shared" si="24"/>
        <v>3</v>
      </c>
      <c r="C812">
        <f t="shared" si="25"/>
        <v>18</v>
      </c>
      <c r="D812">
        <v>0</v>
      </c>
      <c r="E812">
        <v>0</v>
      </c>
      <c r="F812">
        <v>58</v>
      </c>
      <c r="G812">
        <v>0</v>
      </c>
    </row>
    <row r="813" spans="1:7" x14ac:dyDescent="0.25">
      <c r="A813" s="1">
        <v>43711.791666666664</v>
      </c>
      <c r="B813">
        <f t="shared" si="24"/>
        <v>3</v>
      </c>
      <c r="C813">
        <f t="shared" si="25"/>
        <v>19</v>
      </c>
      <c r="D813">
        <v>0</v>
      </c>
      <c r="E813">
        <v>0</v>
      </c>
      <c r="F813">
        <v>58</v>
      </c>
      <c r="G813">
        <v>0</v>
      </c>
    </row>
    <row r="814" spans="1:7" x14ac:dyDescent="0.25">
      <c r="A814" s="1">
        <v>43711.833333333336</v>
      </c>
      <c r="B814">
        <f t="shared" si="24"/>
        <v>3</v>
      </c>
      <c r="C814">
        <f t="shared" si="25"/>
        <v>20</v>
      </c>
      <c r="D814">
        <v>0</v>
      </c>
      <c r="E814">
        <v>0</v>
      </c>
      <c r="F814">
        <v>57</v>
      </c>
      <c r="G814">
        <v>0</v>
      </c>
    </row>
    <row r="815" spans="1:7" x14ac:dyDescent="0.25">
      <c r="A815" s="1">
        <v>43711.875</v>
      </c>
      <c r="B815">
        <f t="shared" si="24"/>
        <v>3</v>
      </c>
      <c r="C815">
        <f t="shared" si="25"/>
        <v>21</v>
      </c>
      <c r="D815">
        <v>24</v>
      </c>
      <c r="E815">
        <v>0</v>
      </c>
      <c r="F815">
        <v>58</v>
      </c>
      <c r="G815">
        <v>0</v>
      </c>
    </row>
    <row r="816" spans="1:7" x14ac:dyDescent="0.25">
      <c r="A816" s="1">
        <v>43711.916666666664</v>
      </c>
      <c r="B816">
        <f t="shared" si="24"/>
        <v>3</v>
      </c>
      <c r="C816">
        <f t="shared" si="25"/>
        <v>22</v>
      </c>
      <c r="D816">
        <v>58</v>
      </c>
      <c r="E816">
        <v>0</v>
      </c>
      <c r="F816">
        <v>58</v>
      </c>
      <c r="G816">
        <v>0</v>
      </c>
    </row>
    <row r="817" spans="1:7" x14ac:dyDescent="0.25">
      <c r="A817" s="1">
        <v>43711.958333333336</v>
      </c>
      <c r="B817">
        <f t="shared" si="24"/>
        <v>3</v>
      </c>
      <c r="C817">
        <f t="shared" si="25"/>
        <v>23</v>
      </c>
      <c r="D817">
        <v>57</v>
      </c>
      <c r="E817">
        <v>0</v>
      </c>
      <c r="F817">
        <v>57</v>
      </c>
      <c r="G817">
        <v>0</v>
      </c>
    </row>
    <row r="818" spans="1:7" x14ac:dyDescent="0.25">
      <c r="A818" s="1">
        <v>43712</v>
      </c>
      <c r="B818">
        <f t="shared" si="24"/>
        <v>4</v>
      </c>
      <c r="C818">
        <f t="shared" si="25"/>
        <v>0</v>
      </c>
      <c r="D818">
        <v>58</v>
      </c>
      <c r="E818">
        <v>0</v>
      </c>
      <c r="F818">
        <v>58</v>
      </c>
      <c r="G818">
        <v>0</v>
      </c>
    </row>
    <row r="819" spans="1:7" x14ac:dyDescent="0.25">
      <c r="A819" s="1">
        <v>43712.041666666664</v>
      </c>
      <c r="B819">
        <f t="shared" si="24"/>
        <v>4</v>
      </c>
      <c r="C819">
        <f t="shared" si="25"/>
        <v>1</v>
      </c>
      <c r="D819">
        <v>58</v>
      </c>
      <c r="E819">
        <v>0</v>
      </c>
      <c r="F819">
        <v>58</v>
      </c>
      <c r="G819">
        <v>0</v>
      </c>
    </row>
    <row r="820" spans="1:7" x14ac:dyDescent="0.25">
      <c r="A820" s="1">
        <v>43712.083333333336</v>
      </c>
      <c r="B820">
        <f t="shared" si="24"/>
        <v>4</v>
      </c>
      <c r="C820">
        <f t="shared" si="25"/>
        <v>2</v>
      </c>
      <c r="D820">
        <v>58</v>
      </c>
      <c r="E820">
        <v>0</v>
      </c>
      <c r="F820">
        <v>58</v>
      </c>
      <c r="G820">
        <v>0</v>
      </c>
    </row>
    <row r="821" spans="1:7" x14ac:dyDescent="0.25">
      <c r="A821" s="1">
        <v>43712.125</v>
      </c>
      <c r="B821">
        <f t="shared" si="24"/>
        <v>4</v>
      </c>
      <c r="C821">
        <f t="shared" si="25"/>
        <v>3</v>
      </c>
      <c r="D821">
        <v>57</v>
      </c>
      <c r="E821">
        <v>0</v>
      </c>
      <c r="F821">
        <v>57</v>
      </c>
      <c r="G821">
        <v>0</v>
      </c>
    </row>
    <row r="822" spans="1:7" x14ac:dyDescent="0.25">
      <c r="A822" s="1">
        <v>43712.166666666664</v>
      </c>
      <c r="B822">
        <f t="shared" si="24"/>
        <v>4</v>
      </c>
      <c r="C822">
        <f t="shared" si="25"/>
        <v>4</v>
      </c>
      <c r="D822">
        <v>58</v>
      </c>
      <c r="E822">
        <v>0</v>
      </c>
      <c r="F822">
        <v>58</v>
      </c>
      <c r="G822">
        <v>0</v>
      </c>
    </row>
    <row r="823" spans="1:7" x14ac:dyDescent="0.25">
      <c r="A823" s="1">
        <v>43712.208333333336</v>
      </c>
      <c r="B823">
        <f t="shared" si="24"/>
        <v>4</v>
      </c>
      <c r="C823">
        <f t="shared" si="25"/>
        <v>5</v>
      </c>
      <c r="D823">
        <v>58</v>
      </c>
      <c r="E823">
        <v>0</v>
      </c>
      <c r="F823">
        <v>58</v>
      </c>
      <c r="G823">
        <v>0</v>
      </c>
    </row>
    <row r="824" spans="1:7" x14ac:dyDescent="0.25">
      <c r="A824" s="1">
        <v>43712.25</v>
      </c>
      <c r="B824">
        <f t="shared" si="24"/>
        <v>4</v>
      </c>
      <c r="C824">
        <f t="shared" si="25"/>
        <v>6</v>
      </c>
      <c r="D824">
        <v>58</v>
      </c>
      <c r="E824">
        <v>0</v>
      </c>
      <c r="F824">
        <v>58</v>
      </c>
      <c r="G824">
        <v>0</v>
      </c>
    </row>
    <row r="825" spans="1:7" x14ac:dyDescent="0.25">
      <c r="A825" s="1">
        <v>43712.291666666664</v>
      </c>
      <c r="B825">
        <f t="shared" si="24"/>
        <v>4</v>
      </c>
      <c r="C825">
        <f t="shared" si="25"/>
        <v>7</v>
      </c>
      <c r="D825">
        <v>55</v>
      </c>
      <c r="E825">
        <v>0</v>
      </c>
      <c r="F825">
        <v>57</v>
      </c>
      <c r="G825">
        <v>0</v>
      </c>
    </row>
    <row r="826" spans="1:7" x14ac:dyDescent="0.25">
      <c r="A826" s="1">
        <v>43712.333333333336</v>
      </c>
      <c r="B826">
        <f t="shared" si="24"/>
        <v>4</v>
      </c>
      <c r="C826">
        <f t="shared" si="25"/>
        <v>8</v>
      </c>
      <c r="D826">
        <v>57</v>
      </c>
      <c r="E826">
        <v>0</v>
      </c>
      <c r="F826">
        <v>3</v>
      </c>
      <c r="G826">
        <v>0</v>
      </c>
    </row>
    <row r="827" spans="1:7" x14ac:dyDescent="0.25">
      <c r="A827" s="1">
        <v>43712.375</v>
      </c>
      <c r="B827">
        <f t="shared" si="24"/>
        <v>4</v>
      </c>
      <c r="C827">
        <f t="shared" si="25"/>
        <v>9</v>
      </c>
    </row>
    <row r="828" spans="1:7" x14ac:dyDescent="0.25">
      <c r="A828" s="1">
        <v>43712.416666666664</v>
      </c>
      <c r="B828">
        <f t="shared" si="24"/>
        <v>4</v>
      </c>
      <c r="C828">
        <f t="shared" si="25"/>
        <v>10</v>
      </c>
    </row>
    <row r="829" spans="1:7" x14ac:dyDescent="0.25">
      <c r="A829" s="1">
        <v>43712.458333333336</v>
      </c>
      <c r="B829">
        <f t="shared" si="24"/>
        <v>4</v>
      </c>
      <c r="C829">
        <f t="shared" si="25"/>
        <v>11</v>
      </c>
    </row>
    <row r="830" spans="1:7" x14ac:dyDescent="0.25">
      <c r="A830" s="1">
        <v>43712.5</v>
      </c>
      <c r="B830">
        <f t="shared" si="24"/>
        <v>4</v>
      </c>
      <c r="C830">
        <f t="shared" si="25"/>
        <v>12</v>
      </c>
    </row>
    <row r="831" spans="1:7" x14ac:dyDescent="0.25">
      <c r="A831" s="1">
        <v>43712.541666666664</v>
      </c>
      <c r="B831">
        <f t="shared" si="24"/>
        <v>4</v>
      </c>
      <c r="C831">
        <f t="shared" si="25"/>
        <v>13</v>
      </c>
    </row>
    <row r="832" spans="1:7" x14ac:dyDescent="0.25">
      <c r="A832" s="1">
        <v>43712.583333333336</v>
      </c>
      <c r="B832">
        <f t="shared" si="24"/>
        <v>4</v>
      </c>
      <c r="C832">
        <f t="shared" si="25"/>
        <v>14</v>
      </c>
    </row>
    <row r="833" spans="1:7" x14ac:dyDescent="0.25">
      <c r="A833" s="1">
        <v>43712.625</v>
      </c>
      <c r="B833">
        <f t="shared" si="24"/>
        <v>4</v>
      </c>
      <c r="C833">
        <f t="shared" si="25"/>
        <v>15</v>
      </c>
    </row>
    <row r="834" spans="1:7" x14ac:dyDescent="0.25">
      <c r="A834" s="1">
        <v>43712.666666666664</v>
      </c>
      <c r="B834">
        <f t="shared" ref="B834:B897" si="26">DAY(A834)</f>
        <v>4</v>
      </c>
      <c r="C834">
        <f t="shared" si="25"/>
        <v>16</v>
      </c>
    </row>
    <row r="835" spans="1:7" x14ac:dyDescent="0.25">
      <c r="A835" s="1">
        <v>43712.708333333336</v>
      </c>
      <c r="B835">
        <f t="shared" si="26"/>
        <v>4</v>
      </c>
      <c r="C835">
        <f t="shared" si="25"/>
        <v>17</v>
      </c>
      <c r="D835">
        <v>0</v>
      </c>
      <c r="E835">
        <v>0</v>
      </c>
      <c r="F835">
        <v>10</v>
      </c>
      <c r="G835">
        <v>0</v>
      </c>
    </row>
    <row r="836" spans="1:7" x14ac:dyDescent="0.25">
      <c r="A836" s="1">
        <v>43712.75</v>
      </c>
      <c r="B836">
        <f t="shared" si="26"/>
        <v>4</v>
      </c>
      <c r="C836">
        <f t="shared" si="25"/>
        <v>18</v>
      </c>
      <c r="D836">
        <v>19</v>
      </c>
      <c r="E836">
        <v>0</v>
      </c>
      <c r="F836">
        <v>21</v>
      </c>
      <c r="G836">
        <v>0</v>
      </c>
    </row>
    <row r="837" spans="1:7" x14ac:dyDescent="0.25">
      <c r="A837" s="1">
        <v>43712.791666666664</v>
      </c>
      <c r="B837">
        <f t="shared" si="26"/>
        <v>4</v>
      </c>
      <c r="C837">
        <f t="shared" si="25"/>
        <v>19</v>
      </c>
      <c r="D837">
        <v>57</v>
      </c>
      <c r="E837">
        <v>0</v>
      </c>
      <c r="F837">
        <v>57</v>
      </c>
      <c r="G837">
        <v>0</v>
      </c>
    </row>
    <row r="838" spans="1:7" x14ac:dyDescent="0.25">
      <c r="A838" s="1">
        <v>43712.833333333336</v>
      </c>
      <c r="B838">
        <f t="shared" si="26"/>
        <v>4</v>
      </c>
      <c r="C838">
        <f t="shared" si="25"/>
        <v>20</v>
      </c>
      <c r="D838">
        <v>58</v>
      </c>
      <c r="E838">
        <v>32</v>
      </c>
      <c r="F838">
        <v>58</v>
      </c>
      <c r="G838">
        <v>0</v>
      </c>
    </row>
    <row r="839" spans="1:7" x14ac:dyDescent="0.25">
      <c r="A839" s="1">
        <v>43712.875</v>
      </c>
      <c r="B839">
        <f t="shared" si="26"/>
        <v>4</v>
      </c>
      <c r="C839">
        <f t="shared" si="25"/>
        <v>21</v>
      </c>
      <c r="D839">
        <v>58</v>
      </c>
      <c r="E839">
        <v>56</v>
      </c>
      <c r="F839">
        <v>58</v>
      </c>
      <c r="G839">
        <v>0</v>
      </c>
    </row>
    <row r="840" spans="1:7" x14ac:dyDescent="0.25">
      <c r="A840" s="1">
        <v>43712.916666666664</v>
      </c>
      <c r="B840">
        <f t="shared" si="26"/>
        <v>4</v>
      </c>
      <c r="C840">
        <f t="shared" si="25"/>
        <v>22</v>
      </c>
      <c r="D840">
        <v>57</v>
      </c>
      <c r="E840">
        <v>56</v>
      </c>
      <c r="F840">
        <v>57</v>
      </c>
      <c r="G840">
        <v>0</v>
      </c>
    </row>
    <row r="841" spans="1:7" x14ac:dyDescent="0.25">
      <c r="A841" s="1">
        <v>43712.958333333336</v>
      </c>
      <c r="B841">
        <f t="shared" si="26"/>
        <v>4</v>
      </c>
      <c r="C841">
        <f t="shared" si="25"/>
        <v>23</v>
      </c>
      <c r="D841">
        <v>58</v>
      </c>
      <c r="E841">
        <v>25</v>
      </c>
      <c r="F841">
        <v>58</v>
      </c>
      <c r="G841">
        <v>0</v>
      </c>
    </row>
    <row r="842" spans="1:7" x14ac:dyDescent="0.25">
      <c r="A842" s="1">
        <v>43713</v>
      </c>
      <c r="B842">
        <f t="shared" si="26"/>
        <v>5</v>
      </c>
      <c r="C842">
        <f t="shared" si="25"/>
        <v>0</v>
      </c>
      <c r="D842">
        <v>58</v>
      </c>
      <c r="E842">
        <v>27</v>
      </c>
      <c r="F842">
        <v>58</v>
      </c>
      <c r="G842">
        <v>0</v>
      </c>
    </row>
    <row r="843" spans="1:7" x14ac:dyDescent="0.25">
      <c r="A843" s="1">
        <v>43713.041666666664</v>
      </c>
      <c r="B843">
        <f t="shared" si="26"/>
        <v>5</v>
      </c>
      <c r="C843">
        <f t="shared" si="25"/>
        <v>1</v>
      </c>
      <c r="D843">
        <v>57</v>
      </c>
      <c r="E843">
        <v>23</v>
      </c>
      <c r="F843">
        <v>57</v>
      </c>
      <c r="G843">
        <v>0</v>
      </c>
    </row>
    <row r="844" spans="1:7" x14ac:dyDescent="0.25">
      <c r="A844" s="1">
        <v>43713.083333333336</v>
      </c>
      <c r="B844">
        <f t="shared" si="26"/>
        <v>5</v>
      </c>
      <c r="C844">
        <f t="shared" si="25"/>
        <v>2</v>
      </c>
      <c r="D844">
        <v>58</v>
      </c>
      <c r="E844">
        <v>27</v>
      </c>
      <c r="F844">
        <v>58</v>
      </c>
      <c r="G844">
        <v>0</v>
      </c>
    </row>
    <row r="845" spans="1:7" x14ac:dyDescent="0.25">
      <c r="A845" s="1">
        <v>43713.125</v>
      </c>
      <c r="B845">
        <f t="shared" si="26"/>
        <v>5</v>
      </c>
      <c r="C845">
        <f t="shared" si="25"/>
        <v>3</v>
      </c>
      <c r="D845">
        <v>58</v>
      </c>
      <c r="E845">
        <v>30</v>
      </c>
      <c r="F845">
        <v>58</v>
      </c>
      <c r="G845">
        <v>0</v>
      </c>
    </row>
    <row r="846" spans="1:7" x14ac:dyDescent="0.25">
      <c r="A846" s="1">
        <v>43713.166666666664</v>
      </c>
      <c r="B846">
        <f t="shared" si="26"/>
        <v>5</v>
      </c>
      <c r="C846">
        <f t="shared" si="25"/>
        <v>4</v>
      </c>
      <c r="D846">
        <v>58</v>
      </c>
      <c r="E846">
        <v>39</v>
      </c>
      <c r="F846">
        <v>58</v>
      </c>
      <c r="G846">
        <v>0</v>
      </c>
    </row>
    <row r="847" spans="1:7" x14ac:dyDescent="0.25">
      <c r="A847" s="1">
        <v>43713.208333333336</v>
      </c>
      <c r="B847">
        <f t="shared" si="26"/>
        <v>5</v>
      </c>
      <c r="C847">
        <f t="shared" si="25"/>
        <v>5</v>
      </c>
      <c r="D847">
        <v>58</v>
      </c>
      <c r="E847">
        <v>37</v>
      </c>
      <c r="F847">
        <v>58</v>
      </c>
      <c r="G847">
        <v>0</v>
      </c>
    </row>
    <row r="848" spans="1:7" x14ac:dyDescent="0.25">
      <c r="A848" s="1">
        <v>43713.25</v>
      </c>
      <c r="B848">
        <f t="shared" si="26"/>
        <v>5</v>
      </c>
      <c r="C848">
        <f t="shared" si="25"/>
        <v>6</v>
      </c>
      <c r="D848">
        <v>57</v>
      </c>
      <c r="E848">
        <v>41</v>
      </c>
      <c r="F848">
        <v>57</v>
      </c>
      <c r="G848">
        <v>0</v>
      </c>
    </row>
    <row r="849" spans="1:7" x14ac:dyDescent="0.25">
      <c r="A849" s="1">
        <v>43713.291666666664</v>
      </c>
      <c r="B849">
        <f t="shared" si="26"/>
        <v>5</v>
      </c>
      <c r="C849">
        <f t="shared" si="25"/>
        <v>7</v>
      </c>
      <c r="D849">
        <v>37</v>
      </c>
      <c r="E849">
        <v>33</v>
      </c>
      <c r="F849">
        <v>57</v>
      </c>
      <c r="G849">
        <v>33</v>
      </c>
    </row>
    <row r="850" spans="1:7" x14ac:dyDescent="0.25">
      <c r="A850" s="1">
        <v>43713.333333333336</v>
      </c>
      <c r="B850">
        <f t="shared" si="26"/>
        <v>5</v>
      </c>
      <c r="C850">
        <f t="shared" si="25"/>
        <v>8</v>
      </c>
      <c r="D850">
        <v>0</v>
      </c>
      <c r="E850">
        <v>0</v>
      </c>
      <c r="F850">
        <v>0</v>
      </c>
      <c r="G850">
        <v>34</v>
      </c>
    </row>
    <row r="851" spans="1:7" x14ac:dyDescent="0.25">
      <c r="A851" s="1">
        <v>43713.375</v>
      </c>
      <c r="B851">
        <f t="shared" si="26"/>
        <v>5</v>
      </c>
      <c r="C851">
        <f t="shared" si="25"/>
        <v>9</v>
      </c>
      <c r="D851">
        <v>0</v>
      </c>
      <c r="E851">
        <v>0</v>
      </c>
      <c r="F851">
        <v>0</v>
      </c>
      <c r="G851">
        <v>48</v>
      </c>
    </row>
    <row r="852" spans="1:7" x14ac:dyDescent="0.25">
      <c r="A852" s="1">
        <v>43713.416666666664</v>
      </c>
      <c r="B852">
        <f t="shared" si="26"/>
        <v>5</v>
      </c>
      <c r="C852">
        <f t="shared" si="25"/>
        <v>10</v>
      </c>
      <c r="D852">
        <v>0</v>
      </c>
      <c r="E852">
        <v>0</v>
      </c>
      <c r="F852">
        <v>0</v>
      </c>
      <c r="G852">
        <v>46</v>
      </c>
    </row>
    <row r="853" spans="1:7" x14ac:dyDescent="0.25">
      <c r="A853" s="1">
        <v>43713.458333333336</v>
      </c>
      <c r="B853">
        <f t="shared" si="26"/>
        <v>5</v>
      </c>
      <c r="C853">
        <f t="shared" si="25"/>
        <v>11</v>
      </c>
    </row>
    <row r="854" spans="1:7" x14ac:dyDescent="0.25">
      <c r="A854" s="1">
        <v>43713.5</v>
      </c>
      <c r="B854">
        <f t="shared" si="26"/>
        <v>5</v>
      </c>
      <c r="C854">
        <f t="shared" si="25"/>
        <v>12</v>
      </c>
    </row>
    <row r="855" spans="1:7" x14ac:dyDescent="0.25">
      <c r="A855" s="1">
        <v>43713.541666666664</v>
      </c>
      <c r="B855">
        <f t="shared" si="26"/>
        <v>5</v>
      </c>
      <c r="C855">
        <f t="shared" si="25"/>
        <v>13</v>
      </c>
    </row>
    <row r="856" spans="1:7" x14ac:dyDescent="0.25">
      <c r="A856" s="1">
        <v>43713.583333333336</v>
      </c>
      <c r="B856">
        <f t="shared" si="26"/>
        <v>5</v>
      </c>
      <c r="C856">
        <f t="shared" si="25"/>
        <v>14</v>
      </c>
    </row>
    <row r="857" spans="1:7" x14ac:dyDescent="0.25">
      <c r="A857" s="1">
        <v>43713.625</v>
      </c>
      <c r="B857">
        <f t="shared" si="26"/>
        <v>5</v>
      </c>
      <c r="C857">
        <f t="shared" si="25"/>
        <v>15</v>
      </c>
      <c r="D857">
        <v>0</v>
      </c>
      <c r="E857">
        <v>47</v>
      </c>
      <c r="F857">
        <v>0</v>
      </c>
      <c r="G857">
        <v>0</v>
      </c>
    </row>
    <row r="858" spans="1:7" x14ac:dyDescent="0.25">
      <c r="A858" s="1">
        <v>43713.666666666664</v>
      </c>
      <c r="B858">
        <f t="shared" si="26"/>
        <v>5</v>
      </c>
      <c r="C858">
        <f t="shared" si="25"/>
        <v>16</v>
      </c>
      <c r="D858">
        <v>0</v>
      </c>
      <c r="E858">
        <v>39</v>
      </c>
      <c r="F858">
        <v>0</v>
      </c>
      <c r="G858">
        <v>0</v>
      </c>
    </row>
    <row r="859" spans="1:7" x14ac:dyDescent="0.25">
      <c r="A859" s="1">
        <v>43713.708333333336</v>
      </c>
      <c r="B859">
        <f t="shared" si="26"/>
        <v>5</v>
      </c>
      <c r="C859">
        <f t="shared" ref="C859:C922" si="27">HOUR(A859)</f>
        <v>17</v>
      </c>
      <c r="D859">
        <v>0</v>
      </c>
      <c r="E859">
        <v>27</v>
      </c>
      <c r="F859">
        <v>11</v>
      </c>
      <c r="G859">
        <v>0</v>
      </c>
    </row>
    <row r="860" spans="1:7" x14ac:dyDescent="0.25">
      <c r="A860" s="1">
        <v>43713.75</v>
      </c>
      <c r="B860">
        <f t="shared" si="26"/>
        <v>5</v>
      </c>
      <c r="C860">
        <f t="shared" si="27"/>
        <v>18</v>
      </c>
      <c r="D860">
        <v>20</v>
      </c>
      <c r="E860">
        <v>37</v>
      </c>
      <c r="F860">
        <v>0</v>
      </c>
      <c r="G860">
        <v>0</v>
      </c>
    </row>
    <row r="861" spans="1:7" x14ac:dyDescent="0.25">
      <c r="A861" s="1">
        <v>43713.791666666664</v>
      </c>
      <c r="B861">
        <f t="shared" si="26"/>
        <v>5</v>
      </c>
      <c r="C861">
        <f t="shared" si="27"/>
        <v>19</v>
      </c>
      <c r="D861">
        <v>58</v>
      </c>
      <c r="E861">
        <v>5</v>
      </c>
      <c r="F861">
        <v>0</v>
      </c>
      <c r="G861">
        <v>0</v>
      </c>
    </row>
    <row r="862" spans="1:7" x14ac:dyDescent="0.25">
      <c r="A862" s="1">
        <v>43713.833333333336</v>
      </c>
      <c r="B862">
        <f t="shared" si="26"/>
        <v>5</v>
      </c>
      <c r="C862">
        <f t="shared" si="27"/>
        <v>20</v>
      </c>
      <c r="D862">
        <v>57</v>
      </c>
      <c r="E862">
        <v>0</v>
      </c>
      <c r="F862">
        <v>0</v>
      </c>
      <c r="G862">
        <v>0</v>
      </c>
    </row>
    <row r="863" spans="1:7" x14ac:dyDescent="0.25">
      <c r="A863" s="1">
        <v>43713.875</v>
      </c>
      <c r="B863">
        <f t="shared" si="26"/>
        <v>5</v>
      </c>
      <c r="C863">
        <f t="shared" si="27"/>
        <v>21</v>
      </c>
      <c r="D863">
        <v>58</v>
      </c>
      <c r="E863">
        <v>20</v>
      </c>
      <c r="F863">
        <v>19</v>
      </c>
      <c r="G863">
        <v>21</v>
      </c>
    </row>
    <row r="864" spans="1:7" x14ac:dyDescent="0.25">
      <c r="A864" s="1">
        <v>43713.916666666664</v>
      </c>
      <c r="B864">
        <f t="shared" si="26"/>
        <v>5</v>
      </c>
      <c r="C864">
        <f t="shared" si="27"/>
        <v>22</v>
      </c>
      <c r="D864">
        <v>58</v>
      </c>
      <c r="E864">
        <v>58</v>
      </c>
      <c r="F864">
        <v>58</v>
      </c>
      <c r="G864">
        <v>0</v>
      </c>
    </row>
    <row r="865" spans="1:7" x14ac:dyDescent="0.25">
      <c r="A865" s="1">
        <v>43713.958333333336</v>
      </c>
      <c r="B865">
        <f t="shared" si="26"/>
        <v>5</v>
      </c>
      <c r="C865">
        <f t="shared" si="27"/>
        <v>23</v>
      </c>
      <c r="D865">
        <v>58</v>
      </c>
      <c r="E865">
        <v>58</v>
      </c>
      <c r="F865">
        <v>58</v>
      </c>
      <c r="G865">
        <v>0</v>
      </c>
    </row>
    <row r="866" spans="1:7" x14ac:dyDescent="0.25">
      <c r="A866" s="1">
        <v>43714</v>
      </c>
      <c r="B866">
        <f t="shared" si="26"/>
        <v>6</v>
      </c>
      <c r="C866">
        <f t="shared" si="27"/>
        <v>0</v>
      </c>
      <c r="D866">
        <v>58</v>
      </c>
      <c r="E866">
        <v>36</v>
      </c>
      <c r="F866">
        <v>58</v>
      </c>
      <c r="G866">
        <v>0</v>
      </c>
    </row>
    <row r="867" spans="1:7" x14ac:dyDescent="0.25">
      <c r="A867" s="1">
        <v>43714.041666666664</v>
      </c>
      <c r="B867">
        <f t="shared" si="26"/>
        <v>6</v>
      </c>
      <c r="C867">
        <f t="shared" si="27"/>
        <v>1</v>
      </c>
      <c r="D867">
        <v>57</v>
      </c>
      <c r="E867">
        <v>34</v>
      </c>
      <c r="F867">
        <v>57</v>
      </c>
      <c r="G867">
        <v>0</v>
      </c>
    </row>
    <row r="868" spans="1:7" x14ac:dyDescent="0.25">
      <c r="A868" s="1">
        <v>43714.083333333336</v>
      </c>
      <c r="B868">
        <f t="shared" si="26"/>
        <v>6</v>
      </c>
      <c r="C868">
        <f t="shared" si="27"/>
        <v>2</v>
      </c>
      <c r="D868">
        <v>58</v>
      </c>
      <c r="E868">
        <v>28</v>
      </c>
      <c r="F868">
        <v>58</v>
      </c>
      <c r="G868">
        <v>0</v>
      </c>
    </row>
    <row r="869" spans="1:7" x14ac:dyDescent="0.25">
      <c r="A869" s="1">
        <v>43714.125</v>
      </c>
      <c r="B869">
        <f t="shared" si="26"/>
        <v>6</v>
      </c>
      <c r="C869">
        <f t="shared" si="27"/>
        <v>3</v>
      </c>
      <c r="D869">
        <v>58</v>
      </c>
      <c r="E869">
        <v>47</v>
      </c>
      <c r="F869">
        <v>58</v>
      </c>
      <c r="G869">
        <v>0</v>
      </c>
    </row>
    <row r="870" spans="1:7" x14ac:dyDescent="0.25">
      <c r="A870" s="1">
        <v>43714.166666666664</v>
      </c>
      <c r="B870">
        <f t="shared" si="26"/>
        <v>6</v>
      </c>
      <c r="C870">
        <f t="shared" si="27"/>
        <v>4</v>
      </c>
      <c r="D870">
        <v>58</v>
      </c>
      <c r="E870">
        <v>47</v>
      </c>
      <c r="F870">
        <v>58</v>
      </c>
      <c r="G870">
        <v>0</v>
      </c>
    </row>
    <row r="871" spans="1:7" x14ac:dyDescent="0.25">
      <c r="A871" s="1">
        <v>43714.208333333336</v>
      </c>
      <c r="B871">
        <f t="shared" si="26"/>
        <v>6</v>
      </c>
      <c r="C871">
        <f t="shared" si="27"/>
        <v>5</v>
      </c>
      <c r="D871">
        <v>57</v>
      </c>
      <c r="E871">
        <v>38</v>
      </c>
      <c r="F871">
        <v>57</v>
      </c>
      <c r="G871">
        <v>0</v>
      </c>
    </row>
    <row r="872" spans="1:7" x14ac:dyDescent="0.25">
      <c r="A872" s="1">
        <v>43714.25</v>
      </c>
      <c r="B872">
        <f t="shared" si="26"/>
        <v>6</v>
      </c>
      <c r="C872">
        <f t="shared" si="27"/>
        <v>6</v>
      </c>
      <c r="D872">
        <v>58</v>
      </c>
      <c r="E872">
        <v>32</v>
      </c>
      <c r="F872">
        <v>58</v>
      </c>
      <c r="G872">
        <v>0</v>
      </c>
    </row>
    <row r="873" spans="1:7" x14ac:dyDescent="0.25">
      <c r="A873" s="1">
        <v>43714.291666666664</v>
      </c>
      <c r="B873">
        <f t="shared" si="26"/>
        <v>6</v>
      </c>
      <c r="C873">
        <f t="shared" si="27"/>
        <v>7</v>
      </c>
      <c r="D873">
        <v>43</v>
      </c>
      <c r="E873">
        <v>13</v>
      </c>
      <c r="F873">
        <v>58</v>
      </c>
      <c r="G873">
        <v>0</v>
      </c>
    </row>
    <row r="874" spans="1:7" x14ac:dyDescent="0.25">
      <c r="A874" s="1">
        <v>43714.333333333336</v>
      </c>
      <c r="B874">
        <f t="shared" si="26"/>
        <v>6</v>
      </c>
      <c r="C874">
        <f t="shared" si="27"/>
        <v>8</v>
      </c>
      <c r="D874">
        <v>0</v>
      </c>
      <c r="E874">
        <v>0</v>
      </c>
      <c r="F874">
        <v>1</v>
      </c>
      <c r="G874">
        <v>0</v>
      </c>
    </row>
    <row r="875" spans="1:7" x14ac:dyDescent="0.25">
      <c r="A875" s="1">
        <v>43714.374999652777</v>
      </c>
      <c r="B875">
        <f t="shared" si="26"/>
        <v>6</v>
      </c>
      <c r="C875">
        <f t="shared" si="27"/>
        <v>9</v>
      </c>
    </row>
    <row r="876" spans="1:7" x14ac:dyDescent="0.25">
      <c r="A876" s="1">
        <v>43714.416666261575</v>
      </c>
      <c r="B876">
        <f t="shared" si="26"/>
        <v>6</v>
      </c>
      <c r="C876">
        <f t="shared" si="27"/>
        <v>10</v>
      </c>
    </row>
    <row r="877" spans="1:7" x14ac:dyDescent="0.25">
      <c r="A877" s="1">
        <v>43714.458332870374</v>
      </c>
      <c r="B877">
        <f t="shared" si="26"/>
        <v>6</v>
      </c>
      <c r="C877">
        <f t="shared" si="27"/>
        <v>11</v>
      </c>
    </row>
    <row r="878" spans="1:7" x14ac:dyDescent="0.25">
      <c r="A878" s="1">
        <v>43714.499999479165</v>
      </c>
      <c r="B878">
        <f t="shared" si="26"/>
        <v>6</v>
      </c>
      <c r="C878">
        <f t="shared" si="27"/>
        <v>12</v>
      </c>
    </row>
    <row r="879" spans="1:7" x14ac:dyDescent="0.25">
      <c r="A879" s="1">
        <v>43714.541666087964</v>
      </c>
      <c r="B879">
        <f t="shared" si="26"/>
        <v>6</v>
      </c>
      <c r="C879">
        <f t="shared" si="27"/>
        <v>13</v>
      </c>
    </row>
    <row r="880" spans="1:7" x14ac:dyDescent="0.25">
      <c r="A880" s="1">
        <v>43714.583333333336</v>
      </c>
      <c r="B880">
        <f t="shared" si="26"/>
        <v>6</v>
      </c>
      <c r="C880">
        <f t="shared" si="27"/>
        <v>14</v>
      </c>
      <c r="D880">
        <v>0</v>
      </c>
      <c r="E880">
        <v>49</v>
      </c>
      <c r="F880">
        <v>0</v>
      </c>
      <c r="G880">
        <v>0</v>
      </c>
    </row>
    <row r="881" spans="1:7" x14ac:dyDescent="0.25">
      <c r="A881" s="1">
        <v>43714.625</v>
      </c>
      <c r="B881">
        <f t="shared" si="26"/>
        <v>6</v>
      </c>
      <c r="C881">
        <f t="shared" si="27"/>
        <v>15</v>
      </c>
      <c r="D881">
        <v>0</v>
      </c>
      <c r="E881">
        <v>58</v>
      </c>
      <c r="F881">
        <v>0</v>
      </c>
      <c r="G881">
        <v>0</v>
      </c>
    </row>
    <row r="882" spans="1:7" x14ac:dyDescent="0.25">
      <c r="A882" s="1">
        <v>43714.666666666664</v>
      </c>
      <c r="B882">
        <f t="shared" si="26"/>
        <v>6</v>
      </c>
      <c r="C882">
        <f t="shared" si="27"/>
        <v>16</v>
      </c>
      <c r="D882">
        <v>1</v>
      </c>
      <c r="E882">
        <v>57</v>
      </c>
      <c r="F882">
        <v>0</v>
      </c>
      <c r="G882">
        <v>0</v>
      </c>
    </row>
    <row r="883" spans="1:7" x14ac:dyDescent="0.25">
      <c r="A883" s="1">
        <v>43714.708333333336</v>
      </c>
      <c r="B883">
        <f t="shared" si="26"/>
        <v>6</v>
      </c>
      <c r="C883">
        <f t="shared" si="27"/>
        <v>17</v>
      </c>
      <c r="D883">
        <v>58</v>
      </c>
      <c r="E883">
        <v>52</v>
      </c>
      <c r="F883">
        <v>6</v>
      </c>
      <c r="G883">
        <v>0</v>
      </c>
    </row>
    <row r="884" spans="1:7" x14ac:dyDescent="0.25">
      <c r="A884" s="1">
        <v>43714.75</v>
      </c>
      <c r="B884">
        <f t="shared" si="26"/>
        <v>6</v>
      </c>
      <c r="C884">
        <f t="shared" si="27"/>
        <v>18</v>
      </c>
      <c r="D884">
        <v>12</v>
      </c>
      <c r="E884">
        <v>56</v>
      </c>
      <c r="F884">
        <v>58</v>
      </c>
      <c r="G884">
        <v>41</v>
      </c>
    </row>
    <row r="885" spans="1:7" x14ac:dyDescent="0.25">
      <c r="A885" s="1">
        <v>43714.791666666664</v>
      </c>
      <c r="B885">
        <f t="shared" si="26"/>
        <v>6</v>
      </c>
      <c r="C885">
        <f t="shared" si="27"/>
        <v>19</v>
      </c>
      <c r="D885">
        <v>0</v>
      </c>
      <c r="E885">
        <v>35</v>
      </c>
      <c r="F885">
        <v>6</v>
      </c>
      <c r="G885">
        <v>1</v>
      </c>
    </row>
    <row r="886" spans="1:7" x14ac:dyDescent="0.25">
      <c r="A886" s="1">
        <v>43714.833333333336</v>
      </c>
      <c r="B886">
        <f t="shared" si="26"/>
        <v>6</v>
      </c>
      <c r="C886">
        <f t="shared" si="27"/>
        <v>20</v>
      </c>
      <c r="D886">
        <v>0</v>
      </c>
      <c r="E886">
        <v>24</v>
      </c>
      <c r="F886">
        <v>0</v>
      </c>
      <c r="G886">
        <v>0</v>
      </c>
    </row>
    <row r="887" spans="1:7" x14ac:dyDescent="0.25">
      <c r="A887" s="1">
        <v>43714.875</v>
      </c>
      <c r="B887">
        <f t="shared" si="26"/>
        <v>6</v>
      </c>
      <c r="C887">
        <f t="shared" si="27"/>
        <v>21</v>
      </c>
    </row>
    <row r="888" spans="1:7" x14ac:dyDescent="0.25">
      <c r="A888" s="1">
        <v>43714.916666666664</v>
      </c>
      <c r="B888">
        <f t="shared" si="26"/>
        <v>6</v>
      </c>
      <c r="C888">
        <f t="shared" si="27"/>
        <v>22</v>
      </c>
      <c r="D888">
        <v>51</v>
      </c>
      <c r="E888">
        <v>10</v>
      </c>
      <c r="F888">
        <v>0</v>
      </c>
      <c r="G888">
        <v>0</v>
      </c>
    </row>
    <row r="889" spans="1:7" x14ac:dyDescent="0.25">
      <c r="A889" s="1">
        <v>43714.958333333336</v>
      </c>
      <c r="B889">
        <f t="shared" si="26"/>
        <v>6</v>
      </c>
      <c r="C889">
        <f t="shared" si="27"/>
        <v>23</v>
      </c>
      <c r="D889">
        <v>58</v>
      </c>
      <c r="E889">
        <v>3</v>
      </c>
      <c r="F889">
        <v>2</v>
      </c>
      <c r="G889">
        <v>0</v>
      </c>
    </row>
    <row r="890" spans="1:7" x14ac:dyDescent="0.25">
      <c r="A890" s="1">
        <v>43715</v>
      </c>
      <c r="B890">
        <f t="shared" si="26"/>
        <v>7</v>
      </c>
      <c r="C890">
        <f t="shared" si="27"/>
        <v>0</v>
      </c>
      <c r="D890">
        <v>58</v>
      </c>
      <c r="E890">
        <v>25</v>
      </c>
      <c r="F890">
        <v>58</v>
      </c>
      <c r="G890">
        <v>0</v>
      </c>
    </row>
    <row r="891" spans="1:7" x14ac:dyDescent="0.25">
      <c r="A891" s="1">
        <v>43715.041666666664</v>
      </c>
      <c r="B891">
        <f t="shared" si="26"/>
        <v>7</v>
      </c>
      <c r="C891">
        <f t="shared" si="27"/>
        <v>1</v>
      </c>
      <c r="D891">
        <v>58</v>
      </c>
      <c r="E891">
        <v>19</v>
      </c>
      <c r="F891">
        <v>58</v>
      </c>
      <c r="G891">
        <v>0</v>
      </c>
    </row>
    <row r="892" spans="1:7" x14ac:dyDescent="0.25">
      <c r="A892" s="1">
        <v>43715.083333333336</v>
      </c>
      <c r="B892">
        <f t="shared" si="26"/>
        <v>7</v>
      </c>
      <c r="C892">
        <f t="shared" si="27"/>
        <v>2</v>
      </c>
      <c r="D892">
        <v>58</v>
      </c>
      <c r="E892">
        <v>16</v>
      </c>
      <c r="F892">
        <v>58</v>
      </c>
      <c r="G892">
        <v>0</v>
      </c>
    </row>
    <row r="893" spans="1:7" x14ac:dyDescent="0.25">
      <c r="A893" s="1">
        <v>43715.125</v>
      </c>
      <c r="B893">
        <f t="shared" si="26"/>
        <v>7</v>
      </c>
      <c r="C893">
        <f t="shared" si="27"/>
        <v>3</v>
      </c>
      <c r="D893">
        <v>57</v>
      </c>
      <c r="E893">
        <v>17</v>
      </c>
      <c r="F893">
        <v>57</v>
      </c>
      <c r="G893">
        <v>0</v>
      </c>
    </row>
    <row r="894" spans="1:7" x14ac:dyDescent="0.25">
      <c r="A894" s="1">
        <v>43715.166666666664</v>
      </c>
      <c r="B894">
        <f t="shared" si="26"/>
        <v>7</v>
      </c>
      <c r="C894">
        <f t="shared" si="27"/>
        <v>4</v>
      </c>
      <c r="D894">
        <v>58</v>
      </c>
      <c r="E894">
        <v>20</v>
      </c>
      <c r="F894">
        <v>58</v>
      </c>
      <c r="G894">
        <v>0</v>
      </c>
    </row>
    <row r="895" spans="1:7" x14ac:dyDescent="0.25">
      <c r="A895" s="1">
        <v>43715.208333333336</v>
      </c>
      <c r="B895">
        <f t="shared" si="26"/>
        <v>7</v>
      </c>
      <c r="C895">
        <f t="shared" si="27"/>
        <v>5</v>
      </c>
      <c r="D895">
        <v>58</v>
      </c>
      <c r="E895">
        <v>18</v>
      </c>
      <c r="F895">
        <v>58</v>
      </c>
      <c r="G895">
        <v>0</v>
      </c>
    </row>
    <row r="896" spans="1:7" x14ac:dyDescent="0.25">
      <c r="A896" s="1">
        <v>43715.25</v>
      </c>
      <c r="B896">
        <f t="shared" si="26"/>
        <v>7</v>
      </c>
      <c r="C896">
        <f t="shared" si="27"/>
        <v>6</v>
      </c>
      <c r="D896">
        <v>58</v>
      </c>
      <c r="E896">
        <v>34</v>
      </c>
      <c r="F896">
        <v>58</v>
      </c>
      <c r="G896">
        <v>0</v>
      </c>
    </row>
    <row r="897" spans="1:7" x14ac:dyDescent="0.25">
      <c r="A897" s="1">
        <v>43715.291666666664</v>
      </c>
      <c r="B897">
        <f t="shared" si="26"/>
        <v>7</v>
      </c>
      <c r="C897">
        <f t="shared" si="27"/>
        <v>7</v>
      </c>
      <c r="D897">
        <v>57</v>
      </c>
      <c r="E897">
        <v>39</v>
      </c>
      <c r="F897">
        <v>57</v>
      </c>
      <c r="G897">
        <v>0</v>
      </c>
    </row>
    <row r="898" spans="1:7" x14ac:dyDescent="0.25">
      <c r="A898" s="1">
        <v>43715.333333333336</v>
      </c>
      <c r="B898">
        <f t="shared" ref="B898:B961" si="28">DAY(A898)</f>
        <v>7</v>
      </c>
      <c r="C898">
        <f t="shared" si="27"/>
        <v>8</v>
      </c>
      <c r="D898">
        <v>41</v>
      </c>
      <c r="E898">
        <v>31</v>
      </c>
      <c r="F898">
        <v>58</v>
      </c>
      <c r="G898">
        <v>0</v>
      </c>
    </row>
    <row r="899" spans="1:7" x14ac:dyDescent="0.25">
      <c r="A899" s="1">
        <v>43715.375</v>
      </c>
      <c r="B899">
        <f t="shared" si="28"/>
        <v>7</v>
      </c>
      <c r="C899">
        <f t="shared" si="27"/>
        <v>9</v>
      </c>
      <c r="D899">
        <v>0</v>
      </c>
      <c r="E899">
        <v>0</v>
      </c>
      <c r="F899">
        <v>58</v>
      </c>
      <c r="G899">
        <v>0</v>
      </c>
    </row>
    <row r="900" spans="1:7" x14ac:dyDescent="0.25">
      <c r="A900" s="1">
        <v>43715.416666666664</v>
      </c>
      <c r="B900">
        <f t="shared" si="28"/>
        <v>7</v>
      </c>
      <c r="C900">
        <f t="shared" si="27"/>
        <v>10</v>
      </c>
      <c r="D900">
        <v>0</v>
      </c>
      <c r="E900">
        <v>0</v>
      </c>
      <c r="F900">
        <v>58</v>
      </c>
      <c r="G900">
        <v>0</v>
      </c>
    </row>
    <row r="901" spans="1:7" x14ac:dyDescent="0.25">
      <c r="A901" s="1">
        <v>43715.458333333336</v>
      </c>
      <c r="B901">
        <f t="shared" si="28"/>
        <v>7</v>
      </c>
      <c r="C901">
        <f t="shared" si="27"/>
        <v>11</v>
      </c>
      <c r="D901">
        <v>0</v>
      </c>
      <c r="E901">
        <v>0</v>
      </c>
      <c r="F901">
        <v>58</v>
      </c>
      <c r="G901">
        <v>0</v>
      </c>
    </row>
    <row r="902" spans="1:7" x14ac:dyDescent="0.25">
      <c r="A902" s="1">
        <v>43715.5</v>
      </c>
      <c r="B902">
        <f t="shared" si="28"/>
        <v>7</v>
      </c>
      <c r="C902">
        <f t="shared" si="27"/>
        <v>12</v>
      </c>
      <c r="D902">
        <v>20</v>
      </c>
      <c r="E902">
        <v>16</v>
      </c>
      <c r="F902">
        <v>5</v>
      </c>
      <c r="G902">
        <v>0</v>
      </c>
    </row>
    <row r="903" spans="1:7" x14ac:dyDescent="0.25">
      <c r="A903" s="1">
        <v>43715.541666666664</v>
      </c>
      <c r="B903">
        <f t="shared" si="28"/>
        <v>7</v>
      </c>
      <c r="C903">
        <f t="shared" si="27"/>
        <v>13</v>
      </c>
      <c r="D903">
        <v>58</v>
      </c>
      <c r="E903">
        <v>51</v>
      </c>
      <c r="F903">
        <v>45</v>
      </c>
      <c r="G903">
        <v>0</v>
      </c>
    </row>
    <row r="904" spans="1:7" x14ac:dyDescent="0.25">
      <c r="A904" s="1">
        <v>43715.583333333336</v>
      </c>
      <c r="B904">
        <f t="shared" si="28"/>
        <v>7</v>
      </c>
      <c r="C904">
        <f t="shared" si="27"/>
        <v>14</v>
      </c>
      <c r="D904">
        <v>58</v>
      </c>
      <c r="E904">
        <v>43</v>
      </c>
      <c r="F904">
        <v>58</v>
      </c>
      <c r="G904">
        <v>17</v>
      </c>
    </row>
    <row r="905" spans="1:7" x14ac:dyDescent="0.25">
      <c r="A905" s="1">
        <v>43715.625</v>
      </c>
      <c r="B905">
        <f t="shared" si="28"/>
        <v>7</v>
      </c>
      <c r="C905">
        <f t="shared" si="27"/>
        <v>15</v>
      </c>
      <c r="D905">
        <v>0</v>
      </c>
      <c r="E905">
        <v>22</v>
      </c>
      <c r="F905">
        <v>1</v>
      </c>
      <c r="G905">
        <v>2</v>
      </c>
    </row>
    <row r="906" spans="1:7" x14ac:dyDescent="0.25">
      <c r="A906" s="1">
        <v>43715.666666666664</v>
      </c>
      <c r="B906">
        <f t="shared" si="28"/>
        <v>7</v>
      </c>
      <c r="C906">
        <f t="shared" si="27"/>
        <v>16</v>
      </c>
      <c r="D906">
        <v>0</v>
      </c>
      <c r="E906">
        <v>43</v>
      </c>
      <c r="F906">
        <v>0</v>
      </c>
      <c r="G906">
        <v>0</v>
      </c>
    </row>
    <row r="907" spans="1:7" x14ac:dyDescent="0.25">
      <c r="A907" s="1">
        <v>43715.708333333336</v>
      </c>
      <c r="B907">
        <f t="shared" si="28"/>
        <v>7</v>
      </c>
      <c r="C907">
        <f t="shared" si="27"/>
        <v>17</v>
      </c>
      <c r="D907">
        <v>0</v>
      </c>
      <c r="E907">
        <v>57</v>
      </c>
      <c r="F907">
        <v>0</v>
      </c>
      <c r="G907">
        <v>0</v>
      </c>
    </row>
    <row r="908" spans="1:7" x14ac:dyDescent="0.25">
      <c r="A908" s="1">
        <v>43715.75</v>
      </c>
      <c r="B908">
        <f t="shared" si="28"/>
        <v>7</v>
      </c>
      <c r="C908">
        <f t="shared" si="27"/>
        <v>18</v>
      </c>
      <c r="D908">
        <v>0</v>
      </c>
      <c r="E908">
        <v>13</v>
      </c>
      <c r="F908">
        <v>0</v>
      </c>
      <c r="G908">
        <v>0</v>
      </c>
    </row>
    <row r="909" spans="1:7" x14ac:dyDescent="0.25">
      <c r="A909" s="1">
        <v>43715.791666666664</v>
      </c>
      <c r="B909">
        <f t="shared" si="28"/>
        <v>7</v>
      </c>
      <c r="C909">
        <f t="shared" si="27"/>
        <v>19</v>
      </c>
      <c r="D909">
        <v>0</v>
      </c>
      <c r="E909">
        <v>0</v>
      </c>
      <c r="F909">
        <v>0</v>
      </c>
      <c r="G909">
        <v>13</v>
      </c>
    </row>
    <row r="910" spans="1:7" x14ac:dyDescent="0.25">
      <c r="A910" s="1">
        <v>43715.833333333336</v>
      </c>
      <c r="B910">
        <f t="shared" si="28"/>
        <v>7</v>
      </c>
      <c r="C910">
        <f t="shared" si="27"/>
        <v>20</v>
      </c>
      <c r="D910">
        <v>0</v>
      </c>
      <c r="E910">
        <v>0</v>
      </c>
      <c r="F910">
        <v>0</v>
      </c>
      <c r="G910">
        <v>56</v>
      </c>
    </row>
    <row r="911" spans="1:7" x14ac:dyDescent="0.25">
      <c r="A911" s="1">
        <v>43715.875</v>
      </c>
      <c r="B911">
        <f t="shared" si="28"/>
        <v>7</v>
      </c>
      <c r="C911">
        <f t="shared" si="27"/>
        <v>21</v>
      </c>
      <c r="D911">
        <v>0</v>
      </c>
      <c r="E911">
        <v>35</v>
      </c>
      <c r="F911">
        <v>0</v>
      </c>
      <c r="G911">
        <v>50</v>
      </c>
    </row>
    <row r="912" spans="1:7" x14ac:dyDescent="0.25">
      <c r="A912" s="1">
        <v>43715.916666666664</v>
      </c>
      <c r="B912">
        <f t="shared" si="28"/>
        <v>7</v>
      </c>
      <c r="C912">
        <f t="shared" si="27"/>
        <v>22</v>
      </c>
      <c r="D912">
        <v>0</v>
      </c>
      <c r="E912">
        <v>57</v>
      </c>
      <c r="F912">
        <v>0</v>
      </c>
      <c r="G912">
        <v>57</v>
      </c>
    </row>
    <row r="913" spans="1:7" x14ac:dyDescent="0.25">
      <c r="A913" s="1">
        <v>43715.958333333336</v>
      </c>
      <c r="B913">
        <f t="shared" si="28"/>
        <v>7</v>
      </c>
      <c r="C913">
        <f t="shared" si="27"/>
        <v>23</v>
      </c>
      <c r="D913">
        <v>0</v>
      </c>
      <c r="E913">
        <v>46</v>
      </c>
      <c r="F913">
        <v>0</v>
      </c>
      <c r="G913">
        <v>58</v>
      </c>
    </row>
    <row r="914" spans="1:7" x14ac:dyDescent="0.25">
      <c r="A914" s="1">
        <v>43716</v>
      </c>
      <c r="B914">
        <f t="shared" si="28"/>
        <v>8</v>
      </c>
      <c r="C914">
        <f t="shared" si="27"/>
        <v>0</v>
      </c>
      <c r="D914">
        <v>39</v>
      </c>
      <c r="E914">
        <v>40</v>
      </c>
      <c r="F914">
        <v>39</v>
      </c>
      <c r="G914">
        <v>53</v>
      </c>
    </row>
    <row r="915" spans="1:7" x14ac:dyDescent="0.25">
      <c r="A915" s="1">
        <v>43716.041666666664</v>
      </c>
      <c r="B915">
        <f t="shared" si="28"/>
        <v>8</v>
      </c>
      <c r="C915">
        <f t="shared" si="27"/>
        <v>1</v>
      </c>
      <c r="D915">
        <v>57</v>
      </c>
      <c r="E915">
        <v>30</v>
      </c>
      <c r="F915">
        <v>57</v>
      </c>
      <c r="G915">
        <v>57</v>
      </c>
    </row>
    <row r="916" spans="1:7" x14ac:dyDescent="0.25">
      <c r="A916" s="1">
        <v>43716.083333333336</v>
      </c>
      <c r="B916">
        <f t="shared" si="28"/>
        <v>8</v>
      </c>
      <c r="C916">
        <f t="shared" si="27"/>
        <v>2</v>
      </c>
      <c r="D916">
        <v>58</v>
      </c>
      <c r="E916">
        <v>27</v>
      </c>
      <c r="F916">
        <v>58</v>
      </c>
      <c r="G916">
        <v>35</v>
      </c>
    </row>
    <row r="917" spans="1:7" x14ac:dyDescent="0.25">
      <c r="A917" s="1">
        <v>43716.125</v>
      </c>
      <c r="B917">
        <f t="shared" si="28"/>
        <v>8</v>
      </c>
      <c r="C917">
        <f t="shared" si="27"/>
        <v>3</v>
      </c>
      <c r="D917">
        <v>58</v>
      </c>
      <c r="E917">
        <v>30</v>
      </c>
      <c r="F917">
        <v>58</v>
      </c>
      <c r="G917">
        <v>16</v>
      </c>
    </row>
    <row r="918" spans="1:7" x14ac:dyDescent="0.25">
      <c r="A918" s="1">
        <v>43716.166666666664</v>
      </c>
      <c r="B918">
        <f t="shared" si="28"/>
        <v>8</v>
      </c>
      <c r="C918">
        <f t="shared" si="27"/>
        <v>4</v>
      </c>
      <c r="D918">
        <v>58</v>
      </c>
      <c r="E918">
        <v>30</v>
      </c>
      <c r="F918">
        <v>58</v>
      </c>
      <c r="G918">
        <v>9</v>
      </c>
    </row>
    <row r="919" spans="1:7" x14ac:dyDescent="0.25">
      <c r="A919" s="1">
        <v>43716.208333333336</v>
      </c>
      <c r="B919">
        <f t="shared" si="28"/>
        <v>8</v>
      </c>
      <c r="C919">
        <f t="shared" si="27"/>
        <v>5</v>
      </c>
      <c r="D919">
        <v>58</v>
      </c>
      <c r="E919">
        <v>37</v>
      </c>
      <c r="F919">
        <v>58</v>
      </c>
      <c r="G919">
        <v>28</v>
      </c>
    </row>
    <row r="920" spans="1:7" x14ac:dyDescent="0.25">
      <c r="A920" s="1">
        <v>43716.25</v>
      </c>
      <c r="B920">
        <f t="shared" si="28"/>
        <v>8</v>
      </c>
      <c r="C920">
        <f t="shared" si="27"/>
        <v>6</v>
      </c>
      <c r="D920">
        <v>57</v>
      </c>
      <c r="E920">
        <v>52</v>
      </c>
      <c r="F920">
        <v>57</v>
      </c>
      <c r="G920">
        <v>21</v>
      </c>
    </row>
    <row r="921" spans="1:7" x14ac:dyDescent="0.25">
      <c r="A921" s="1">
        <v>43716.291666666664</v>
      </c>
      <c r="B921">
        <f t="shared" si="28"/>
        <v>8</v>
      </c>
      <c r="C921">
        <f t="shared" si="27"/>
        <v>7</v>
      </c>
      <c r="D921">
        <v>58</v>
      </c>
      <c r="E921">
        <v>12</v>
      </c>
      <c r="F921">
        <v>58</v>
      </c>
      <c r="G921">
        <v>38</v>
      </c>
    </row>
    <row r="922" spans="1:7" x14ac:dyDescent="0.25">
      <c r="A922" s="1">
        <v>43716.333333333336</v>
      </c>
      <c r="B922">
        <f t="shared" si="28"/>
        <v>8</v>
      </c>
      <c r="C922">
        <f t="shared" si="27"/>
        <v>8</v>
      </c>
      <c r="D922">
        <v>58</v>
      </c>
      <c r="E922">
        <v>0</v>
      </c>
      <c r="F922">
        <v>58</v>
      </c>
      <c r="G922">
        <v>58</v>
      </c>
    </row>
    <row r="923" spans="1:7" x14ac:dyDescent="0.25">
      <c r="A923" s="1">
        <v>43716.375</v>
      </c>
      <c r="B923">
        <f t="shared" si="28"/>
        <v>8</v>
      </c>
      <c r="C923">
        <f t="shared" ref="C923:C986" si="29">HOUR(A923)</f>
        <v>9</v>
      </c>
      <c r="D923">
        <v>55</v>
      </c>
      <c r="E923">
        <v>0</v>
      </c>
      <c r="F923">
        <v>58</v>
      </c>
      <c r="G923">
        <v>56</v>
      </c>
    </row>
    <row r="924" spans="1:7" x14ac:dyDescent="0.25">
      <c r="A924" s="1">
        <v>43716.416666666664</v>
      </c>
      <c r="B924">
        <f t="shared" si="28"/>
        <v>8</v>
      </c>
      <c r="C924">
        <f t="shared" si="29"/>
        <v>10</v>
      </c>
      <c r="D924">
        <v>1</v>
      </c>
      <c r="E924">
        <v>0</v>
      </c>
      <c r="F924">
        <v>41</v>
      </c>
      <c r="G924">
        <v>55</v>
      </c>
    </row>
    <row r="925" spans="1:7" x14ac:dyDescent="0.25">
      <c r="A925" s="1">
        <v>43716.458333333336</v>
      </c>
      <c r="B925">
        <f t="shared" si="28"/>
        <v>8</v>
      </c>
      <c r="C925">
        <f t="shared" si="29"/>
        <v>11</v>
      </c>
      <c r="D925">
        <v>0</v>
      </c>
      <c r="E925">
        <v>0</v>
      </c>
      <c r="F925">
        <v>0</v>
      </c>
      <c r="G925">
        <v>33</v>
      </c>
    </row>
    <row r="926" spans="1:7" x14ac:dyDescent="0.25">
      <c r="A926" s="1">
        <v>43716.499999652777</v>
      </c>
      <c r="B926">
        <f t="shared" si="28"/>
        <v>8</v>
      </c>
      <c r="C926">
        <f t="shared" si="29"/>
        <v>12</v>
      </c>
    </row>
    <row r="927" spans="1:7" x14ac:dyDescent="0.25">
      <c r="A927" s="1">
        <v>43716.541666666664</v>
      </c>
      <c r="B927">
        <f t="shared" si="28"/>
        <v>8</v>
      </c>
      <c r="C927">
        <f t="shared" si="29"/>
        <v>13</v>
      </c>
      <c r="D927">
        <v>0</v>
      </c>
      <c r="E927">
        <v>21</v>
      </c>
      <c r="F927">
        <v>0</v>
      </c>
      <c r="G927">
        <v>0</v>
      </c>
    </row>
    <row r="928" spans="1:7" x14ac:dyDescent="0.25">
      <c r="A928" s="1">
        <v>43716.583333333336</v>
      </c>
      <c r="B928">
        <f t="shared" si="28"/>
        <v>8</v>
      </c>
      <c r="C928">
        <f t="shared" si="29"/>
        <v>14</v>
      </c>
      <c r="D928">
        <v>0</v>
      </c>
      <c r="E928">
        <v>2</v>
      </c>
      <c r="F928">
        <v>0</v>
      </c>
      <c r="G928">
        <v>0</v>
      </c>
    </row>
    <row r="929" spans="1:7" x14ac:dyDescent="0.25">
      <c r="A929" s="1">
        <v>43716.625</v>
      </c>
      <c r="B929">
        <f t="shared" si="28"/>
        <v>8</v>
      </c>
      <c r="C929">
        <f t="shared" si="29"/>
        <v>15</v>
      </c>
      <c r="D929">
        <v>44</v>
      </c>
      <c r="E929">
        <v>6</v>
      </c>
      <c r="F929">
        <v>19</v>
      </c>
      <c r="G929">
        <v>37</v>
      </c>
    </row>
    <row r="930" spans="1:7" x14ac:dyDescent="0.25">
      <c r="A930" s="1">
        <v>43716.666666666664</v>
      </c>
      <c r="B930">
        <f t="shared" si="28"/>
        <v>8</v>
      </c>
      <c r="C930">
        <f t="shared" si="29"/>
        <v>16</v>
      </c>
      <c r="D930">
        <v>57</v>
      </c>
      <c r="E930">
        <v>3</v>
      </c>
      <c r="F930">
        <v>54</v>
      </c>
      <c r="G930">
        <v>15</v>
      </c>
    </row>
    <row r="931" spans="1:7" x14ac:dyDescent="0.25">
      <c r="A931" s="1">
        <v>43716.708333333336</v>
      </c>
      <c r="B931">
        <f t="shared" si="28"/>
        <v>8</v>
      </c>
      <c r="C931">
        <f t="shared" si="29"/>
        <v>17</v>
      </c>
      <c r="D931">
        <v>58</v>
      </c>
      <c r="E931">
        <v>0</v>
      </c>
      <c r="F931">
        <v>58</v>
      </c>
      <c r="G931">
        <v>0</v>
      </c>
    </row>
    <row r="932" spans="1:7" x14ac:dyDescent="0.25">
      <c r="A932" s="1">
        <v>43716.75</v>
      </c>
      <c r="B932">
        <f t="shared" si="28"/>
        <v>8</v>
      </c>
      <c r="C932">
        <f t="shared" si="29"/>
        <v>18</v>
      </c>
      <c r="D932">
        <v>58</v>
      </c>
      <c r="E932">
        <v>17</v>
      </c>
      <c r="F932">
        <v>51</v>
      </c>
      <c r="G932">
        <v>0</v>
      </c>
    </row>
    <row r="933" spans="1:7" x14ac:dyDescent="0.25">
      <c r="A933" s="1">
        <v>43716.791666666664</v>
      </c>
      <c r="B933">
        <f t="shared" si="28"/>
        <v>8</v>
      </c>
      <c r="C933">
        <f t="shared" si="29"/>
        <v>19</v>
      </c>
      <c r="D933">
        <v>16</v>
      </c>
      <c r="E933">
        <v>49</v>
      </c>
      <c r="F933">
        <v>15</v>
      </c>
      <c r="G933">
        <v>0</v>
      </c>
    </row>
    <row r="934" spans="1:7" x14ac:dyDescent="0.25">
      <c r="A934" s="1">
        <v>43716.833333333336</v>
      </c>
      <c r="B934">
        <f t="shared" si="28"/>
        <v>8</v>
      </c>
      <c r="C934">
        <f t="shared" si="29"/>
        <v>20</v>
      </c>
      <c r="D934">
        <v>57</v>
      </c>
      <c r="E934">
        <v>52</v>
      </c>
      <c r="F934">
        <v>50</v>
      </c>
      <c r="G934">
        <v>0</v>
      </c>
    </row>
    <row r="935" spans="1:7" x14ac:dyDescent="0.25">
      <c r="A935" s="1">
        <v>43716.875</v>
      </c>
      <c r="B935">
        <f t="shared" si="28"/>
        <v>8</v>
      </c>
      <c r="C935">
        <f t="shared" si="29"/>
        <v>21</v>
      </c>
      <c r="D935">
        <v>58</v>
      </c>
      <c r="E935">
        <v>55</v>
      </c>
      <c r="F935">
        <v>58</v>
      </c>
      <c r="G935">
        <v>44</v>
      </c>
    </row>
    <row r="936" spans="1:7" x14ac:dyDescent="0.25">
      <c r="A936" s="1">
        <v>43716.916666666664</v>
      </c>
      <c r="B936">
        <f t="shared" si="28"/>
        <v>8</v>
      </c>
      <c r="C936">
        <f t="shared" si="29"/>
        <v>22</v>
      </c>
      <c r="D936">
        <v>58</v>
      </c>
      <c r="E936">
        <v>31</v>
      </c>
      <c r="F936">
        <v>58</v>
      </c>
      <c r="G936">
        <v>58</v>
      </c>
    </row>
    <row r="937" spans="1:7" x14ac:dyDescent="0.25">
      <c r="A937" s="1">
        <v>43716.958333333336</v>
      </c>
      <c r="B937">
        <f t="shared" si="28"/>
        <v>8</v>
      </c>
      <c r="C937">
        <f t="shared" si="29"/>
        <v>23</v>
      </c>
      <c r="D937">
        <v>57</v>
      </c>
      <c r="E937">
        <v>26</v>
      </c>
      <c r="F937">
        <v>57</v>
      </c>
      <c r="G937">
        <v>56</v>
      </c>
    </row>
    <row r="938" spans="1:7" x14ac:dyDescent="0.25">
      <c r="A938" s="1">
        <v>43717</v>
      </c>
      <c r="B938">
        <f t="shared" si="28"/>
        <v>9</v>
      </c>
      <c r="C938">
        <f t="shared" si="29"/>
        <v>0</v>
      </c>
      <c r="D938">
        <v>58</v>
      </c>
      <c r="E938">
        <v>31</v>
      </c>
      <c r="F938">
        <v>58</v>
      </c>
      <c r="G938">
        <v>58</v>
      </c>
    </row>
    <row r="939" spans="1:7" x14ac:dyDescent="0.25">
      <c r="A939" s="1">
        <v>43717.041666666664</v>
      </c>
      <c r="B939">
        <f t="shared" si="28"/>
        <v>9</v>
      </c>
      <c r="C939">
        <f t="shared" si="29"/>
        <v>1</v>
      </c>
      <c r="D939">
        <v>58</v>
      </c>
      <c r="E939">
        <v>21</v>
      </c>
      <c r="F939">
        <v>58</v>
      </c>
      <c r="G939">
        <v>58</v>
      </c>
    </row>
    <row r="940" spans="1:7" x14ac:dyDescent="0.25">
      <c r="A940" s="1">
        <v>43717.083333333336</v>
      </c>
      <c r="B940">
        <f t="shared" si="28"/>
        <v>9</v>
      </c>
      <c r="C940">
        <f t="shared" si="29"/>
        <v>2</v>
      </c>
      <c r="D940">
        <v>58</v>
      </c>
      <c r="E940">
        <v>33</v>
      </c>
      <c r="F940">
        <v>58</v>
      </c>
      <c r="G940">
        <v>58</v>
      </c>
    </row>
    <row r="941" spans="1:7" x14ac:dyDescent="0.25">
      <c r="A941" s="1">
        <v>43717.125</v>
      </c>
      <c r="B941">
        <f t="shared" si="28"/>
        <v>9</v>
      </c>
      <c r="C941">
        <f t="shared" si="29"/>
        <v>3</v>
      </c>
      <c r="D941">
        <v>57</v>
      </c>
      <c r="E941">
        <v>26</v>
      </c>
      <c r="F941">
        <v>57</v>
      </c>
      <c r="G941">
        <v>56</v>
      </c>
    </row>
    <row r="942" spans="1:7" x14ac:dyDescent="0.25">
      <c r="A942" s="1">
        <v>43717.166666666664</v>
      </c>
      <c r="B942">
        <f t="shared" si="28"/>
        <v>9</v>
      </c>
      <c r="C942">
        <f t="shared" si="29"/>
        <v>4</v>
      </c>
      <c r="D942">
        <v>58</v>
      </c>
      <c r="E942">
        <v>29</v>
      </c>
      <c r="F942">
        <v>58</v>
      </c>
      <c r="G942">
        <v>54</v>
      </c>
    </row>
    <row r="943" spans="1:7" x14ac:dyDescent="0.25">
      <c r="A943" s="1">
        <v>43717.208333333336</v>
      </c>
      <c r="B943">
        <f t="shared" si="28"/>
        <v>9</v>
      </c>
      <c r="C943">
        <f t="shared" si="29"/>
        <v>5</v>
      </c>
      <c r="D943">
        <v>58</v>
      </c>
      <c r="E943">
        <v>52</v>
      </c>
      <c r="F943">
        <v>58</v>
      </c>
      <c r="G943">
        <v>36</v>
      </c>
    </row>
    <row r="944" spans="1:7" x14ac:dyDescent="0.25">
      <c r="A944" s="1">
        <v>43717.25</v>
      </c>
      <c r="B944">
        <f t="shared" si="28"/>
        <v>9</v>
      </c>
      <c r="C944">
        <f t="shared" si="29"/>
        <v>6</v>
      </c>
      <c r="D944">
        <v>58</v>
      </c>
      <c r="E944">
        <v>21</v>
      </c>
      <c r="F944">
        <v>58</v>
      </c>
      <c r="G944">
        <v>36</v>
      </c>
    </row>
    <row r="945" spans="1:7" x14ac:dyDescent="0.25">
      <c r="A945" s="1">
        <v>43717.291666666664</v>
      </c>
      <c r="B945">
        <f t="shared" si="28"/>
        <v>9</v>
      </c>
      <c r="C945">
        <f t="shared" si="29"/>
        <v>7</v>
      </c>
      <c r="D945">
        <v>43</v>
      </c>
      <c r="E945">
        <v>11</v>
      </c>
      <c r="F945">
        <v>48</v>
      </c>
      <c r="G945">
        <v>38</v>
      </c>
    </row>
    <row r="946" spans="1:7" x14ac:dyDescent="0.25">
      <c r="A946" s="1">
        <v>43717.333333333336</v>
      </c>
      <c r="B946">
        <f t="shared" si="28"/>
        <v>9</v>
      </c>
      <c r="C946">
        <f t="shared" si="29"/>
        <v>8</v>
      </c>
      <c r="D946">
        <v>0</v>
      </c>
      <c r="E946">
        <v>0</v>
      </c>
      <c r="F946">
        <v>0</v>
      </c>
      <c r="G946">
        <v>36</v>
      </c>
    </row>
    <row r="947" spans="1:7" x14ac:dyDescent="0.25">
      <c r="A947" s="1">
        <v>43717.374999652777</v>
      </c>
      <c r="B947">
        <f t="shared" si="28"/>
        <v>9</v>
      </c>
      <c r="C947">
        <f t="shared" si="29"/>
        <v>9</v>
      </c>
    </row>
    <row r="948" spans="1:7" x14ac:dyDescent="0.25">
      <c r="A948" s="1">
        <v>43717.416666261575</v>
      </c>
      <c r="B948">
        <f t="shared" si="28"/>
        <v>9</v>
      </c>
      <c r="C948">
        <f t="shared" si="29"/>
        <v>10</v>
      </c>
    </row>
    <row r="949" spans="1:7" x14ac:dyDescent="0.25">
      <c r="A949" s="1">
        <v>43717.458332870374</v>
      </c>
      <c r="B949">
        <f t="shared" si="28"/>
        <v>9</v>
      </c>
      <c r="C949">
        <f t="shared" si="29"/>
        <v>11</v>
      </c>
    </row>
    <row r="950" spans="1:7" x14ac:dyDescent="0.25">
      <c r="A950" s="1">
        <v>43717.499999479165</v>
      </c>
      <c r="B950">
        <f t="shared" si="28"/>
        <v>9</v>
      </c>
      <c r="C950">
        <f t="shared" si="29"/>
        <v>12</v>
      </c>
    </row>
    <row r="951" spans="1:7" x14ac:dyDescent="0.25">
      <c r="A951" s="1">
        <v>43717.541666087964</v>
      </c>
      <c r="B951">
        <f t="shared" si="28"/>
        <v>9</v>
      </c>
      <c r="C951">
        <f t="shared" si="29"/>
        <v>13</v>
      </c>
    </row>
    <row r="952" spans="1:7" x14ac:dyDescent="0.25">
      <c r="A952" s="1">
        <v>43717.583332696762</v>
      </c>
      <c r="B952">
        <f t="shared" si="28"/>
        <v>9</v>
      </c>
      <c r="C952">
        <f t="shared" si="29"/>
        <v>14</v>
      </c>
    </row>
    <row r="953" spans="1:7" x14ac:dyDescent="0.25">
      <c r="A953" s="1">
        <v>43717.624999305554</v>
      </c>
      <c r="B953">
        <f t="shared" si="28"/>
        <v>9</v>
      </c>
      <c r="C953">
        <f t="shared" si="29"/>
        <v>15</v>
      </c>
    </row>
    <row r="954" spans="1:7" x14ac:dyDescent="0.25">
      <c r="A954" s="1">
        <v>43717.666665914352</v>
      </c>
      <c r="B954">
        <f t="shared" si="28"/>
        <v>9</v>
      </c>
      <c r="C954">
        <f t="shared" si="29"/>
        <v>16</v>
      </c>
    </row>
    <row r="955" spans="1:7" x14ac:dyDescent="0.25">
      <c r="A955" s="1">
        <v>43717.708333333336</v>
      </c>
      <c r="B955">
        <f t="shared" si="28"/>
        <v>9</v>
      </c>
      <c r="C955">
        <f t="shared" si="29"/>
        <v>17</v>
      </c>
      <c r="D955">
        <v>0</v>
      </c>
      <c r="E955">
        <v>0</v>
      </c>
      <c r="F955">
        <v>12</v>
      </c>
      <c r="G955">
        <v>0</v>
      </c>
    </row>
    <row r="956" spans="1:7" x14ac:dyDescent="0.25">
      <c r="A956" s="1">
        <v>43717.75</v>
      </c>
      <c r="B956">
        <f t="shared" si="28"/>
        <v>9</v>
      </c>
      <c r="C956">
        <f t="shared" si="29"/>
        <v>18</v>
      </c>
      <c r="D956">
        <v>0</v>
      </c>
      <c r="E956">
        <v>15</v>
      </c>
      <c r="F956">
        <v>58</v>
      </c>
      <c r="G956">
        <v>8</v>
      </c>
    </row>
    <row r="957" spans="1:7" x14ac:dyDescent="0.25">
      <c r="A957" s="1">
        <v>43717.791666666664</v>
      </c>
      <c r="B957">
        <f t="shared" si="28"/>
        <v>9</v>
      </c>
      <c r="C957">
        <f t="shared" si="29"/>
        <v>19</v>
      </c>
      <c r="D957">
        <v>0</v>
      </c>
      <c r="E957">
        <v>44</v>
      </c>
      <c r="F957">
        <v>58</v>
      </c>
      <c r="G957">
        <v>0</v>
      </c>
    </row>
    <row r="958" spans="1:7" x14ac:dyDescent="0.25">
      <c r="A958" s="1">
        <v>43717.833333333336</v>
      </c>
      <c r="B958">
        <f t="shared" si="28"/>
        <v>9</v>
      </c>
      <c r="C958">
        <f t="shared" si="29"/>
        <v>20</v>
      </c>
      <c r="D958">
        <v>0</v>
      </c>
      <c r="E958">
        <v>47</v>
      </c>
      <c r="F958">
        <v>58</v>
      </c>
      <c r="G958">
        <v>0</v>
      </c>
    </row>
    <row r="959" spans="1:7" x14ac:dyDescent="0.25">
      <c r="A959" s="1">
        <v>43717.875</v>
      </c>
      <c r="B959">
        <f t="shared" si="28"/>
        <v>9</v>
      </c>
      <c r="C959">
        <f t="shared" si="29"/>
        <v>21</v>
      </c>
      <c r="D959">
        <v>35</v>
      </c>
      <c r="E959">
        <v>53</v>
      </c>
      <c r="F959">
        <v>57</v>
      </c>
      <c r="G959">
        <v>0</v>
      </c>
    </row>
    <row r="960" spans="1:7" x14ac:dyDescent="0.25">
      <c r="A960" s="1">
        <v>43717.916666666664</v>
      </c>
      <c r="B960">
        <f t="shared" si="28"/>
        <v>9</v>
      </c>
      <c r="C960">
        <f t="shared" si="29"/>
        <v>22</v>
      </c>
      <c r="D960">
        <v>58</v>
      </c>
      <c r="E960">
        <v>32</v>
      </c>
      <c r="F960">
        <v>31</v>
      </c>
      <c r="G960">
        <v>0</v>
      </c>
    </row>
    <row r="961" spans="1:7" x14ac:dyDescent="0.25">
      <c r="A961" s="1">
        <v>43717.958333333336</v>
      </c>
      <c r="B961">
        <f t="shared" si="28"/>
        <v>9</v>
      </c>
      <c r="C961">
        <f t="shared" si="29"/>
        <v>23</v>
      </c>
      <c r="D961">
        <v>58</v>
      </c>
      <c r="E961">
        <v>28</v>
      </c>
      <c r="F961">
        <v>58</v>
      </c>
      <c r="G961">
        <v>0</v>
      </c>
    </row>
    <row r="962" spans="1:7" x14ac:dyDescent="0.25">
      <c r="A962" s="1">
        <v>43718</v>
      </c>
      <c r="B962">
        <f t="shared" ref="B962:B1025" si="30">DAY(A962)</f>
        <v>10</v>
      </c>
      <c r="C962">
        <f t="shared" si="29"/>
        <v>0</v>
      </c>
      <c r="D962">
        <v>58</v>
      </c>
      <c r="E962">
        <v>29</v>
      </c>
      <c r="F962">
        <v>58</v>
      </c>
      <c r="G962">
        <v>20</v>
      </c>
    </row>
    <row r="963" spans="1:7" x14ac:dyDescent="0.25">
      <c r="A963" s="1">
        <v>43718.041666666664</v>
      </c>
      <c r="B963">
        <f t="shared" si="30"/>
        <v>10</v>
      </c>
      <c r="C963">
        <f t="shared" si="29"/>
        <v>1</v>
      </c>
      <c r="D963">
        <v>57</v>
      </c>
      <c r="E963">
        <v>24</v>
      </c>
      <c r="F963">
        <v>57</v>
      </c>
      <c r="G963">
        <v>36</v>
      </c>
    </row>
    <row r="964" spans="1:7" x14ac:dyDescent="0.25">
      <c r="A964" s="1">
        <v>43718.083333333336</v>
      </c>
      <c r="B964">
        <f t="shared" si="30"/>
        <v>10</v>
      </c>
      <c r="C964">
        <f t="shared" si="29"/>
        <v>2</v>
      </c>
      <c r="D964">
        <v>58</v>
      </c>
      <c r="E964">
        <v>29</v>
      </c>
      <c r="F964">
        <v>58</v>
      </c>
      <c r="G964">
        <v>19</v>
      </c>
    </row>
    <row r="965" spans="1:7" x14ac:dyDescent="0.25">
      <c r="A965" s="1">
        <v>43718.125</v>
      </c>
      <c r="B965">
        <f t="shared" si="30"/>
        <v>10</v>
      </c>
      <c r="C965">
        <f t="shared" si="29"/>
        <v>3</v>
      </c>
      <c r="D965">
        <v>58</v>
      </c>
      <c r="E965">
        <v>27</v>
      </c>
      <c r="F965">
        <v>58</v>
      </c>
      <c r="G965">
        <v>25</v>
      </c>
    </row>
    <row r="966" spans="1:7" x14ac:dyDescent="0.25">
      <c r="A966" s="1">
        <v>43718.166666666664</v>
      </c>
      <c r="B966">
        <f t="shared" si="30"/>
        <v>10</v>
      </c>
      <c r="C966">
        <f t="shared" si="29"/>
        <v>4</v>
      </c>
      <c r="D966">
        <v>58</v>
      </c>
      <c r="E966">
        <v>28</v>
      </c>
      <c r="F966">
        <v>58</v>
      </c>
      <c r="G966">
        <v>19</v>
      </c>
    </row>
    <row r="967" spans="1:7" x14ac:dyDescent="0.25">
      <c r="A967" s="1">
        <v>43718.208333333336</v>
      </c>
      <c r="B967">
        <f t="shared" si="30"/>
        <v>10</v>
      </c>
      <c r="C967">
        <f t="shared" si="29"/>
        <v>5</v>
      </c>
      <c r="D967">
        <v>57</v>
      </c>
      <c r="E967">
        <v>35</v>
      </c>
      <c r="F967">
        <v>57</v>
      </c>
      <c r="G967">
        <v>22</v>
      </c>
    </row>
    <row r="968" spans="1:7" x14ac:dyDescent="0.25">
      <c r="A968" s="1">
        <v>43718.25</v>
      </c>
      <c r="B968">
        <f t="shared" si="30"/>
        <v>10</v>
      </c>
      <c r="C968">
        <f t="shared" si="29"/>
        <v>6</v>
      </c>
      <c r="D968">
        <v>58</v>
      </c>
      <c r="E968">
        <v>28</v>
      </c>
      <c r="F968">
        <v>58</v>
      </c>
      <c r="G968">
        <v>26</v>
      </c>
    </row>
    <row r="969" spans="1:7" x14ac:dyDescent="0.25">
      <c r="A969" s="1">
        <v>43718.291666666664</v>
      </c>
      <c r="B969">
        <f t="shared" si="30"/>
        <v>10</v>
      </c>
      <c r="C969">
        <f t="shared" si="29"/>
        <v>7</v>
      </c>
      <c r="D969">
        <v>53</v>
      </c>
      <c r="E969">
        <v>26</v>
      </c>
      <c r="F969">
        <v>58</v>
      </c>
      <c r="G969">
        <v>36</v>
      </c>
    </row>
    <row r="970" spans="1:7" x14ac:dyDescent="0.25">
      <c r="A970" s="1">
        <v>43718.333333333336</v>
      </c>
      <c r="B970">
        <f t="shared" si="30"/>
        <v>10</v>
      </c>
      <c r="C970">
        <f t="shared" si="29"/>
        <v>8</v>
      </c>
      <c r="D970">
        <v>0</v>
      </c>
      <c r="E970">
        <v>0</v>
      </c>
      <c r="F970">
        <v>58</v>
      </c>
      <c r="G970">
        <v>40</v>
      </c>
    </row>
    <row r="971" spans="1:7" x14ac:dyDescent="0.25">
      <c r="A971" s="1">
        <v>43718.375</v>
      </c>
      <c r="B971">
        <f t="shared" si="30"/>
        <v>10</v>
      </c>
      <c r="C971">
        <f t="shared" si="29"/>
        <v>9</v>
      </c>
      <c r="D971">
        <v>0</v>
      </c>
      <c r="E971">
        <v>0</v>
      </c>
      <c r="F971">
        <v>57</v>
      </c>
      <c r="G971">
        <v>56</v>
      </c>
    </row>
    <row r="972" spans="1:7" x14ac:dyDescent="0.25">
      <c r="A972" s="1">
        <v>43718.416666666664</v>
      </c>
      <c r="B972">
        <f t="shared" si="30"/>
        <v>10</v>
      </c>
      <c r="C972">
        <f t="shared" si="29"/>
        <v>10</v>
      </c>
      <c r="D972">
        <v>0</v>
      </c>
      <c r="E972">
        <v>0</v>
      </c>
      <c r="F972">
        <v>58</v>
      </c>
      <c r="G972">
        <v>58</v>
      </c>
    </row>
    <row r="973" spans="1:7" x14ac:dyDescent="0.25">
      <c r="A973" s="1">
        <v>43718.458333333336</v>
      </c>
      <c r="B973">
        <f t="shared" si="30"/>
        <v>10</v>
      </c>
      <c r="C973">
        <f t="shared" si="29"/>
        <v>11</v>
      </c>
      <c r="D973">
        <v>0</v>
      </c>
      <c r="E973">
        <v>0</v>
      </c>
      <c r="F973">
        <v>58</v>
      </c>
      <c r="G973">
        <v>57</v>
      </c>
    </row>
    <row r="974" spans="1:7" x14ac:dyDescent="0.25">
      <c r="A974" s="1">
        <v>43718.5</v>
      </c>
      <c r="B974">
        <f t="shared" si="30"/>
        <v>10</v>
      </c>
      <c r="C974">
        <f t="shared" si="29"/>
        <v>12</v>
      </c>
      <c r="D974">
        <v>0</v>
      </c>
      <c r="E974">
        <v>0</v>
      </c>
      <c r="F974">
        <v>49</v>
      </c>
      <c r="G974">
        <v>58</v>
      </c>
    </row>
    <row r="975" spans="1:7" x14ac:dyDescent="0.25">
      <c r="A975" s="1">
        <v>43718.541666666664</v>
      </c>
      <c r="B975">
        <f t="shared" si="30"/>
        <v>10</v>
      </c>
      <c r="C975">
        <f t="shared" si="29"/>
        <v>13</v>
      </c>
      <c r="D975">
        <v>0</v>
      </c>
      <c r="E975">
        <v>0</v>
      </c>
      <c r="F975">
        <v>56</v>
      </c>
      <c r="G975">
        <v>54</v>
      </c>
    </row>
    <row r="976" spans="1:7" x14ac:dyDescent="0.25">
      <c r="A976" s="1">
        <v>43718.583333333336</v>
      </c>
      <c r="B976">
        <f t="shared" si="30"/>
        <v>10</v>
      </c>
      <c r="C976">
        <f t="shared" si="29"/>
        <v>14</v>
      </c>
      <c r="D976">
        <v>0</v>
      </c>
      <c r="E976">
        <v>0</v>
      </c>
      <c r="F976">
        <v>58</v>
      </c>
      <c r="G976">
        <v>56</v>
      </c>
    </row>
    <row r="977" spans="1:7" x14ac:dyDescent="0.25">
      <c r="A977" s="1">
        <v>43718.625</v>
      </c>
      <c r="B977">
        <f t="shared" si="30"/>
        <v>10</v>
      </c>
      <c r="C977">
        <f t="shared" si="29"/>
        <v>15</v>
      </c>
      <c r="D977">
        <v>0</v>
      </c>
      <c r="E977">
        <v>0</v>
      </c>
      <c r="F977">
        <v>56</v>
      </c>
      <c r="G977">
        <v>57</v>
      </c>
    </row>
    <row r="978" spans="1:7" x14ac:dyDescent="0.25">
      <c r="A978" s="1">
        <v>43718.666666666664</v>
      </c>
      <c r="B978">
        <f t="shared" si="30"/>
        <v>10</v>
      </c>
      <c r="C978">
        <f t="shared" si="29"/>
        <v>16</v>
      </c>
      <c r="D978">
        <v>0</v>
      </c>
      <c r="E978">
        <v>0</v>
      </c>
      <c r="F978">
        <v>57</v>
      </c>
      <c r="G978">
        <v>53</v>
      </c>
    </row>
    <row r="979" spans="1:7" x14ac:dyDescent="0.25">
      <c r="A979" s="1">
        <v>43718.708333333336</v>
      </c>
      <c r="B979">
        <f t="shared" si="30"/>
        <v>10</v>
      </c>
      <c r="C979">
        <f t="shared" si="29"/>
        <v>17</v>
      </c>
      <c r="D979">
        <v>0</v>
      </c>
      <c r="E979">
        <v>0</v>
      </c>
      <c r="F979">
        <v>58</v>
      </c>
      <c r="G979">
        <v>0</v>
      </c>
    </row>
    <row r="980" spans="1:7" x14ac:dyDescent="0.25">
      <c r="A980" s="1">
        <v>43718.75</v>
      </c>
      <c r="B980">
        <f t="shared" si="30"/>
        <v>10</v>
      </c>
      <c r="C980">
        <f t="shared" si="29"/>
        <v>18</v>
      </c>
      <c r="D980">
        <v>4</v>
      </c>
      <c r="E980">
        <v>0</v>
      </c>
      <c r="F980">
        <v>57</v>
      </c>
      <c r="G980">
        <v>0</v>
      </c>
    </row>
    <row r="981" spans="1:7" x14ac:dyDescent="0.25">
      <c r="A981" s="1">
        <v>43718.791666666664</v>
      </c>
      <c r="B981">
        <f t="shared" si="30"/>
        <v>10</v>
      </c>
      <c r="C981">
        <f t="shared" si="29"/>
        <v>19</v>
      </c>
      <c r="D981">
        <v>58</v>
      </c>
      <c r="E981">
        <v>0</v>
      </c>
      <c r="F981">
        <v>58</v>
      </c>
      <c r="G981">
        <v>0</v>
      </c>
    </row>
    <row r="982" spans="1:7" x14ac:dyDescent="0.25">
      <c r="A982" s="1">
        <v>43718.833333333336</v>
      </c>
      <c r="B982">
        <f t="shared" si="30"/>
        <v>10</v>
      </c>
      <c r="C982">
        <f t="shared" si="29"/>
        <v>20</v>
      </c>
      <c r="D982">
        <v>58</v>
      </c>
      <c r="E982">
        <v>0</v>
      </c>
      <c r="F982">
        <v>57</v>
      </c>
      <c r="G982">
        <v>0</v>
      </c>
    </row>
    <row r="983" spans="1:7" x14ac:dyDescent="0.25">
      <c r="A983" s="1">
        <v>43718.875</v>
      </c>
      <c r="B983">
        <f t="shared" si="30"/>
        <v>10</v>
      </c>
      <c r="C983">
        <f t="shared" si="29"/>
        <v>21</v>
      </c>
      <c r="D983">
        <v>58</v>
      </c>
      <c r="E983">
        <v>28</v>
      </c>
      <c r="F983">
        <v>58</v>
      </c>
      <c r="G983">
        <v>0</v>
      </c>
    </row>
    <row r="984" spans="1:7" x14ac:dyDescent="0.25">
      <c r="A984" s="1">
        <v>43718.916666666664</v>
      </c>
      <c r="B984">
        <f t="shared" si="30"/>
        <v>10</v>
      </c>
      <c r="C984">
        <f t="shared" si="29"/>
        <v>22</v>
      </c>
      <c r="D984">
        <v>57</v>
      </c>
      <c r="E984">
        <v>57</v>
      </c>
      <c r="F984">
        <v>57</v>
      </c>
      <c r="G984">
        <v>0</v>
      </c>
    </row>
    <row r="985" spans="1:7" x14ac:dyDescent="0.25">
      <c r="A985" s="1">
        <v>43718.958333333336</v>
      </c>
      <c r="B985">
        <f t="shared" si="30"/>
        <v>10</v>
      </c>
      <c r="C985">
        <f t="shared" si="29"/>
        <v>23</v>
      </c>
      <c r="D985">
        <v>58</v>
      </c>
      <c r="E985">
        <v>58</v>
      </c>
      <c r="F985">
        <v>58</v>
      </c>
      <c r="G985">
        <v>0</v>
      </c>
    </row>
    <row r="986" spans="1:7" x14ac:dyDescent="0.25">
      <c r="A986" s="1">
        <v>43719</v>
      </c>
      <c r="B986">
        <f t="shared" si="30"/>
        <v>11</v>
      </c>
      <c r="C986">
        <f t="shared" si="29"/>
        <v>0</v>
      </c>
      <c r="D986">
        <v>58</v>
      </c>
      <c r="E986">
        <v>58</v>
      </c>
      <c r="F986">
        <v>58</v>
      </c>
      <c r="G986">
        <v>0</v>
      </c>
    </row>
    <row r="987" spans="1:7" x14ac:dyDescent="0.25">
      <c r="A987" s="1">
        <v>43719.041666666664</v>
      </c>
      <c r="B987">
        <f t="shared" si="30"/>
        <v>11</v>
      </c>
      <c r="C987">
        <f t="shared" ref="C987:C1050" si="31">HOUR(A987)</f>
        <v>1</v>
      </c>
      <c r="D987">
        <v>57</v>
      </c>
      <c r="E987">
        <v>56</v>
      </c>
      <c r="F987">
        <v>57</v>
      </c>
      <c r="G987">
        <v>0</v>
      </c>
    </row>
    <row r="988" spans="1:7" x14ac:dyDescent="0.25">
      <c r="A988" s="1">
        <v>43719.083333333336</v>
      </c>
      <c r="B988">
        <f t="shared" si="30"/>
        <v>11</v>
      </c>
      <c r="C988">
        <f t="shared" si="31"/>
        <v>2</v>
      </c>
      <c r="D988">
        <v>58</v>
      </c>
      <c r="E988">
        <v>53</v>
      </c>
      <c r="F988">
        <v>58</v>
      </c>
      <c r="G988">
        <v>0</v>
      </c>
    </row>
    <row r="989" spans="1:7" x14ac:dyDescent="0.25">
      <c r="A989" s="1">
        <v>43719.125</v>
      </c>
      <c r="B989">
        <f t="shared" si="30"/>
        <v>11</v>
      </c>
      <c r="C989">
        <f t="shared" si="31"/>
        <v>3</v>
      </c>
      <c r="D989">
        <v>58</v>
      </c>
      <c r="E989">
        <v>32</v>
      </c>
      <c r="F989">
        <v>58</v>
      </c>
      <c r="G989">
        <v>0</v>
      </c>
    </row>
    <row r="990" spans="1:7" x14ac:dyDescent="0.25">
      <c r="A990" s="1">
        <v>43719.166666666664</v>
      </c>
      <c r="B990">
        <f t="shared" si="30"/>
        <v>11</v>
      </c>
      <c r="C990">
        <f t="shared" si="31"/>
        <v>4</v>
      </c>
      <c r="D990">
        <v>58</v>
      </c>
      <c r="E990">
        <v>3</v>
      </c>
      <c r="F990">
        <v>58</v>
      </c>
      <c r="G990">
        <v>0</v>
      </c>
    </row>
    <row r="991" spans="1:7" x14ac:dyDescent="0.25">
      <c r="A991" s="1">
        <v>43719.208333333336</v>
      </c>
      <c r="B991">
        <f t="shared" si="30"/>
        <v>11</v>
      </c>
      <c r="C991">
        <f t="shared" si="31"/>
        <v>5</v>
      </c>
      <c r="D991">
        <v>57</v>
      </c>
      <c r="E991">
        <v>35</v>
      </c>
      <c r="F991">
        <v>57</v>
      </c>
      <c r="G991">
        <v>0</v>
      </c>
    </row>
    <row r="992" spans="1:7" x14ac:dyDescent="0.25">
      <c r="A992" s="1">
        <v>43719.25</v>
      </c>
      <c r="B992">
        <f t="shared" si="30"/>
        <v>11</v>
      </c>
      <c r="C992">
        <f t="shared" si="31"/>
        <v>6</v>
      </c>
      <c r="D992">
        <v>58</v>
      </c>
      <c r="E992">
        <v>42</v>
      </c>
      <c r="F992">
        <v>58</v>
      </c>
      <c r="G992">
        <v>0</v>
      </c>
    </row>
    <row r="993" spans="1:7" x14ac:dyDescent="0.25">
      <c r="A993" s="1">
        <v>43719.291666666664</v>
      </c>
      <c r="B993">
        <f t="shared" si="30"/>
        <v>11</v>
      </c>
      <c r="C993">
        <f t="shared" si="31"/>
        <v>7</v>
      </c>
      <c r="D993">
        <v>16</v>
      </c>
      <c r="E993">
        <v>15</v>
      </c>
      <c r="F993">
        <v>52</v>
      </c>
      <c r="G993">
        <v>0</v>
      </c>
    </row>
    <row r="994" spans="1:7" x14ac:dyDescent="0.25">
      <c r="A994" s="1">
        <v>43719.333333333336</v>
      </c>
      <c r="B994">
        <f t="shared" si="30"/>
        <v>11</v>
      </c>
      <c r="C994">
        <f t="shared" si="31"/>
        <v>8</v>
      </c>
      <c r="D994">
        <v>0</v>
      </c>
      <c r="E994">
        <v>0</v>
      </c>
      <c r="F994">
        <v>0</v>
      </c>
      <c r="G994">
        <v>44</v>
      </c>
    </row>
    <row r="995" spans="1:7" x14ac:dyDescent="0.25">
      <c r="A995" s="1">
        <v>43719.375</v>
      </c>
      <c r="B995">
        <f t="shared" si="30"/>
        <v>11</v>
      </c>
      <c r="C995">
        <f t="shared" si="31"/>
        <v>9</v>
      </c>
      <c r="D995">
        <v>0</v>
      </c>
      <c r="E995">
        <v>0</v>
      </c>
      <c r="F995">
        <v>0</v>
      </c>
      <c r="G995">
        <v>57</v>
      </c>
    </row>
    <row r="996" spans="1:7" x14ac:dyDescent="0.25">
      <c r="A996" s="1">
        <v>43719.416666666664</v>
      </c>
      <c r="B996">
        <f t="shared" si="30"/>
        <v>11</v>
      </c>
      <c r="C996">
        <f t="shared" si="31"/>
        <v>10</v>
      </c>
      <c r="D996">
        <v>0</v>
      </c>
      <c r="E996">
        <v>0</v>
      </c>
      <c r="F996">
        <v>0</v>
      </c>
      <c r="G996">
        <v>58</v>
      </c>
    </row>
    <row r="997" spans="1:7" x14ac:dyDescent="0.25">
      <c r="A997" s="1">
        <v>43719.458333333336</v>
      </c>
      <c r="B997">
        <f t="shared" si="30"/>
        <v>11</v>
      </c>
      <c r="C997">
        <f t="shared" si="31"/>
        <v>11</v>
      </c>
      <c r="D997">
        <v>0</v>
      </c>
      <c r="E997">
        <v>0</v>
      </c>
      <c r="F997">
        <v>0</v>
      </c>
      <c r="G997">
        <v>57</v>
      </c>
    </row>
    <row r="998" spans="1:7" x14ac:dyDescent="0.25">
      <c r="A998" s="1">
        <v>43719.5</v>
      </c>
      <c r="B998">
        <f t="shared" si="30"/>
        <v>11</v>
      </c>
      <c r="C998">
        <f t="shared" si="31"/>
        <v>12</v>
      </c>
      <c r="D998">
        <v>0</v>
      </c>
      <c r="E998">
        <v>0</v>
      </c>
      <c r="F998">
        <v>0</v>
      </c>
      <c r="G998">
        <v>58</v>
      </c>
    </row>
    <row r="999" spans="1:7" x14ac:dyDescent="0.25">
      <c r="A999" s="1">
        <v>43719.541666666664</v>
      </c>
      <c r="B999">
        <f t="shared" si="30"/>
        <v>11</v>
      </c>
      <c r="C999">
        <f t="shared" si="31"/>
        <v>13</v>
      </c>
      <c r="D999">
        <v>0</v>
      </c>
      <c r="E999">
        <v>0</v>
      </c>
      <c r="F999">
        <v>0</v>
      </c>
      <c r="G999">
        <v>57</v>
      </c>
    </row>
    <row r="1000" spans="1:7" x14ac:dyDescent="0.25">
      <c r="A1000" s="1">
        <v>43719.583333333336</v>
      </c>
      <c r="B1000">
        <f t="shared" si="30"/>
        <v>11</v>
      </c>
      <c r="C1000">
        <f t="shared" si="31"/>
        <v>14</v>
      </c>
      <c r="D1000">
        <v>0</v>
      </c>
      <c r="E1000">
        <v>0</v>
      </c>
      <c r="F1000">
        <v>0</v>
      </c>
      <c r="G1000">
        <v>56</v>
      </c>
    </row>
    <row r="1001" spans="1:7" x14ac:dyDescent="0.25">
      <c r="A1001" s="1">
        <v>43719.625</v>
      </c>
      <c r="B1001">
        <f t="shared" si="30"/>
        <v>11</v>
      </c>
      <c r="C1001">
        <f t="shared" si="31"/>
        <v>15</v>
      </c>
      <c r="D1001">
        <v>0</v>
      </c>
      <c r="E1001">
        <v>0</v>
      </c>
      <c r="F1001">
        <v>0</v>
      </c>
      <c r="G1001">
        <v>57</v>
      </c>
    </row>
    <row r="1002" spans="1:7" x14ac:dyDescent="0.25">
      <c r="A1002" s="1">
        <v>43719.666666666664</v>
      </c>
      <c r="B1002">
        <f t="shared" si="30"/>
        <v>11</v>
      </c>
      <c r="C1002">
        <f t="shared" si="31"/>
        <v>16</v>
      </c>
      <c r="D1002">
        <v>0</v>
      </c>
      <c r="E1002">
        <v>0</v>
      </c>
      <c r="F1002">
        <v>0</v>
      </c>
      <c r="G1002">
        <v>38</v>
      </c>
    </row>
    <row r="1003" spans="1:7" x14ac:dyDescent="0.25">
      <c r="A1003" s="1">
        <v>43719.708333680559</v>
      </c>
      <c r="B1003">
        <f t="shared" si="30"/>
        <v>11</v>
      </c>
      <c r="C1003">
        <f t="shared" si="31"/>
        <v>17</v>
      </c>
    </row>
    <row r="1004" spans="1:7" x14ac:dyDescent="0.25">
      <c r="A1004" s="1">
        <v>43719.75</v>
      </c>
      <c r="B1004">
        <f t="shared" si="30"/>
        <v>11</v>
      </c>
      <c r="C1004">
        <f t="shared" si="31"/>
        <v>18</v>
      </c>
      <c r="D1004">
        <v>8</v>
      </c>
      <c r="E1004">
        <v>0</v>
      </c>
      <c r="F1004">
        <v>47</v>
      </c>
      <c r="G1004">
        <v>0</v>
      </c>
    </row>
    <row r="1005" spans="1:7" x14ac:dyDescent="0.25">
      <c r="A1005" s="1">
        <v>43719.791666666664</v>
      </c>
      <c r="B1005">
        <f t="shared" si="30"/>
        <v>11</v>
      </c>
      <c r="C1005">
        <f t="shared" si="31"/>
        <v>19</v>
      </c>
      <c r="D1005">
        <v>58</v>
      </c>
      <c r="E1005">
        <v>0</v>
      </c>
      <c r="F1005">
        <v>57</v>
      </c>
      <c r="G1005">
        <v>0</v>
      </c>
    </row>
    <row r="1006" spans="1:7" x14ac:dyDescent="0.25">
      <c r="A1006" s="1">
        <v>43719.833333333336</v>
      </c>
      <c r="B1006">
        <f t="shared" si="30"/>
        <v>11</v>
      </c>
      <c r="C1006">
        <f t="shared" si="31"/>
        <v>20</v>
      </c>
      <c r="D1006">
        <v>57</v>
      </c>
      <c r="E1006">
        <v>0</v>
      </c>
      <c r="F1006">
        <v>58</v>
      </c>
      <c r="G1006">
        <v>0</v>
      </c>
    </row>
    <row r="1007" spans="1:7" x14ac:dyDescent="0.25">
      <c r="A1007" s="1">
        <v>43719.875</v>
      </c>
      <c r="B1007">
        <f t="shared" si="30"/>
        <v>11</v>
      </c>
      <c r="C1007">
        <f t="shared" si="31"/>
        <v>21</v>
      </c>
      <c r="D1007">
        <v>58</v>
      </c>
      <c r="E1007">
        <v>0</v>
      </c>
      <c r="F1007">
        <v>55</v>
      </c>
      <c r="G1007">
        <v>0</v>
      </c>
    </row>
    <row r="1008" spans="1:7" x14ac:dyDescent="0.25">
      <c r="A1008" s="1">
        <v>43719.916666666664</v>
      </c>
      <c r="B1008">
        <f t="shared" si="30"/>
        <v>11</v>
      </c>
      <c r="C1008">
        <f t="shared" si="31"/>
        <v>22</v>
      </c>
      <c r="D1008">
        <v>57</v>
      </c>
      <c r="E1008">
        <v>0</v>
      </c>
      <c r="F1008">
        <v>57</v>
      </c>
      <c r="G1008">
        <v>0</v>
      </c>
    </row>
    <row r="1009" spans="1:7" x14ac:dyDescent="0.25">
      <c r="A1009" s="1">
        <v>43719.958333333336</v>
      </c>
      <c r="B1009">
        <f t="shared" si="30"/>
        <v>11</v>
      </c>
      <c r="C1009">
        <f t="shared" si="31"/>
        <v>23</v>
      </c>
      <c r="D1009">
        <v>58</v>
      </c>
      <c r="E1009">
        <v>14</v>
      </c>
      <c r="F1009">
        <v>58</v>
      </c>
      <c r="G1009">
        <v>0</v>
      </c>
    </row>
    <row r="1010" spans="1:7" x14ac:dyDescent="0.25">
      <c r="A1010" s="1">
        <v>43720</v>
      </c>
      <c r="B1010">
        <f t="shared" si="30"/>
        <v>12</v>
      </c>
      <c r="C1010">
        <f t="shared" si="31"/>
        <v>0</v>
      </c>
      <c r="D1010">
        <v>58</v>
      </c>
      <c r="E1010">
        <v>18</v>
      </c>
      <c r="F1010">
        <v>58</v>
      </c>
      <c r="G1010">
        <v>0</v>
      </c>
    </row>
    <row r="1011" spans="1:7" x14ac:dyDescent="0.25">
      <c r="A1011" s="1">
        <v>43720.041666666664</v>
      </c>
      <c r="B1011">
        <f t="shared" si="30"/>
        <v>12</v>
      </c>
      <c r="C1011">
        <f t="shared" si="31"/>
        <v>1</v>
      </c>
      <c r="D1011">
        <v>57</v>
      </c>
      <c r="E1011">
        <v>0</v>
      </c>
      <c r="F1011">
        <v>57</v>
      </c>
      <c r="G1011">
        <v>0</v>
      </c>
    </row>
    <row r="1012" spans="1:7" x14ac:dyDescent="0.25">
      <c r="A1012" s="1">
        <v>43720.083333333336</v>
      </c>
      <c r="B1012">
        <f t="shared" si="30"/>
        <v>12</v>
      </c>
      <c r="C1012">
        <f t="shared" si="31"/>
        <v>2</v>
      </c>
      <c r="D1012">
        <v>58</v>
      </c>
      <c r="E1012">
        <v>0</v>
      </c>
      <c r="F1012">
        <v>58</v>
      </c>
      <c r="G1012">
        <v>0</v>
      </c>
    </row>
    <row r="1013" spans="1:7" x14ac:dyDescent="0.25">
      <c r="A1013" s="1">
        <v>43720.125</v>
      </c>
      <c r="B1013">
        <f t="shared" si="30"/>
        <v>12</v>
      </c>
      <c r="C1013">
        <f t="shared" si="31"/>
        <v>3</v>
      </c>
      <c r="D1013">
        <v>58</v>
      </c>
      <c r="E1013">
        <v>0</v>
      </c>
      <c r="F1013">
        <v>58</v>
      </c>
      <c r="G1013">
        <v>0</v>
      </c>
    </row>
    <row r="1014" spans="1:7" x14ac:dyDescent="0.25">
      <c r="A1014" s="1">
        <v>43720.166666666664</v>
      </c>
      <c r="B1014">
        <f t="shared" si="30"/>
        <v>12</v>
      </c>
      <c r="C1014">
        <f t="shared" si="31"/>
        <v>4</v>
      </c>
      <c r="D1014">
        <v>58</v>
      </c>
      <c r="E1014">
        <v>0</v>
      </c>
      <c r="F1014">
        <v>58</v>
      </c>
      <c r="G1014">
        <v>0</v>
      </c>
    </row>
    <row r="1015" spans="1:7" x14ac:dyDescent="0.25">
      <c r="A1015" s="1">
        <v>43720.208333333336</v>
      </c>
      <c r="B1015">
        <f t="shared" si="30"/>
        <v>12</v>
      </c>
      <c r="C1015">
        <f t="shared" si="31"/>
        <v>5</v>
      </c>
      <c r="D1015">
        <v>58</v>
      </c>
      <c r="E1015">
        <v>0</v>
      </c>
      <c r="F1015">
        <v>58</v>
      </c>
      <c r="G1015">
        <v>0</v>
      </c>
    </row>
    <row r="1016" spans="1:7" x14ac:dyDescent="0.25">
      <c r="A1016" s="1">
        <v>43720.25</v>
      </c>
      <c r="B1016">
        <f t="shared" si="30"/>
        <v>12</v>
      </c>
      <c r="C1016">
        <f t="shared" si="31"/>
        <v>6</v>
      </c>
      <c r="D1016">
        <v>57</v>
      </c>
      <c r="E1016">
        <v>2</v>
      </c>
      <c r="F1016">
        <v>57</v>
      </c>
      <c r="G1016">
        <v>0</v>
      </c>
    </row>
    <row r="1017" spans="1:7" x14ac:dyDescent="0.25">
      <c r="A1017" s="1">
        <v>43720.291666666664</v>
      </c>
      <c r="B1017">
        <f t="shared" si="30"/>
        <v>12</v>
      </c>
      <c r="C1017">
        <f t="shared" si="31"/>
        <v>7</v>
      </c>
      <c r="D1017">
        <v>50</v>
      </c>
      <c r="E1017">
        <v>54</v>
      </c>
      <c r="F1017">
        <v>39</v>
      </c>
      <c r="G1017">
        <v>0</v>
      </c>
    </row>
    <row r="1018" spans="1:7" x14ac:dyDescent="0.25">
      <c r="A1018" s="1">
        <v>43720.333333333336</v>
      </c>
      <c r="B1018">
        <f t="shared" si="30"/>
        <v>12</v>
      </c>
      <c r="C1018">
        <f t="shared" si="31"/>
        <v>8</v>
      </c>
      <c r="D1018">
        <v>0</v>
      </c>
      <c r="E1018">
        <v>32</v>
      </c>
      <c r="F1018">
        <v>0</v>
      </c>
      <c r="G1018">
        <v>5</v>
      </c>
    </row>
    <row r="1019" spans="1:7" x14ac:dyDescent="0.25">
      <c r="A1019" s="1">
        <v>43720.375</v>
      </c>
      <c r="B1019">
        <f t="shared" si="30"/>
        <v>12</v>
      </c>
      <c r="C1019">
        <f t="shared" si="31"/>
        <v>9</v>
      </c>
      <c r="D1019">
        <v>0</v>
      </c>
      <c r="E1019">
        <v>51</v>
      </c>
      <c r="F1019">
        <v>0</v>
      </c>
      <c r="G1019">
        <v>57</v>
      </c>
    </row>
    <row r="1020" spans="1:7" x14ac:dyDescent="0.25">
      <c r="A1020" s="1">
        <v>43720.416666666664</v>
      </c>
      <c r="B1020">
        <f t="shared" si="30"/>
        <v>12</v>
      </c>
      <c r="C1020">
        <f t="shared" si="31"/>
        <v>10</v>
      </c>
      <c r="D1020">
        <v>0</v>
      </c>
      <c r="E1020">
        <v>0</v>
      </c>
      <c r="F1020">
        <v>0</v>
      </c>
      <c r="G1020">
        <v>56</v>
      </c>
    </row>
    <row r="1021" spans="1:7" x14ac:dyDescent="0.25">
      <c r="A1021" s="1">
        <v>43720.458333333336</v>
      </c>
      <c r="B1021">
        <f t="shared" si="30"/>
        <v>12</v>
      </c>
      <c r="C1021">
        <f t="shared" si="31"/>
        <v>11</v>
      </c>
      <c r="D1021">
        <v>0</v>
      </c>
      <c r="E1021">
        <v>0</v>
      </c>
      <c r="F1021">
        <v>0</v>
      </c>
      <c r="G1021">
        <v>56</v>
      </c>
    </row>
    <row r="1022" spans="1:7" x14ac:dyDescent="0.25">
      <c r="A1022" s="1">
        <v>43720.5</v>
      </c>
      <c r="B1022">
        <f t="shared" si="30"/>
        <v>12</v>
      </c>
      <c r="C1022">
        <f t="shared" si="31"/>
        <v>12</v>
      </c>
      <c r="D1022">
        <v>0</v>
      </c>
      <c r="E1022">
        <v>0</v>
      </c>
      <c r="F1022">
        <v>0</v>
      </c>
      <c r="G1022">
        <v>54</v>
      </c>
    </row>
    <row r="1023" spans="1:7" x14ac:dyDescent="0.25">
      <c r="A1023" s="1">
        <v>43720.541666666664</v>
      </c>
      <c r="B1023">
        <f t="shared" si="30"/>
        <v>12</v>
      </c>
      <c r="C1023">
        <f t="shared" si="31"/>
        <v>13</v>
      </c>
      <c r="D1023">
        <v>0</v>
      </c>
      <c r="E1023">
        <v>0</v>
      </c>
      <c r="F1023">
        <v>0</v>
      </c>
      <c r="G1023">
        <v>58</v>
      </c>
    </row>
    <row r="1024" spans="1:7" x14ac:dyDescent="0.25">
      <c r="A1024" s="1">
        <v>43720.583333333336</v>
      </c>
      <c r="B1024">
        <f t="shared" si="30"/>
        <v>12</v>
      </c>
      <c r="C1024">
        <f t="shared" si="31"/>
        <v>14</v>
      </c>
      <c r="D1024">
        <v>0</v>
      </c>
      <c r="E1024">
        <v>0</v>
      </c>
      <c r="F1024">
        <v>0</v>
      </c>
      <c r="G1024">
        <v>37</v>
      </c>
    </row>
    <row r="1025" spans="1:7" x14ac:dyDescent="0.25">
      <c r="A1025" s="1">
        <v>43720.625000231485</v>
      </c>
      <c r="B1025">
        <f t="shared" si="30"/>
        <v>12</v>
      </c>
      <c r="C1025">
        <f t="shared" si="31"/>
        <v>15</v>
      </c>
    </row>
    <row r="1026" spans="1:7" x14ac:dyDescent="0.25">
      <c r="A1026" s="1">
        <v>43720.666666956022</v>
      </c>
      <c r="B1026">
        <f t="shared" ref="B1026:B1089" si="32">DAY(A1026)</f>
        <v>12</v>
      </c>
      <c r="C1026">
        <f t="shared" si="31"/>
        <v>16</v>
      </c>
    </row>
    <row r="1027" spans="1:7" x14ac:dyDescent="0.25">
      <c r="A1027" s="1">
        <v>43720.708333333336</v>
      </c>
      <c r="B1027">
        <f t="shared" si="32"/>
        <v>12</v>
      </c>
      <c r="C1027">
        <f t="shared" si="31"/>
        <v>17</v>
      </c>
      <c r="D1027">
        <v>0</v>
      </c>
      <c r="E1027">
        <v>0</v>
      </c>
      <c r="F1027">
        <v>25</v>
      </c>
      <c r="G1027">
        <v>0</v>
      </c>
    </row>
    <row r="1028" spans="1:7" x14ac:dyDescent="0.25">
      <c r="A1028" s="1">
        <v>43720.75</v>
      </c>
      <c r="B1028">
        <f t="shared" si="32"/>
        <v>12</v>
      </c>
      <c r="C1028">
        <f t="shared" si="31"/>
        <v>18</v>
      </c>
      <c r="D1028">
        <v>13</v>
      </c>
      <c r="E1028">
        <v>0</v>
      </c>
      <c r="F1028">
        <v>57</v>
      </c>
      <c r="G1028">
        <v>0</v>
      </c>
    </row>
    <row r="1029" spans="1:7" x14ac:dyDescent="0.25">
      <c r="A1029" s="1">
        <v>43720.791666666664</v>
      </c>
      <c r="B1029">
        <f t="shared" si="32"/>
        <v>12</v>
      </c>
      <c r="C1029">
        <f t="shared" si="31"/>
        <v>19</v>
      </c>
      <c r="D1029">
        <v>57</v>
      </c>
      <c r="E1029">
        <v>48</v>
      </c>
      <c r="F1029">
        <v>57</v>
      </c>
      <c r="G1029">
        <v>0</v>
      </c>
    </row>
    <row r="1030" spans="1:7" x14ac:dyDescent="0.25">
      <c r="A1030" s="1">
        <v>43720.833333333336</v>
      </c>
      <c r="B1030">
        <f t="shared" si="32"/>
        <v>12</v>
      </c>
      <c r="C1030">
        <f t="shared" si="31"/>
        <v>20</v>
      </c>
      <c r="D1030">
        <v>58</v>
      </c>
      <c r="E1030">
        <v>58</v>
      </c>
      <c r="F1030">
        <v>57</v>
      </c>
      <c r="G1030">
        <v>0</v>
      </c>
    </row>
    <row r="1031" spans="1:7" x14ac:dyDescent="0.25">
      <c r="A1031" s="1">
        <v>43720.875</v>
      </c>
      <c r="B1031">
        <f t="shared" si="32"/>
        <v>12</v>
      </c>
      <c r="C1031">
        <f t="shared" si="31"/>
        <v>21</v>
      </c>
      <c r="D1031">
        <v>58</v>
      </c>
      <c r="E1031">
        <v>42</v>
      </c>
      <c r="F1031">
        <v>58</v>
      </c>
      <c r="G1031">
        <v>0</v>
      </c>
    </row>
    <row r="1032" spans="1:7" x14ac:dyDescent="0.25">
      <c r="A1032" s="1">
        <v>43720.916666666664</v>
      </c>
      <c r="B1032">
        <f t="shared" si="32"/>
        <v>12</v>
      </c>
      <c r="C1032">
        <f t="shared" si="31"/>
        <v>22</v>
      </c>
      <c r="D1032">
        <v>58</v>
      </c>
      <c r="E1032">
        <v>53</v>
      </c>
      <c r="F1032">
        <v>58</v>
      </c>
      <c r="G1032">
        <v>0</v>
      </c>
    </row>
    <row r="1033" spans="1:7" x14ac:dyDescent="0.25">
      <c r="A1033" s="1">
        <v>43720.958333333336</v>
      </c>
      <c r="B1033">
        <f t="shared" si="32"/>
        <v>12</v>
      </c>
      <c r="C1033">
        <f t="shared" si="31"/>
        <v>23</v>
      </c>
      <c r="D1033">
        <v>57</v>
      </c>
      <c r="E1033">
        <v>57</v>
      </c>
      <c r="F1033">
        <v>57</v>
      </c>
      <c r="G1033">
        <v>0</v>
      </c>
    </row>
    <row r="1034" spans="1:7" x14ac:dyDescent="0.25">
      <c r="A1034" s="1">
        <v>43721</v>
      </c>
      <c r="B1034">
        <f t="shared" si="32"/>
        <v>13</v>
      </c>
      <c r="C1034">
        <f t="shared" si="31"/>
        <v>0</v>
      </c>
      <c r="D1034">
        <v>58</v>
      </c>
      <c r="E1034">
        <v>58</v>
      </c>
      <c r="F1034">
        <v>58</v>
      </c>
      <c r="G1034">
        <v>0</v>
      </c>
    </row>
    <row r="1035" spans="1:7" x14ac:dyDescent="0.25">
      <c r="A1035" s="1">
        <v>43721.041666666664</v>
      </c>
      <c r="B1035">
        <f t="shared" si="32"/>
        <v>13</v>
      </c>
      <c r="C1035">
        <f t="shared" si="31"/>
        <v>1</v>
      </c>
      <c r="D1035">
        <v>58</v>
      </c>
      <c r="E1035">
        <v>58</v>
      </c>
      <c r="F1035">
        <v>58</v>
      </c>
      <c r="G1035">
        <v>0</v>
      </c>
    </row>
    <row r="1036" spans="1:7" x14ac:dyDescent="0.25">
      <c r="A1036" s="1">
        <v>43721.083333333336</v>
      </c>
      <c r="B1036">
        <f t="shared" si="32"/>
        <v>13</v>
      </c>
      <c r="C1036">
        <f t="shared" si="31"/>
        <v>2</v>
      </c>
      <c r="D1036">
        <v>57</v>
      </c>
      <c r="E1036">
        <v>57</v>
      </c>
      <c r="F1036">
        <v>57</v>
      </c>
      <c r="G1036">
        <v>0</v>
      </c>
    </row>
    <row r="1037" spans="1:7" x14ac:dyDescent="0.25">
      <c r="A1037" s="1">
        <v>43721.125</v>
      </c>
      <c r="B1037">
        <f t="shared" si="32"/>
        <v>13</v>
      </c>
      <c r="C1037">
        <f t="shared" si="31"/>
        <v>3</v>
      </c>
      <c r="D1037">
        <v>58</v>
      </c>
      <c r="E1037">
        <v>58</v>
      </c>
      <c r="F1037">
        <v>58</v>
      </c>
      <c r="G1037">
        <v>0</v>
      </c>
    </row>
    <row r="1038" spans="1:7" x14ac:dyDescent="0.25">
      <c r="A1038" s="1">
        <v>43721.166666666664</v>
      </c>
      <c r="B1038">
        <f t="shared" si="32"/>
        <v>13</v>
      </c>
      <c r="C1038">
        <f t="shared" si="31"/>
        <v>4</v>
      </c>
      <c r="D1038">
        <v>58</v>
      </c>
      <c r="E1038">
        <v>55</v>
      </c>
      <c r="F1038">
        <v>58</v>
      </c>
      <c r="G1038">
        <v>0</v>
      </c>
    </row>
    <row r="1039" spans="1:7" x14ac:dyDescent="0.25">
      <c r="A1039" s="1">
        <v>43721.208333333336</v>
      </c>
      <c r="B1039">
        <f t="shared" si="32"/>
        <v>13</v>
      </c>
      <c r="C1039">
        <f t="shared" si="31"/>
        <v>5</v>
      </c>
      <c r="D1039">
        <v>58</v>
      </c>
      <c r="E1039">
        <v>58</v>
      </c>
      <c r="F1039">
        <v>58</v>
      </c>
      <c r="G1039">
        <v>0</v>
      </c>
    </row>
    <row r="1040" spans="1:7" x14ac:dyDescent="0.25">
      <c r="A1040" s="1">
        <v>43721.25</v>
      </c>
      <c r="B1040">
        <f t="shared" si="32"/>
        <v>13</v>
      </c>
      <c r="C1040">
        <f t="shared" si="31"/>
        <v>6</v>
      </c>
      <c r="D1040">
        <v>58</v>
      </c>
      <c r="E1040">
        <v>40</v>
      </c>
      <c r="F1040">
        <v>58</v>
      </c>
      <c r="G1040">
        <v>0</v>
      </c>
    </row>
    <row r="1041" spans="1:7" x14ac:dyDescent="0.25">
      <c r="A1041" s="1">
        <v>43721.291666666664</v>
      </c>
      <c r="B1041">
        <f t="shared" si="32"/>
        <v>13</v>
      </c>
      <c r="C1041">
        <f t="shared" si="31"/>
        <v>7</v>
      </c>
      <c r="D1041">
        <v>57</v>
      </c>
      <c r="E1041">
        <v>16</v>
      </c>
      <c r="F1041">
        <v>57</v>
      </c>
      <c r="G1041">
        <v>26</v>
      </c>
    </row>
    <row r="1042" spans="1:7" x14ac:dyDescent="0.25">
      <c r="A1042" s="1">
        <v>43721.333333333336</v>
      </c>
      <c r="B1042">
        <f t="shared" si="32"/>
        <v>13</v>
      </c>
      <c r="C1042">
        <f t="shared" si="31"/>
        <v>8</v>
      </c>
      <c r="D1042">
        <v>57</v>
      </c>
      <c r="E1042">
        <v>0</v>
      </c>
      <c r="F1042">
        <v>1</v>
      </c>
      <c r="G1042">
        <v>33</v>
      </c>
    </row>
    <row r="1043" spans="1:7" x14ac:dyDescent="0.25">
      <c r="A1043" s="1">
        <v>43721.375</v>
      </c>
      <c r="B1043">
        <f t="shared" si="32"/>
        <v>13</v>
      </c>
      <c r="C1043">
        <f t="shared" si="31"/>
        <v>9</v>
      </c>
      <c r="D1043">
        <v>0</v>
      </c>
      <c r="E1043">
        <v>0</v>
      </c>
      <c r="F1043">
        <v>0</v>
      </c>
      <c r="G1043">
        <v>54</v>
      </c>
    </row>
    <row r="1044" spans="1:7" x14ac:dyDescent="0.25">
      <c r="A1044" s="1">
        <v>43721.416666666664</v>
      </c>
      <c r="B1044">
        <f t="shared" si="32"/>
        <v>13</v>
      </c>
      <c r="C1044">
        <f t="shared" si="31"/>
        <v>10</v>
      </c>
      <c r="D1044">
        <v>0</v>
      </c>
      <c r="E1044">
        <v>0</v>
      </c>
      <c r="F1044">
        <v>0</v>
      </c>
      <c r="G1044">
        <v>24</v>
      </c>
    </row>
    <row r="1045" spans="1:7" x14ac:dyDescent="0.25">
      <c r="A1045" s="1">
        <v>43721.458333333336</v>
      </c>
      <c r="B1045">
        <f t="shared" si="32"/>
        <v>13</v>
      </c>
      <c r="C1045">
        <f t="shared" si="31"/>
        <v>11</v>
      </c>
    </row>
    <row r="1046" spans="1:7" x14ac:dyDescent="0.25">
      <c r="A1046" s="1">
        <v>43721.5</v>
      </c>
      <c r="B1046">
        <f t="shared" si="32"/>
        <v>13</v>
      </c>
      <c r="C1046">
        <f t="shared" si="31"/>
        <v>12</v>
      </c>
    </row>
    <row r="1047" spans="1:7" x14ac:dyDescent="0.25">
      <c r="A1047" s="1">
        <v>43721.541666666664</v>
      </c>
      <c r="B1047">
        <f t="shared" si="32"/>
        <v>13</v>
      </c>
      <c r="C1047">
        <f t="shared" si="31"/>
        <v>13</v>
      </c>
    </row>
    <row r="1048" spans="1:7" x14ac:dyDescent="0.25">
      <c r="A1048" s="1">
        <v>43721.583333333336</v>
      </c>
      <c r="B1048">
        <f t="shared" si="32"/>
        <v>13</v>
      </c>
      <c r="C1048">
        <f t="shared" si="31"/>
        <v>14</v>
      </c>
    </row>
    <row r="1049" spans="1:7" x14ac:dyDescent="0.25">
      <c r="A1049" s="1">
        <v>43721.625</v>
      </c>
      <c r="B1049">
        <f t="shared" si="32"/>
        <v>13</v>
      </c>
      <c r="C1049">
        <f t="shared" si="31"/>
        <v>15</v>
      </c>
      <c r="D1049">
        <v>23</v>
      </c>
      <c r="E1049">
        <v>0</v>
      </c>
      <c r="F1049">
        <v>0</v>
      </c>
      <c r="G1049">
        <v>0</v>
      </c>
    </row>
    <row r="1050" spans="1:7" x14ac:dyDescent="0.25">
      <c r="A1050" s="1">
        <v>43721.666666666664</v>
      </c>
      <c r="B1050">
        <f t="shared" si="32"/>
        <v>13</v>
      </c>
      <c r="C1050">
        <f t="shared" si="31"/>
        <v>16</v>
      </c>
      <c r="D1050">
        <v>57</v>
      </c>
      <c r="E1050">
        <v>0</v>
      </c>
      <c r="F1050">
        <v>0</v>
      </c>
      <c r="G1050">
        <v>0</v>
      </c>
    </row>
    <row r="1051" spans="1:7" x14ac:dyDescent="0.25">
      <c r="A1051" s="1">
        <v>43721.708333333336</v>
      </c>
      <c r="B1051">
        <f t="shared" si="32"/>
        <v>13</v>
      </c>
      <c r="C1051">
        <f t="shared" ref="C1051:C1114" si="33">HOUR(A1051)</f>
        <v>17</v>
      </c>
      <c r="D1051">
        <v>58</v>
      </c>
      <c r="E1051">
        <v>0</v>
      </c>
      <c r="F1051">
        <v>0</v>
      </c>
      <c r="G1051">
        <v>0</v>
      </c>
    </row>
    <row r="1052" spans="1:7" x14ac:dyDescent="0.25">
      <c r="A1052" s="1">
        <v>43721.75</v>
      </c>
      <c r="B1052">
        <f t="shared" si="32"/>
        <v>13</v>
      </c>
      <c r="C1052">
        <f t="shared" si="33"/>
        <v>18</v>
      </c>
      <c r="D1052">
        <v>58</v>
      </c>
      <c r="E1052">
        <v>0</v>
      </c>
      <c r="F1052">
        <v>26</v>
      </c>
      <c r="G1052">
        <v>0</v>
      </c>
    </row>
    <row r="1053" spans="1:7" x14ac:dyDescent="0.25">
      <c r="A1053" s="1">
        <v>43721.791666666664</v>
      </c>
      <c r="B1053">
        <f t="shared" si="32"/>
        <v>13</v>
      </c>
      <c r="C1053">
        <f t="shared" si="33"/>
        <v>19</v>
      </c>
      <c r="D1053">
        <v>58</v>
      </c>
      <c r="E1053">
        <v>0</v>
      </c>
      <c r="F1053">
        <v>0</v>
      </c>
      <c r="G1053">
        <v>0</v>
      </c>
    </row>
    <row r="1054" spans="1:7" x14ac:dyDescent="0.25">
      <c r="A1054" s="1">
        <v>43721.833333333336</v>
      </c>
      <c r="B1054">
        <f t="shared" si="32"/>
        <v>13</v>
      </c>
      <c r="C1054">
        <f t="shared" si="33"/>
        <v>20</v>
      </c>
      <c r="D1054">
        <v>58</v>
      </c>
      <c r="E1054">
        <v>0</v>
      </c>
      <c r="F1054">
        <v>0</v>
      </c>
      <c r="G1054">
        <v>0</v>
      </c>
    </row>
    <row r="1055" spans="1:7" x14ac:dyDescent="0.25">
      <c r="A1055" s="1">
        <v>43721.875</v>
      </c>
      <c r="B1055">
        <f t="shared" si="32"/>
        <v>13</v>
      </c>
      <c r="C1055">
        <f t="shared" si="33"/>
        <v>21</v>
      </c>
      <c r="D1055">
        <v>57</v>
      </c>
      <c r="E1055">
        <v>0</v>
      </c>
      <c r="F1055">
        <v>0</v>
      </c>
      <c r="G1055">
        <v>0</v>
      </c>
    </row>
    <row r="1056" spans="1:7" x14ac:dyDescent="0.25">
      <c r="A1056" s="1">
        <v>43721.916666666664</v>
      </c>
      <c r="B1056">
        <f t="shared" si="32"/>
        <v>13</v>
      </c>
      <c r="C1056">
        <f t="shared" si="33"/>
        <v>22</v>
      </c>
      <c r="D1056">
        <v>58</v>
      </c>
      <c r="E1056">
        <v>0</v>
      </c>
      <c r="F1056">
        <v>0</v>
      </c>
      <c r="G1056">
        <v>0</v>
      </c>
    </row>
    <row r="1057" spans="1:7" x14ac:dyDescent="0.25">
      <c r="A1057" s="1">
        <v>43721.958333333336</v>
      </c>
      <c r="B1057">
        <f t="shared" si="32"/>
        <v>13</v>
      </c>
      <c r="C1057">
        <f t="shared" si="33"/>
        <v>23</v>
      </c>
      <c r="D1057">
        <v>58</v>
      </c>
      <c r="E1057">
        <v>11</v>
      </c>
      <c r="F1057">
        <v>15</v>
      </c>
      <c r="G1057">
        <v>0</v>
      </c>
    </row>
    <row r="1058" spans="1:7" x14ac:dyDescent="0.25">
      <c r="A1058" s="1">
        <v>43722</v>
      </c>
      <c r="B1058">
        <f t="shared" si="32"/>
        <v>14</v>
      </c>
      <c r="C1058">
        <f t="shared" si="33"/>
        <v>0</v>
      </c>
      <c r="D1058">
        <v>58</v>
      </c>
      <c r="E1058">
        <v>51</v>
      </c>
      <c r="F1058">
        <v>58</v>
      </c>
      <c r="G1058">
        <v>0</v>
      </c>
    </row>
    <row r="1059" spans="1:7" x14ac:dyDescent="0.25">
      <c r="A1059" s="1">
        <v>43722.041666666664</v>
      </c>
      <c r="B1059">
        <f t="shared" si="32"/>
        <v>14</v>
      </c>
      <c r="C1059">
        <f t="shared" si="33"/>
        <v>1</v>
      </c>
      <c r="D1059">
        <v>57</v>
      </c>
      <c r="E1059">
        <v>57</v>
      </c>
      <c r="F1059">
        <v>57</v>
      </c>
      <c r="G1059">
        <v>0</v>
      </c>
    </row>
    <row r="1060" spans="1:7" x14ac:dyDescent="0.25">
      <c r="A1060" s="1">
        <v>43722.083333333336</v>
      </c>
      <c r="B1060">
        <f t="shared" si="32"/>
        <v>14</v>
      </c>
      <c r="C1060">
        <f t="shared" si="33"/>
        <v>2</v>
      </c>
      <c r="D1060">
        <v>58</v>
      </c>
      <c r="E1060">
        <v>58</v>
      </c>
      <c r="F1060">
        <v>58</v>
      </c>
      <c r="G1060">
        <v>0</v>
      </c>
    </row>
    <row r="1061" spans="1:7" x14ac:dyDescent="0.25">
      <c r="A1061" s="1">
        <v>43722.125</v>
      </c>
      <c r="B1061">
        <f t="shared" si="32"/>
        <v>14</v>
      </c>
      <c r="C1061">
        <f t="shared" si="33"/>
        <v>3</v>
      </c>
      <c r="D1061">
        <v>58</v>
      </c>
      <c r="E1061">
        <v>58</v>
      </c>
      <c r="F1061">
        <v>58</v>
      </c>
      <c r="G1061">
        <v>0</v>
      </c>
    </row>
    <row r="1062" spans="1:7" x14ac:dyDescent="0.25">
      <c r="A1062" s="1">
        <v>43722.166666666664</v>
      </c>
      <c r="B1062">
        <f t="shared" si="32"/>
        <v>14</v>
      </c>
      <c r="C1062">
        <f t="shared" si="33"/>
        <v>4</v>
      </c>
      <c r="D1062">
        <v>58</v>
      </c>
      <c r="E1062">
        <v>58</v>
      </c>
      <c r="F1062">
        <v>58</v>
      </c>
      <c r="G1062">
        <v>0</v>
      </c>
    </row>
    <row r="1063" spans="1:7" x14ac:dyDescent="0.25">
      <c r="A1063" s="1">
        <v>43722.208333333336</v>
      </c>
      <c r="B1063">
        <f t="shared" si="32"/>
        <v>14</v>
      </c>
      <c r="C1063">
        <f t="shared" si="33"/>
        <v>5</v>
      </c>
      <c r="D1063">
        <v>58</v>
      </c>
      <c r="E1063">
        <v>40</v>
      </c>
      <c r="F1063">
        <v>58</v>
      </c>
      <c r="G1063">
        <v>0</v>
      </c>
    </row>
    <row r="1064" spans="1:7" x14ac:dyDescent="0.25">
      <c r="A1064" s="1">
        <v>43722.25</v>
      </c>
      <c r="B1064">
        <f t="shared" si="32"/>
        <v>14</v>
      </c>
      <c r="C1064">
        <f t="shared" si="33"/>
        <v>6</v>
      </c>
      <c r="D1064">
        <v>57</v>
      </c>
      <c r="E1064">
        <v>23</v>
      </c>
      <c r="F1064">
        <v>57</v>
      </c>
      <c r="G1064">
        <v>0</v>
      </c>
    </row>
    <row r="1065" spans="1:7" x14ac:dyDescent="0.25">
      <c r="A1065" s="1">
        <v>43722.291666666664</v>
      </c>
      <c r="B1065">
        <f t="shared" si="32"/>
        <v>14</v>
      </c>
      <c r="C1065">
        <f t="shared" si="33"/>
        <v>7</v>
      </c>
      <c r="D1065">
        <v>52</v>
      </c>
      <c r="E1065">
        <v>32</v>
      </c>
      <c r="F1065">
        <v>58</v>
      </c>
      <c r="G1065">
        <v>0</v>
      </c>
    </row>
    <row r="1066" spans="1:7" x14ac:dyDescent="0.25">
      <c r="A1066" s="1">
        <v>43722.333333333336</v>
      </c>
      <c r="B1066">
        <f t="shared" si="32"/>
        <v>14</v>
      </c>
      <c r="C1066">
        <f t="shared" si="33"/>
        <v>8</v>
      </c>
      <c r="D1066">
        <v>19</v>
      </c>
      <c r="E1066">
        <v>41</v>
      </c>
      <c r="F1066">
        <v>58</v>
      </c>
      <c r="G1066">
        <v>0</v>
      </c>
    </row>
    <row r="1067" spans="1:7" x14ac:dyDescent="0.25">
      <c r="A1067" s="1">
        <v>43722.375</v>
      </c>
      <c r="B1067">
        <f t="shared" si="32"/>
        <v>14</v>
      </c>
      <c r="C1067">
        <f t="shared" si="33"/>
        <v>9</v>
      </c>
      <c r="D1067">
        <v>0</v>
      </c>
      <c r="E1067">
        <v>34</v>
      </c>
      <c r="F1067">
        <v>58</v>
      </c>
      <c r="G1067">
        <v>0</v>
      </c>
    </row>
    <row r="1068" spans="1:7" x14ac:dyDescent="0.25">
      <c r="A1068" s="1">
        <v>43722.416666666664</v>
      </c>
      <c r="B1068">
        <f t="shared" si="32"/>
        <v>14</v>
      </c>
      <c r="C1068">
        <f t="shared" si="33"/>
        <v>10</v>
      </c>
      <c r="D1068">
        <v>0</v>
      </c>
      <c r="E1068">
        <v>42</v>
      </c>
      <c r="F1068">
        <v>57</v>
      </c>
      <c r="G1068">
        <v>0</v>
      </c>
    </row>
    <row r="1069" spans="1:7" x14ac:dyDescent="0.25">
      <c r="A1069" s="1">
        <v>43722.458333333336</v>
      </c>
      <c r="B1069">
        <f t="shared" si="32"/>
        <v>14</v>
      </c>
      <c r="C1069">
        <f t="shared" si="33"/>
        <v>11</v>
      </c>
      <c r="D1069">
        <v>0</v>
      </c>
      <c r="E1069">
        <v>35</v>
      </c>
      <c r="F1069">
        <v>57</v>
      </c>
      <c r="G1069">
        <v>7</v>
      </c>
    </row>
    <row r="1070" spans="1:7" x14ac:dyDescent="0.25">
      <c r="A1070" s="1">
        <v>43722.5</v>
      </c>
      <c r="B1070">
        <f t="shared" si="32"/>
        <v>14</v>
      </c>
      <c r="C1070">
        <f t="shared" si="33"/>
        <v>12</v>
      </c>
      <c r="D1070">
        <v>0</v>
      </c>
      <c r="E1070">
        <v>0</v>
      </c>
      <c r="F1070">
        <v>58</v>
      </c>
      <c r="G1070">
        <v>58</v>
      </c>
    </row>
    <row r="1071" spans="1:7" x14ac:dyDescent="0.25">
      <c r="A1071" s="1">
        <v>43722.541666666664</v>
      </c>
      <c r="B1071">
        <f t="shared" si="32"/>
        <v>14</v>
      </c>
      <c r="C1071">
        <f t="shared" si="33"/>
        <v>13</v>
      </c>
      <c r="D1071">
        <v>0</v>
      </c>
      <c r="E1071">
        <v>0</v>
      </c>
      <c r="F1071">
        <v>58</v>
      </c>
      <c r="G1071">
        <v>58</v>
      </c>
    </row>
    <row r="1072" spans="1:7" x14ac:dyDescent="0.25">
      <c r="A1072" s="1">
        <v>43722.583333333336</v>
      </c>
      <c r="B1072">
        <f t="shared" si="32"/>
        <v>14</v>
      </c>
      <c r="C1072">
        <f t="shared" si="33"/>
        <v>14</v>
      </c>
      <c r="D1072">
        <v>0</v>
      </c>
      <c r="E1072">
        <v>0</v>
      </c>
      <c r="F1072">
        <v>57</v>
      </c>
      <c r="G1072">
        <v>12</v>
      </c>
    </row>
    <row r="1073" spans="1:7" x14ac:dyDescent="0.25">
      <c r="A1073" s="1">
        <v>43722.625</v>
      </c>
      <c r="B1073">
        <f t="shared" si="32"/>
        <v>14</v>
      </c>
      <c r="C1073">
        <f t="shared" si="33"/>
        <v>15</v>
      </c>
      <c r="D1073">
        <v>0</v>
      </c>
      <c r="E1073">
        <v>0</v>
      </c>
      <c r="F1073">
        <v>45</v>
      </c>
      <c r="G1073">
        <v>0</v>
      </c>
    </row>
    <row r="1074" spans="1:7" x14ac:dyDescent="0.25">
      <c r="A1074" s="1">
        <v>43722.666666666664</v>
      </c>
      <c r="B1074">
        <f t="shared" si="32"/>
        <v>14</v>
      </c>
      <c r="C1074">
        <f t="shared" si="33"/>
        <v>16</v>
      </c>
      <c r="D1074">
        <v>0</v>
      </c>
      <c r="E1074">
        <v>0</v>
      </c>
      <c r="F1074">
        <v>4</v>
      </c>
      <c r="G1074">
        <v>0</v>
      </c>
    </row>
    <row r="1075" spans="1:7" x14ac:dyDescent="0.25">
      <c r="A1075" s="1">
        <v>43722.708333333336</v>
      </c>
      <c r="B1075">
        <f t="shared" si="32"/>
        <v>14</v>
      </c>
      <c r="C1075">
        <f t="shared" si="33"/>
        <v>17</v>
      </c>
    </row>
    <row r="1076" spans="1:7" x14ac:dyDescent="0.25">
      <c r="A1076" s="1">
        <v>43722.75</v>
      </c>
      <c r="B1076">
        <f t="shared" si="32"/>
        <v>14</v>
      </c>
      <c r="C1076">
        <f t="shared" si="33"/>
        <v>18</v>
      </c>
      <c r="D1076">
        <v>50</v>
      </c>
      <c r="E1076">
        <v>0</v>
      </c>
      <c r="F1076">
        <v>0</v>
      </c>
      <c r="G1076">
        <v>0</v>
      </c>
    </row>
    <row r="1077" spans="1:7" x14ac:dyDescent="0.25">
      <c r="A1077" s="1">
        <v>43722.791666666664</v>
      </c>
      <c r="B1077">
        <f t="shared" si="32"/>
        <v>14</v>
      </c>
      <c r="C1077">
        <f t="shared" si="33"/>
        <v>19</v>
      </c>
      <c r="D1077">
        <v>57</v>
      </c>
      <c r="E1077">
        <v>0</v>
      </c>
      <c r="F1077">
        <v>0</v>
      </c>
      <c r="G1077">
        <v>0</v>
      </c>
    </row>
    <row r="1078" spans="1:7" x14ac:dyDescent="0.25">
      <c r="A1078" s="1">
        <v>43722.833333333336</v>
      </c>
      <c r="B1078">
        <f t="shared" si="32"/>
        <v>14</v>
      </c>
      <c r="C1078">
        <f t="shared" si="33"/>
        <v>20</v>
      </c>
      <c r="D1078">
        <v>58</v>
      </c>
      <c r="E1078">
        <v>0</v>
      </c>
      <c r="F1078">
        <v>0</v>
      </c>
      <c r="G1078">
        <v>0</v>
      </c>
    </row>
    <row r="1079" spans="1:7" x14ac:dyDescent="0.25">
      <c r="A1079" s="1">
        <v>43722.875</v>
      </c>
      <c r="B1079">
        <f t="shared" si="32"/>
        <v>14</v>
      </c>
      <c r="C1079">
        <f t="shared" si="33"/>
        <v>21</v>
      </c>
      <c r="D1079">
        <v>58</v>
      </c>
      <c r="E1079">
        <v>0</v>
      </c>
      <c r="F1079">
        <v>0</v>
      </c>
      <c r="G1079">
        <v>0</v>
      </c>
    </row>
    <row r="1080" spans="1:7" x14ac:dyDescent="0.25">
      <c r="A1080" s="1">
        <v>43722.916666666664</v>
      </c>
      <c r="B1080">
        <f t="shared" si="32"/>
        <v>14</v>
      </c>
      <c r="C1080">
        <f t="shared" si="33"/>
        <v>22</v>
      </c>
      <c r="D1080">
        <v>58</v>
      </c>
      <c r="E1080">
        <v>0</v>
      </c>
      <c r="F1080">
        <v>0</v>
      </c>
      <c r="G1080">
        <v>0</v>
      </c>
    </row>
    <row r="1081" spans="1:7" x14ac:dyDescent="0.25">
      <c r="A1081" s="1">
        <v>43722.958333333336</v>
      </c>
      <c r="B1081">
        <f t="shared" si="32"/>
        <v>14</v>
      </c>
      <c r="C1081">
        <f t="shared" si="33"/>
        <v>23</v>
      </c>
      <c r="D1081">
        <v>57</v>
      </c>
      <c r="E1081">
        <v>0</v>
      </c>
      <c r="F1081">
        <v>46</v>
      </c>
      <c r="G1081">
        <v>0</v>
      </c>
    </row>
    <row r="1082" spans="1:7" x14ac:dyDescent="0.25">
      <c r="A1082" s="1">
        <v>43723</v>
      </c>
      <c r="B1082">
        <f t="shared" si="32"/>
        <v>15</v>
      </c>
      <c r="C1082">
        <f t="shared" si="33"/>
        <v>0</v>
      </c>
      <c r="D1082">
        <v>58</v>
      </c>
      <c r="E1082">
        <v>47</v>
      </c>
      <c r="F1082">
        <v>58</v>
      </c>
      <c r="G1082">
        <v>0</v>
      </c>
    </row>
    <row r="1083" spans="1:7" x14ac:dyDescent="0.25">
      <c r="A1083" s="1">
        <v>43723.041666666664</v>
      </c>
      <c r="B1083">
        <f t="shared" si="32"/>
        <v>15</v>
      </c>
      <c r="C1083">
        <f t="shared" si="33"/>
        <v>1</v>
      </c>
      <c r="D1083">
        <v>58</v>
      </c>
      <c r="E1083">
        <v>57</v>
      </c>
      <c r="F1083">
        <v>58</v>
      </c>
      <c r="G1083">
        <v>0</v>
      </c>
    </row>
    <row r="1084" spans="1:7" x14ac:dyDescent="0.25">
      <c r="A1084" s="1">
        <v>43723.083333333336</v>
      </c>
      <c r="B1084">
        <f t="shared" si="32"/>
        <v>15</v>
      </c>
      <c r="C1084">
        <f t="shared" si="33"/>
        <v>2</v>
      </c>
      <c r="D1084">
        <v>58</v>
      </c>
      <c r="E1084">
        <v>57</v>
      </c>
      <c r="F1084">
        <v>58</v>
      </c>
      <c r="G1084">
        <v>0</v>
      </c>
    </row>
    <row r="1085" spans="1:7" x14ac:dyDescent="0.25">
      <c r="A1085" s="1">
        <v>43723.125</v>
      </c>
      <c r="B1085">
        <f t="shared" si="32"/>
        <v>15</v>
      </c>
      <c r="C1085">
        <f t="shared" si="33"/>
        <v>3</v>
      </c>
      <c r="D1085">
        <v>57</v>
      </c>
      <c r="E1085">
        <v>53</v>
      </c>
      <c r="F1085">
        <v>57</v>
      </c>
      <c r="G1085">
        <v>0</v>
      </c>
    </row>
    <row r="1086" spans="1:7" x14ac:dyDescent="0.25">
      <c r="A1086" s="1">
        <v>43723.166666666664</v>
      </c>
      <c r="B1086">
        <f t="shared" si="32"/>
        <v>15</v>
      </c>
      <c r="C1086">
        <f t="shared" si="33"/>
        <v>4</v>
      </c>
      <c r="D1086">
        <v>58</v>
      </c>
      <c r="E1086">
        <v>54</v>
      </c>
      <c r="F1086">
        <v>58</v>
      </c>
      <c r="G1086">
        <v>0</v>
      </c>
    </row>
    <row r="1087" spans="1:7" x14ac:dyDescent="0.25">
      <c r="A1087" s="1">
        <v>43723.208333333336</v>
      </c>
      <c r="B1087">
        <f t="shared" si="32"/>
        <v>15</v>
      </c>
      <c r="C1087">
        <f t="shared" si="33"/>
        <v>5</v>
      </c>
      <c r="D1087">
        <v>58</v>
      </c>
      <c r="E1087">
        <v>58</v>
      </c>
      <c r="F1087">
        <v>58</v>
      </c>
      <c r="G1087">
        <v>0</v>
      </c>
    </row>
    <row r="1088" spans="1:7" x14ac:dyDescent="0.25">
      <c r="A1088" s="1">
        <v>43723.25</v>
      </c>
      <c r="B1088">
        <f t="shared" si="32"/>
        <v>15</v>
      </c>
      <c r="C1088">
        <f t="shared" si="33"/>
        <v>6</v>
      </c>
      <c r="D1088">
        <v>58</v>
      </c>
      <c r="E1088">
        <v>58</v>
      </c>
      <c r="F1088">
        <v>58</v>
      </c>
      <c r="G1088">
        <v>0</v>
      </c>
    </row>
    <row r="1089" spans="1:7" x14ac:dyDescent="0.25">
      <c r="A1089" s="1">
        <v>43723.291666666664</v>
      </c>
      <c r="B1089">
        <f t="shared" si="32"/>
        <v>15</v>
      </c>
      <c r="C1089">
        <f t="shared" si="33"/>
        <v>7</v>
      </c>
      <c r="D1089">
        <v>57</v>
      </c>
      <c r="E1089">
        <v>57</v>
      </c>
      <c r="F1089">
        <v>57</v>
      </c>
      <c r="G1089">
        <v>0</v>
      </c>
    </row>
    <row r="1090" spans="1:7" x14ac:dyDescent="0.25">
      <c r="A1090" s="1">
        <v>43723.333333333336</v>
      </c>
      <c r="B1090">
        <f t="shared" ref="B1090:B1153" si="34">DAY(A1090)</f>
        <v>15</v>
      </c>
      <c r="C1090">
        <f t="shared" si="33"/>
        <v>8</v>
      </c>
      <c r="D1090">
        <v>58</v>
      </c>
      <c r="E1090">
        <v>35</v>
      </c>
      <c r="F1090">
        <v>58</v>
      </c>
      <c r="G1090">
        <v>0</v>
      </c>
    </row>
    <row r="1091" spans="1:7" x14ac:dyDescent="0.25">
      <c r="A1091" s="1">
        <v>43723.375</v>
      </c>
      <c r="B1091">
        <f t="shared" si="34"/>
        <v>15</v>
      </c>
      <c r="C1091">
        <f t="shared" si="33"/>
        <v>9</v>
      </c>
      <c r="D1091">
        <v>58</v>
      </c>
      <c r="E1091">
        <v>0</v>
      </c>
      <c r="F1091">
        <v>58</v>
      </c>
      <c r="G1091">
        <v>4</v>
      </c>
    </row>
    <row r="1092" spans="1:7" x14ac:dyDescent="0.25">
      <c r="A1092" s="1">
        <v>43723.416666666664</v>
      </c>
      <c r="B1092">
        <f t="shared" si="34"/>
        <v>15</v>
      </c>
      <c r="C1092">
        <f t="shared" si="33"/>
        <v>10</v>
      </c>
      <c r="D1092">
        <v>18</v>
      </c>
      <c r="E1092">
        <v>0</v>
      </c>
      <c r="F1092">
        <v>58</v>
      </c>
      <c r="G1092">
        <v>26</v>
      </c>
    </row>
    <row r="1093" spans="1:7" x14ac:dyDescent="0.25">
      <c r="A1093" s="1">
        <v>43723.458333333336</v>
      </c>
      <c r="B1093">
        <f t="shared" si="34"/>
        <v>15</v>
      </c>
      <c r="C1093">
        <f t="shared" si="33"/>
        <v>11</v>
      </c>
      <c r="D1093">
        <v>0</v>
      </c>
      <c r="E1093">
        <v>0</v>
      </c>
      <c r="F1093">
        <v>10</v>
      </c>
      <c r="G1093">
        <v>0</v>
      </c>
    </row>
    <row r="1094" spans="1:7" x14ac:dyDescent="0.25">
      <c r="A1094" s="1">
        <v>43723.5</v>
      </c>
      <c r="B1094">
        <f t="shared" si="34"/>
        <v>15</v>
      </c>
      <c r="C1094">
        <f t="shared" si="33"/>
        <v>12</v>
      </c>
    </row>
    <row r="1095" spans="1:7" x14ac:dyDescent="0.25">
      <c r="A1095" s="1">
        <v>43723.541666666664</v>
      </c>
      <c r="B1095">
        <f t="shared" si="34"/>
        <v>15</v>
      </c>
      <c r="C1095">
        <f t="shared" si="33"/>
        <v>13</v>
      </c>
    </row>
    <row r="1096" spans="1:7" x14ac:dyDescent="0.25">
      <c r="A1096" s="1">
        <v>43723.583333333336</v>
      </c>
      <c r="B1096">
        <f t="shared" si="34"/>
        <v>15</v>
      </c>
      <c r="C1096">
        <f t="shared" si="33"/>
        <v>14</v>
      </c>
      <c r="D1096">
        <v>3</v>
      </c>
      <c r="E1096">
        <v>30</v>
      </c>
      <c r="F1096">
        <v>0</v>
      </c>
      <c r="G1096">
        <v>0</v>
      </c>
    </row>
    <row r="1097" spans="1:7" x14ac:dyDescent="0.25">
      <c r="A1097" s="1">
        <v>43723.625</v>
      </c>
      <c r="B1097">
        <f t="shared" si="34"/>
        <v>15</v>
      </c>
      <c r="C1097">
        <f t="shared" si="33"/>
        <v>15</v>
      </c>
      <c r="D1097">
        <v>58</v>
      </c>
      <c r="E1097">
        <v>18</v>
      </c>
      <c r="F1097">
        <v>0</v>
      </c>
      <c r="G1097">
        <v>0</v>
      </c>
    </row>
    <row r="1098" spans="1:7" x14ac:dyDescent="0.25">
      <c r="A1098" s="1">
        <v>43723.666666666664</v>
      </c>
      <c r="B1098">
        <f t="shared" si="34"/>
        <v>15</v>
      </c>
      <c r="C1098">
        <f t="shared" si="33"/>
        <v>16</v>
      </c>
      <c r="D1098">
        <v>49</v>
      </c>
      <c r="E1098">
        <v>0</v>
      </c>
      <c r="F1098">
        <v>16</v>
      </c>
      <c r="G1098">
        <v>0</v>
      </c>
    </row>
    <row r="1099" spans="1:7" x14ac:dyDescent="0.25">
      <c r="A1099" s="1">
        <v>43723.708333333336</v>
      </c>
      <c r="B1099">
        <f t="shared" si="34"/>
        <v>15</v>
      </c>
      <c r="C1099">
        <f t="shared" si="33"/>
        <v>17</v>
      </c>
      <c r="D1099">
        <v>58</v>
      </c>
      <c r="E1099">
        <v>0</v>
      </c>
      <c r="F1099">
        <v>58</v>
      </c>
      <c r="G1099">
        <v>0</v>
      </c>
    </row>
    <row r="1100" spans="1:7" x14ac:dyDescent="0.25">
      <c r="A1100" s="1">
        <v>43723.75</v>
      </c>
      <c r="B1100">
        <f t="shared" si="34"/>
        <v>15</v>
      </c>
      <c r="C1100">
        <f t="shared" si="33"/>
        <v>18</v>
      </c>
      <c r="D1100">
        <v>58</v>
      </c>
      <c r="E1100">
        <v>0</v>
      </c>
      <c r="F1100">
        <v>58</v>
      </c>
      <c r="G1100">
        <v>0</v>
      </c>
    </row>
    <row r="1101" spans="1:7" x14ac:dyDescent="0.25">
      <c r="A1101" s="1">
        <v>43723.791666666664</v>
      </c>
      <c r="B1101">
        <f t="shared" si="34"/>
        <v>15</v>
      </c>
      <c r="C1101">
        <f t="shared" si="33"/>
        <v>19</v>
      </c>
      <c r="D1101">
        <v>58</v>
      </c>
      <c r="E1101">
        <v>22</v>
      </c>
      <c r="F1101">
        <v>55</v>
      </c>
      <c r="G1101">
        <v>0</v>
      </c>
    </row>
    <row r="1102" spans="1:7" x14ac:dyDescent="0.25">
      <c r="A1102" s="1">
        <v>43723.833333333336</v>
      </c>
      <c r="B1102">
        <f t="shared" si="34"/>
        <v>15</v>
      </c>
      <c r="C1102">
        <f t="shared" si="33"/>
        <v>20</v>
      </c>
      <c r="D1102">
        <v>57</v>
      </c>
      <c r="E1102">
        <v>26</v>
      </c>
      <c r="F1102">
        <v>46</v>
      </c>
      <c r="G1102">
        <v>0</v>
      </c>
    </row>
    <row r="1103" spans="1:7" x14ac:dyDescent="0.25">
      <c r="A1103" s="1">
        <v>43723.875</v>
      </c>
      <c r="B1103">
        <f t="shared" si="34"/>
        <v>15</v>
      </c>
      <c r="C1103">
        <f t="shared" si="33"/>
        <v>21</v>
      </c>
      <c r="D1103">
        <v>58</v>
      </c>
      <c r="E1103">
        <v>27</v>
      </c>
      <c r="F1103">
        <v>46</v>
      </c>
      <c r="G1103">
        <v>0</v>
      </c>
    </row>
    <row r="1104" spans="1:7" x14ac:dyDescent="0.25">
      <c r="A1104" s="1">
        <v>43723.916666666664</v>
      </c>
      <c r="B1104">
        <f t="shared" si="34"/>
        <v>15</v>
      </c>
      <c r="C1104">
        <f t="shared" si="33"/>
        <v>22</v>
      </c>
      <c r="D1104">
        <v>58</v>
      </c>
      <c r="E1104">
        <v>30</v>
      </c>
      <c r="F1104">
        <v>56</v>
      </c>
      <c r="G1104">
        <v>0</v>
      </c>
    </row>
    <row r="1105" spans="1:7" x14ac:dyDescent="0.25">
      <c r="A1105" s="1">
        <v>43723.958333333336</v>
      </c>
      <c r="B1105">
        <f t="shared" si="34"/>
        <v>15</v>
      </c>
      <c r="C1105">
        <f t="shared" si="33"/>
        <v>23</v>
      </c>
      <c r="D1105">
        <v>57</v>
      </c>
      <c r="E1105">
        <v>57</v>
      </c>
      <c r="F1105">
        <v>57</v>
      </c>
      <c r="G1105">
        <v>0</v>
      </c>
    </row>
    <row r="1106" spans="1:7" x14ac:dyDescent="0.25">
      <c r="A1106" s="1">
        <v>43724</v>
      </c>
      <c r="B1106">
        <f t="shared" si="34"/>
        <v>16</v>
      </c>
      <c r="C1106">
        <f t="shared" si="33"/>
        <v>0</v>
      </c>
      <c r="D1106">
        <v>58</v>
      </c>
      <c r="E1106">
        <v>30</v>
      </c>
      <c r="F1106">
        <v>58</v>
      </c>
      <c r="G1106">
        <v>0</v>
      </c>
    </row>
    <row r="1107" spans="1:7" x14ac:dyDescent="0.25">
      <c r="A1107" s="1">
        <v>43724.041666666664</v>
      </c>
      <c r="B1107">
        <f t="shared" si="34"/>
        <v>16</v>
      </c>
      <c r="C1107">
        <f t="shared" si="33"/>
        <v>1</v>
      </c>
      <c r="D1107">
        <v>58</v>
      </c>
      <c r="E1107">
        <v>17</v>
      </c>
      <c r="F1107">
        <v>58</v>
      </c>
      <c r="G1107">
        <v>0</v>
      </c>
    </row>
    <row r="1108" spans="1:7" x14ac:dyDescent="0.25">
      <c r="A1108" s="1">
        <v>43724.083333333336</v>
      </c>
      <c r="B1108">
        <f t="shared" si="34"/>
        <v>16</v>
      </c>
      <c r="C1108">
        <f t="shared" si="33"/>
        <v>2</v>
      </c>
      <c r="D1108">
        <v>58</v>
      </c>
      <c r="E1108">
        <v>23</v>
      </c>
      <c r="F1108">
        <v>58</v>
      </c>
      <c r="G1108">
        <v>0</v>
      </c>
    </row>
    <row r="1109" spans="1:7" x14ac:dyDescent="0.25">
      <c r="A1109" s="1">
        <v>43724.125</v>
      </c>
      <c r="B1109">
        <f t="shared" si="34"/>
        <v>16</v>
      </c>
      <c r="C1109">
        <f t="shared" si="33"/>
        <v>3</v>
      </c>
      <c r="D1109">
        <v>58</v>
      </c>
      <c r="E1109">
        <v>26</v>
      </c>
      <c r="F1109">
        <v>58</v>
      </c>
      <c r="G1109">
        <v>0</v>
      </c>
    </row>
    <row r="1110" spans="1:7" x14ac:dyDescent="0.25">
      <c r="A1110" s="1">
        <v>43724.166666666664</v>
      </c>
      <c r="B1110">
        <f t="shared" si="34"/>
        <v>16</v>
      </c>
      <c r="C1110">
        <f t="shared" si="33"/>
        <v>4</v>
      </c>
      <c r="D1110">
        <v>57</v>
      </c>
      <c r="E1110">
        <v>19</v>
      </c>
      <c r="F1110">
        <v>57</v>
      </c>
      <c r="G1110">
        <v>0</v>
      </c>
    </row>
    <row r="1111" spans="1:7" x14ac:dyDescent="0.25">
      <c r="A1111" s="1">
        <v>43724.208333333336</v>
      </c>
      <c r="B1111">
        <f t="shared" si="34"/>
        <v>16</v>
      </c>
      <c r="C1111">
        <f t="shared" si="33"/>
        <v>5</v>
      </c>
      <c r="D1111">
        <v>58</v>
      </c>
      <c r="E1111">
        <v>26</v>
      </c>
      <c r="F1111">
        <v>58</v>
      </c>
      <c r="G1111">
        <v>0</v>
      </c>
    </row>
    <row r="1112" spans="1:7" x14ac:dyDescent="0.25">
      <c r="A1112" s="1">
        <v>43724.25</v>
      </c>
      <c r="B1112">
        <f t="shared" si="34"/>
        <v>16</v>
      </c>
      <c r="C1112">
        <f t="shared" si="33"/>
        <v>6</v>
      </c>
      <c r="D1112">
        <v>58</v>
      </c>
      <c r="E1112">
        <v>49</v>
      </c>
      <c r="F1112">
        <v>58</v>
      </c>
      <c r="G1112">
        <v>0</v>
      </c>
    </row>
    <row r="1113" spans="1:7" x14ac:dyDescent="0.25">
      <c r="A1113" s="1">
        <v>43724.291666666664</v>
      </c>
      <c r="B1113">
        <f t="shared" si="34"/>
        <v>16</v>
      </c>
      <c r="C1113">
        <f t="shared" si="33"/>
        <v>7</v>
      </c>
      <c r="D1113">
        <v>57</v>
      </c>
      <c r="E1113">
        <v>36</v>
      </c>
      <c r="F1113">
        <v>26</v>
      </c>
      <c r="G1113">
        <v>0</v>
      </c>
    </row>
    <row r="1114" spans="1:7" x14ac:dyDescent="0.25">
      <c r="A1114" s="1">
        <v>43724.333333333336</v>
      </c>
      <c r="B1114">
        <f t="shared" si="34"/>
        <v>16</v>
      </c>
      <c r="C1114">
        <f t="shared" si="33"/>
        <v>8</v>
      </c>
      <c r="D1114">
        <v>20</v>
      </c>
      <c r="E1114">
        <v>0</v>
      </c>
      <c r="F1114">
        <v>0</v>
      </c>
      <c r="G1114">
        <v>8</v>
      </c>
    </row>
    <row r="1115" spans="1:7" x14ac:dyDescent="0.25">
      <c r="A1115" s="1">
        <v>43724.375000405096</v>
      </c>
      <c r="B1115">
        <f t="shared" si="34"/>
        <v>16</v>
      </c>
      <c r="C1115">
        <f t="shared" ref="C1115:C1178" si="35">HOUR(A1115)</f>
        <v>9</v>
      </c>
    </row>
    <row r="1116" spans="1:7" x14ac:dyDescent="0.25">
      <c r="A1116" s="1">
        <v>43724.416667129626</v>
      </c>
      <c r="B1116">
        <f t="shared" si="34"/>
        <v>16</v>
      </c>
      <c r="C1116">
        <f t="shared" si="35"/>
        <v>10</v>
      </c>
    </row>
    <row r="1117" spans="1:7" x14ac:dyDescent="0.25">
      <c r="A1117" s="1">
        <v>43724.458333854163</v>
      </c>
      <c r="B1117">
        <f t="shared" si="34"/>
        <v>16</v>
      </c>
      <c r="C1117">
        <f t="shared" si="35"/>
        <v>11</v>
      </c>
    </row>
    <row r="1118" spans="1:7" x14ac:dyDescent="0.25">
      <c r="A1118" s="1">
        <v>43724.500000578701</v>
      </c>
      <c r="B1118">
        <f t="shared" si="34"/>
        <v>16</v>
      </c>
      <c r="C1118">
        <f t="shared" si="35"/>
        <v>12</v>
      </c>
    </row>
    <row r="1119" spans="1:7" x14ac:dyDescent="0.25">
      <c r="A1119" s="1">
        <v>43724.541667303238</v>
      </c>
      <c r="B1119">
        <f t="shared" si="34"/>
        <v>16</v>
      </c>
      <c r="C1119">
        <f t="shared" si="35"/>
        <v>13</v>
      </c>
    </row>
    <row r="1120" spans="1:7" x14ac:dyDescent="0.25">
      <c r="A1120" s="1">
        <v>43724.583334027775</v>
      </c>
      <c r="B1120">
        <f t="shared" si="34"/>
        <v>16</v>
      </c>
      <c r="C1120">
        <f t="shared" si="35"/>
        <v>14</v>
      </c>
    </row>
    <row r="1121" spans="1:7" x14ac:dyDescent="0.25">
      <c r="A1121" s="1">
        <v>43724.625000752312</v>
      </c>
      <c r="B1121">
        <f t="shared" si="34"/>
        <v>16</v>
      </c>
      <c r="C1121">
        <f t="shared" si="35"/>
        <v>15</v>
      </c>
    </row>
    <row r="1122" spans="1:7" x14ac:dyDescent="0.25">
      <c r="A1122" s="1">
        <v>43724.666667476849</v>
      </c>
      <c r="B1122">
        <f t="shared" si="34"/>
        <v>16</v>
      </c>
      <c r="C1122">
        <f t="shared" si="35"/>
        <v>16</v>
      </c>
    </row>
    <row r="1123" spans="1:7" x14ac:dyDescent="0.25">
      <c r="A1123" s="1">
        <v>43724.708333333336</v>
      </c>
      <c r="B1123">
        <f t="shared" si="34"/>
        <v>16</v>
      </c>
      <c r="C1123">
        <f t="shared" si="35"/>
        <v>17</v>
      </c>
      <c r="D1123">
        <v>0</v>
      </c>
      <c r="E1123">
        <v>0</v>
      </c>
      <c r="F1123">
        <v>18</v>
      </c>
      <c r="G1123">
        <v>0</v>
      </c>
    </row>
    <row r="1124" spans="1:7" x14ac:dyDescent="0.25">
      <c r="A1124" s="1">
        <v>43724.75</v>
      </c>
      <c r="B1124">
        <f t="shared" si="34"/>
        <v>16</v>
      </c>
      <c r="C1124">
        <f t="shared" si="35"/>
        <v>18</v>
      </c>
      <c r="D1124">
        <v>0</v>
      </c>
      <c r="E1124">
        <v>27</v>
      </c>
      <c r="F1124">
        <v>53</v>
      </c>
      <c r="G1124">
        <v>0</v>
      </c>
    </row>
    <row r="1125" spans="1:7" x14ac:dyDescent="0.25">
      <c r="A1125" s="1">
        <v>43724.791666666664</v>
      </c>
      <c r="B1125">
        <f t="shared" si="34"/>
        <v>16</v>
      </c>
      <c r="C1125">
        <f t="shared" si="35"/>
        <v>19</v>
      </c>
      <c r="D1125">
        <v>0</v>
      </c>
      <c r="E1125">
        <v>54</v>
      </c>
      <c r="F1125">
        <v>54</v>
      </c>
      <c r="G1125">
        <v>0</v>
      </c>
    </row>
    <row r="1126" spans="1:7" x14ac:dyDescent="0.25">
      <c r="A1126" s="1">
        <v>43724.833333333336</v>
      </c>
      <c r="B1126">
        <f t="shared" si="34"/>
        <v>16</v>
      </c>
      <c r="C1126">
        <f t="shared" si="35"/>
        <v>20</v>
      </c>
      <c r="D1126">
        <v>0</v>
      </c>
      <c r="E1126">
        <v>44</v>
      </c>
      <c r="F1126">
        <v>58</v>
      </c>
      <c r="G1126">
        <v>0</v>
      </c>
    </row>
    <row r="1127" spans="1:7" x14ac:dyDescent="0.25">
      <c r="A1127" s="1">
        <v>43724.875</v>
      </c>
      <c r="B1127">
        <f t="shared" si="34"/>
        <v>16</v>
      </c>
      <c r="C1127">
        <f t="shared" si="35"/>
        <v>21</v>
      </c>
      <c r="D1127">
        <v>28</v>
      </c>
      <c r="E1127">
        <v>32</v>
      </c>
      <c r="F1127">
        <v>58</v>
      </c>
      <c r="G1127">
        <v>0</v>
      </c>
    </row>
    <row r="1128" spans="1:7" x14ac:dyDescent="0.25">
      <c r="A1128" s="1">
        <v>43724.916666666664</v>
      </c>
      <c r="B1128">
        <f t="shared" si="34"/>
        <v>16</v>
      </c>
      <c r="C1128">
        <f t="shared" si="35"/>
        <v>22</v>
      </c>
      <c r="D1128">
        <v>57</v>
      </c>
      <c r="E1128">
        <v>23</v>
      </c>
      <c r="F1128">
        <v>57</v>
      </c>
      <c r="G1128">
        <v>0</v>
      </c>
    </row>
    <row r="1129" spans="1:7" x14ac:dyDescent="0.25">
      <c r="A1129" s="1">
        <v>43724.958333333336</v>
      </c>
      <c r="B1129">
        <f t="shared" si="34"/>
        <v>16</v>
      </c>
      <c r="C1129">
        <f t="shared" si="35"/>
        <v>23</v>
      </c>
      <c r="D1129">
        <v>58</v>
      </c>
      <c r="E1129">
        <v>26</v>
      </c>
      <c r="F1129">
        <v>58</v>
      </c>
      <c r="G1129">
        <v>7</v>
      </c>
    </row>
    <row r="1130" spans="1:7" x14ac:dyDescent="0.25">
      <c r="A1130" s="1">
        <v>43725</v>
      </c>
      <c r="B1130">
        <f t="shared" si="34"/>
        <v>17</v>
      </c>
      <c r="C1130">
        <f t="shared" si="35"/>
        <v>0</v>
      </c>
      <c r="D1130">
        <v>58</v>
      </c>
      <c r="E1130">
        <v>29</v>
      </c>
      <c r="F1130">
        <v>58</v>
      </c>
      <c r="G1130">
        <v>58</v>
      </c>
    </row>
    <row r="1131" spans="1:7" x14ac:dyDescent="0.25">
      <c r="A1131" s="1">
        <v>43725.041666666664</v>
      </c>
      <c r="B1131">
        <f t="shared" si="34"/>
        <v>17</v>
      </c>
      <c r="C1131">
        <f t="shared" si="35"/>
        <v>1</v>
      </c>
      <c r="D1131">
        <v>57</v>
      </c>
      <c r="E1131">
        <v>25</v>
      </c>
      <c r="F1131">
        <v>57</v>
      </c>
      <c r="G1131">
        <v>57</v>
      </c>
    </row>
    <row r="1132" spans="1:7" x14ac:dyDescent="0.25">
      <c r="A1132" s="1">
        <v>43725.083333333336</v>
      </c>
      <c r="B1132">
        <f t="shared" si="34"/>
        <v>17</v>
      </c>
      <c r="C1132">
        <f t="shared" si="35"/>
        <v>2</v>
      </c>
      <c r="D1132">
        <v>58</v>
      </c>
      <c r="E1132">
        <v>22</v>
      </c>
      <c r="F1132">
        <v>58</v>
      </c>
      <c r="G1132">
        <v>58</v>
      </c>
    </row>
    <row r="1133" spans="1:7" x14ac:dyDescent="0.25">
      <c r="A1133" s="1">
        <v>43725.125</v>
      </c>
      <c r="B1133">
        <f t="shared" si="34"/>
        <v>17</v>
      </c>
      <c r="C1133">
        <f t="shared" si="35"/>
        <v>3</v>
      </c>
      <c r="D1133">
        <v>58</v>
      </c>
      <c r="E1133">
        <v>9</v>
      </c>
      <c r="F1133">
        <v>58</v>
      </c>
      <c r="G1133">
        <v>53</v>
      </c>
    </row>
    <row r="1134" spans="1:7" x14ac:dyDescent="0.25">
      <c r="A1134" s="1">
        <v>43725.166666666664</v>
      </c>
      <c r="B1134">
        <f t="shared" si="34"/>
        <v>17</v>
      </c>
      <c r="C1134">
        <f t="shared" si="35"/>
        <v>4</v>
      </c>
      <c r="D1134">
        <v>58</v>
      </c>
      <c r="E1134">
        <v>33</v>
      </c>
      <c r="F1134">
        <v>58</v>
      </c>
      <c r="G1134">
        <v>58</v>
      </c>
    </row>
    <row r="1135" spans="1:7" x14ac:dyDescent="0.25">
      <c r="A1135" s="1">
        <v>43725.208333333336</v>
      </c>
      <c r="B1135">
        <f t="shared" si="34"/>
        <v>17</v>
      </c>
      <c r="C1135">
        <f t="shared" si="35"/>
        <v>5</v>
      </c>
      <c r="D1135">
        <v>57</v>
      </c>
      <c r="E1135">
        <v>35</v>
      </c>
      <c r="F1135">
        <v>57</v>
      </c>
      <c r="G1135">
        <v>56</v>
      </c>
    </row>
    <row r="1136" spans="1:7" x14ac:dyDescent="0.25">
      <c r="A1136" s="1">
        <v>43725.25</v>
      </c>
      <c r="B1136">
        <f t="shared" si="34"/>
        <v>17</v>
      </c>
      <c r="C1136">
        <f t="shared" si="35"/>
        <v>6</v>
      </c>
      <c r="D1136">
        <v>58</v>
      </c>
      <c r="E1136">
        <v>27</v>
      </c>
      <c r="F1136">
        <v>58</v>
      </c>
      <c r="G1136">
        <v>58</v>
      </c>
    </row>
    <row r="1137" spans="1:7" x14ac:dyDescent="0.25">
      <c r="A1137" s="1">
        <v>43725.291666666664</v>
      </c>
      <c r="B1137">
        <f t="shared" si="34"/>
        <v>17</v>
      </c>
      <c r="C1137">
        <f t="shared" si="35"/>
        <v>7</v>
      </c>
      <c r="D1137">
        <v>51</v>
      </c>
      <c r="E1137">
        <v>2</v>
      </c>
      <c r="F1137">
        <v>47</v>
      </c>
      <c r="G1137">
        <v>58</v>
      </c>
    </row>
    <row r="1138" spans="1:7" x14ac:dyDescent="0.25">
      <c r="A1138" s="1">
        <v>43725.333333333336</v>
      </c>
      <c r="B1138">
        <f t="shared" si="34"/>
        <v>17</v>
      </c>
      <c r="C1138">
        <f t="shared" si="35"/>
        <v>8</v>
      </c>
      <c r="D1138">
        <v>0</v>
      </c>
      <c r="E1138">
        <v>0</v>
      </c>
      <c r="F1138">
        <v>0</v>
      </c>
      <c r="G1138">
        <v>58</v>
      </c>
    </row>
    <row r="1139" spans="1:7" x14ac:dyDescent="0.25">
      <c r="A1139" s="1">
        <v>43725.375</v>
      </c>
      <c r="B1139">
        <f t="shared" si="34"/>
        <v>17</v>
      </c>
      <c r="C1139">
        <f t="shared" si="35"/>
        <v>9</v>
      </c>
      <c r="D1139">
        <v>0</v>
      </c>
      <c r="E1139">
        <v>0</v>
      </c>
      <c r="F1139">
        <v>0</v>
      </c>
      <c r="G1139">
        <v>57</v>
      </c>
    </row>
    <row r="1140" spans="1:7" x14ac:dyDescent="0.25">
      <c r="A1140" s="1">
        <v>43725.416666666664</v>
      </c>
      <c r="B1140">
        <f t="shared" si="34"/>
        <v>17</v>
      </c>
      <c r="C1140">
        <f t="shared" si="35"/>
        <v>10</v>
      </c>
      <c r="D1140">
        <v>0</v>
      </c>
      <c r="E1140">
        <v>0</v>
      </c>
      <c r="F1140">
        <v>0</v>
      </c>
      <c r="G1140">
        <v>57</v>
      </c>
    </row>
    <row r="1141" spans="1:7" x14ac:dyDescent="0.25">
      <c r="A1141" s="1">
        <v>43725.458333333336</v>
      </c>
      <c r="B1141">
        <f t="shared" si="34"/>
        <v>17</v>
      </c>
      <c r="C1141">
        <f t="shared" si="35"/>
        <v>11</v>
      </c>
      <c r="D1141">
        <v>0</v>
      </c>
      <c r="E1141">
        <v>0</v>
      </c>
      <c r="F1141">
        <v>0</v>
      </c>
      <c r="G1141">
        <v>58</v>
      </c>
    </row>
    <row r="1142" spans="1:7" x14ac:dyDescent="0.25">
      <c r="A1142" s="1">
        <v>43725.5</v>
      </c>
      <c r="B1142">
        <f t="shared" si="34"/>
        <v>17</v>
      </c>
      <c r="C1142">
        <f t="shared" si="35"/>
        <v>12</v>
      </c>
      <c r="D1142">
        <v>0</v>
      </c>
      <c r="E1142">
        <v>0</v>
      </c>
      <c r="F1142">
        <v>0</v>
      </c>
      <c r="G1142">
        <v>51</v>
      </c>
    </row>
    <row r="1143" spans="1:7" x14ac:dyDescent="0.25">
      <c r="A1143" s="1">
        <v>43725.541666666664</v>
      </c>
      <c r="B1143">
        <f t="shared" si="34"/>
        <v>17</v>
      </c>
      <c r="C1143">
        <f t="shared" si="35"/>
        <v>13</v>
      </c>
      <c r="D1143">
        <v>0</v>
      </c>
      <c r="E1143">
        <v>0</v>
      </c>
      <c r="F1143">
        <v>0</v>
      </c>
      <c r="G1143">
        <v>55</v>
      </c>
    </row>
    <row r="1144" spans="1:7" x14ac:dyDescent="0.25">
      <c r="A1144" s="1">
        <v>43725.583333333336</v>
      </c>
      <c r="B1144">
        <f t="shared" si="34"/>
        <v>17</v>
      </c>
      <c r="C1144">
        <f t="shared" si="35"/>
        <v>14</v>
      </c>
      <c r="D1144">
        <v>0</v>
      </c>
      <c r="E1144">
        <v>0</v>
      </c>
      <c r="F1144">
        <v>0</v>
      </c>
      <c r="G1144">
        <v>57</v>
      </c>
    </row>
    <row r="1145" spans="1:7" x14ac:dyDescent="0.25">
      <c r="A1145" s="1">
        <v>43725.625</v>
      </c>
      <c r="B1145">
        <f t="shared" si="34"/>
        <v>17</v>
      </c>
      <c r="C1145">
        <f t="shared" si="35"/>
        <v>15</v>
      </c>
      <c r="D1145">
        <v>0</v>
      </c>
      <c r="E1145">
        <v>0</v>
      </c>
      <c r="F1145">
        <v>0</v>
      </c>
      <c r="G1145">
        <v>54</v>
      </c>
    </row>
    <row r="1146" spans="1:7" x14ac:dyDescent="0.25">
      <c r="A1146" s="1">
        <v>43725.666666666664</v>
      </c>
      <c r="B1146">
        <f t="shared" si="34"/>
        <v>17</v>
      </c>
      <c r="C1146">
        <f t="shared" si="35"/>
        <v>16</v>
      </c>
      <c r="D1146">
        <v>0</v>
      </c>
      <c r="E1146">
        <v>0</v>
      </c>
      <c r="F1146">
        <v>0</v>
      </c>
      <c r="G1146">
        <v>55</v>
      </c>
    </row>
    <row r="1147" spans="1:7" x14ac:dyDescent="0.25">
      <c r="A1147" s="1">
        <v>43725.708333333336</v>
      </c>
      <c r="B1147">
        <f t="shared" si="34"/>
        <v>17</v>
      </c>
      <c r="C1147">
        <f t="shared" si="35"/>
        <v>17</v>
      </c>
      <c r="D1147">
        <v>46</v>
      </c>
      <c r="E1147">
        <v>0</v>
      </c>
      <c r="F1147">
        <v>21</v>
      </c>
      <c r="G1147">
        <v>53</v>
      </c>
    </row>
    <row r="1148" spans="1:7" x14ac:dyDescent="0.25">
      <c r="A1148" s="1">
        <v>43725.75</v>
      </c>
      <c r="B1148">
        <f t="shared" si="34"/>
        <v>17</v>
      </c>
      <c r="C1148">
        <f t="shared" si="35"/>
        <v>18</v>
      </c>
      <c r="D1148">
        <v>29</v>
      </c>
      <c r="E1148">
        <v>0</v>
      </c>
      <c r="F1148">
        <v>26</v>
      </c>
      <c r="G1148">
        <v>14</v>
      </c>
    </row>
    <row r="1149" spans="1:7" x14ac:dyDescent="0.25">
      <c r="A1149" s="1">
        <v>43725.791666666664</v>
      </c>
      <c r="B1149">
        <f t="shared" si="34"/>
        <v>17</v>
      </c>
      <c r="C1149">
        <f t="shared" si="35"/>
        <v>19</v>
      </c>
      <c r="D1149">
        <v>0</v>
      </c>
      <c r="E1149">
        <v>15</v>
      </c>
      <c r="F1149">
        <v>0</v>
      </c>
      <c r="G1149">
        <v>0</v>
      </c>
    </row>
    <row r="1150" spans="1:7" x14ac:dyDescent="0.25">
      <c r="A1150" s="1">
        <v>43725.833333333336</v>
      </c>
      <c r="B1150">
        <f t="shared" si="34"/>
        <v>17</v>
      </c>
      <c r="C1150">
        <f t="shared" si="35"/>
        <v>20</v>
      </c>
      <c r="D1150">
        <v>0</v>
      </c>
      <c r="E1150">
        <v>58</v>
      </c>
      <c r="F1150">
        <v>0</v>
      </c>
      <c r="G1150">
        <v>0</v>
      </c>
    </row>
    <row r="1151" spans="1:7" x14ac:dyDescent="0.25">
      <c r="A1151" s="1">
        <v>43725.875</v>
      </c>
      <c r="B1151">
        <f t="shared" si="34"/>
        <v>17</v>
      </c>
      <c r="C1151">
        <f t="shared" si="35"/>
        <v>21</v>
      </c>
      <c r="D1151">
        <v>16</v>
      </c>
      <c r="E1151">
        <v>49</v>
      </c>
      <c r="F1151">
        <v>0</v>
      </c>
      <c r="G1151">
        <v>0</v>
      </c>
    </row>
    <row r="1152" spans="1:7" x14ac:dyDescent="0.25">
      <c r="A1152" s="1">
        <v>43725.916666666664</v>
      </c>
      <c r="B1152">
        <f t="shared" si="34"/>
        <v>17</v>
      </c>
      <c r="C1152">
        <f t="shared" si="35"/>
        <v>22</v>
      </c>
      <c r="D1152">
        <v>58</v>
      </c>
      <c r="E1152">
        <v>58</v>
      </c>
      <c r="F1152">
        <v>16</v>
      </c>
      <c r="G1152">
        <v>0</v>
      </c>
    </row>
    <row r="1153" spans="1:7" x14ac:dyDescent="0.25">
      <c r="A1153" s="1">
        <v>43725.958333333336</v>
      </c>
      <c r="B1153">
        <f t="shared" si="34"/>
        <v>17</v>
      </c>
      <c r="C1153">
        <f t="shared" si="35"/>
        <v>23</v>
      </c>
      <c r="D1153">
        <v>58</v>
      </c>
      <c r="E1153">
        <v>58</v>
      </c>
      <c r="F1153">
        <v>58</v>
      </c>
      <c r="G1153">
        <v>0</v>
      </c>
    </row>
    <row r="1154" spans="1:7" x14ac:dyDescent="0.25">
      <c r="A1154" s="1">
        <v>43726</v>
      </c>
      <c r="B1154">
        <f t="shared" ref="B1154:B1217" si="36">DAY(A1154)</f>
        <v>18</v>
      </c>
      <c r="C1154">
        <f t="shared" si="35"/>
        <v>0</v>
      </c>
      <c r="D1154">
        <v>57</v>
      </c>
      <c r="E1154">
        <v>57</v>
      </c>
      <c r="F1154">
        <v>57</v>
      </c>
      <c r="G1154">
        <v>0</v>
      </c>
    </row>
    <row r="1155" spans="1:7" x14ac:dyDescent="0.25">
      <c r="A1155" s="1">
        <v>43726.041666666664</v>
      </c>
      <c r="B1155">
        <f t="shared" si="36"/>
        <v>18</v>
      </c>
      <c r="C1155">
        <f t="shared" si="35"/>
        <v>1</v>
      </c>
      <c r="D1155">
        <v>58</v>
      </c>
      <c r="E1155">
        <v>58</v>
      </c>
      <c r="F1155">
        <v>58</v>
      </c>
      <c r="G1155">
        <v>0</v>
      </c>
    </row>
    <row r="1156" spans="1:7" x14ac:dyDescent="0.25">
      <c r="A1156" s="1">
        <v>43726.083333333336</v>
      </c>
      <c r="B1156">
        <f t="shared" si="36"/>
        <v>18</v>
      </c>
      <c r="C1156">
        <f t="shared" si="35"/>
        <v>2</v>
      </c>
      <c r="D1156">
        <v>58</v>
      </c>
      <c r="E1156">
        <v>58</v>
      </c>
      <c r="F1156">
        <v>58</v>
      </c>
      <c r="G1156">
        <v>0</v>
      </c>
    </row>
    <row r="1157" spans="1:7" x14ac:dyDescent="0.25">
      <c r="A1157" s="1">
        <v>43726.125</v>
      </c>
      <c r="B1157">
        <f t="shared" si="36"/>
        <v>18</v>
      </c>
      <c r="C1157">
        <f t="shared" si="35"/>
        <v>3</v>
      </c>
      <c r="D1157">
        <v>57</v>
      </c>
      <c r="E1157">
        <v>57</v>
      </c>
      <c r="F1157">
        <v>57</v>
      </c>
      <c r="G1157">
        <v>0</v>
      </c>
    </row>
    <row r="1158" spans="1:7" x14ac:dyDescent="0.25">
      <c r="A1158" s="1">
        <v>43726.166666666664</v>
      </c>
      <c r="B1158">
        <f t="shared" si="36"/>
        <v>18</v>
      </c>
      <c r="C1158">
        <f t="shared" si="35"/>
        <v>4</v>
      </c>
      <c r="D1158">
        <v>58</v>
      </c>
      <c r="E1158">
        <v>58</v>
      </c>
      <c r="F1158">
        <v>58</v>
      </c>
      <c r="G1158">
        <v>0</v>
      </c>
    </row>
    <row r="1159" spans="1:7" x14ac:dyDescent="0.25">
      <c r="A1159" s="1">
        <v>43726.208333333336</v>
      </c>
      <c r="B1159">
        <f t="shared" si="36"/>
        <v>18</v>
      </c>
      <c r="C1159">
        <f t="shared" si="35"/>
        <v>5</v>
      </c>
      <c r="D1159">
        <v>58</v>
      </c>
      <c r="E1159">
        <v>58</v>
      </c>
      <c r="F1159">
        <v>58</v>
      </c>
      <c r="G1159">
        <v>0</v>
      </c>
    </row>
    <row r="1160" spans="1:7" x14ac:dyDescent="0.25">
      <c r="A1160" s="1">
        <v>43726.25</v>
      </c>
      <c r="B1160">
        <f t="shared" si="36"/>
        <v>18</v>
      </c>
      <c r="C1160">
        <f t="shared" si="35"/>
        <v>6</v>
      </c>
      <c r="D1160">
        <v>58</v>
      </c>
      <c r="E1160">
        <v>58</v>
      </c>
      <c r="F1160">
        <v>58</v>
      </c>
      <c r="G1160">
        <v>0</v>
      </c>
    </row>
    <row r="1161" spans="1:7" x14ac:dyDescent="0.25">
      <c r="A1161" s="1">
        <v>43726.291666666664</v>
      </c>
      <c r="B1161">
        <f t="shared" si="36"/>
        <v>18</v>
      </c>
      <c r="C1161">
        <f t="shared" si="35"/>
        <v>7</v>
      </c>
      <c r="D1161">
        <v>57</v>
      </c>
      <c r="E1161">
        <v>6</v>
      </c>
      <c r="F1161">
        <v>55</v>
      </c>
      <c r="G1161">
        <v>0</v>
      </c>
    </row>
    <row r="1162" spans="1:7" x14ac:dyDescent="0.25">
      <c r="A1162" s="1">
        <v>43726.333333333336</v>
      </c>
      <c r="B1162">
        <f t="shared" si="36"/>
        <v>18</v>
      </c>
      <c r="C1162">
        <f t="shared" si="35"/>
        <v>8</v>
      </c>
      <c r="D1162">
        <v>13</v>
      </c>
      <c r="E1162">
        <v>0</v>
      </c>
      <c r="F1162">
        <v>0</v>
      </c>
      <c r="G1162">
        <v>43</v>
      </c>
    </row>
    <row r="1163" spans="1:7" x14ac:dyDescent="0.25">
      <c r="A1163" s="1">
        <v>43726.375</v>
      </c>
      <c r="B1163">
        <f t="shared" si="36"/>
        <v>18</v>
      </c>
      <c r="C1163">
        <f t="shared" si="35"/>
        <v>9</v>
      </c>
      <c r="D1163">
        <v>0</v>
      </c>
      <c r="E1163">
        <v>0</v>
      </c>
      <c r="F1163">
        <v>0</v>
      </c>
      <c r="G1163">
        <v>44</v>
      </c>
    </row>
    <row r="1164" spans="1:7" x14ac:dyDescent="0.25">
      <c r="A1164" s="1">
        <v>43726.416666666664</v>
      </c>
      <c r="B1164">
        <f t="shared" si="36"/>
        <v>18</v>
      </c>
      <c r="C1164">
        <f t="shared" si="35"/>
        <v>10</v>
      </c>
      <c r="D1164">
        <v>0</v>
      </c>
      <c r="E1164">
        <v>0</v>
      </c>
      <c r="F1164">
        <v>0</v>
      </c>
      <c r="G1164">
        <v>52</v>
      </c>
    </row>
    <row r="1165" spans="1:7" x14ac:dyDescent="0.25">
      <c r="A1165" s="1">
        <v>43726.458333333336</v>
      </c>
      <c r="B1165">
        <f t="shared" si="36"/>
        <v>18</v>
      </c>
      <c r="C1165">
        <f t="shared" si="35"/>
        <v>11</v>
      </c>
      <c r="D1165">
        <v>0</v>
      </c>
      <c r="E1165">
        <v>0</v>
      </c>
      <c r="F1165">
        <v>0</v>
      </c>
      <c r="G1165">
        <v>57</v>
      </c>
    </row>
    <row r="1166" spans="1:7" x14ac:dyDescent="0.25">
      <c r="A1166" s="1">
        <v>43726.5</v>
      </c>
      <c r="B1166">
        <f t="shared" si="36"/>
        <v>18</v>
      </c>
      <c r="C1166">
        <f t="shared" si="35"/>
        <v>12</v>
      </c>
      <c r="D1166">
        <v>0</v>
      </c>
      <c r="E1166">
        <v>0</v>
      </c>
      <c r="F1166">
        <v>0</v>
      </c>
      <c r="G1166">
        <v>50</v>
      </c>
    </row>
    <row r="1167" spans="1:7" x14ac:dyDescent="0.25">
      <c r="A1167" s="1">
        <v>43726.541666666664</v>
      </c>
      <c r="B1167">
        <f t="shared" si="36"/>
        <v>18</v>
      </c>
      <c r="C1167">
        <f t="shared" si="35"/>
        <v>13</v>
      </c>
      <c r="D1167">
        <v>0</v>
      </c>
      <c r="E1167">
        <v>0</v>
      </c>
      <c r="F1167">
        <v>0</v>
      </c>
      <c r="G1167">
        <v>58</v>
      </c>
    </row>
    <row r="1168" spans="1:7" x14ac:dyDescent="0.25">
      <c r="A1168" s="1">
        <v>43726.583333333336</v>
      </c>
      <c r="B1168">
        <f t="shared" si="36"/>
        <v>18</v>
      </c>
      <c r="C1168">
        <f t="shared" si="35"/>
        <v>14</v>
      </c>
      <c r="D1168">
        <v>0</v>
      </c>
      <c r="E1168">
        <v>0</v>
      </c>
      <c r="F1168">
        <v>0</v>
      </c>
      <c r="G1168">
        <v>58</v>
      </c>
    </row>
    <row r="1169" spans="1:7" x14ac:dyDescent="0.25">
      <c r="A1169" s="1">
        <v>43726.625</v>
      </c>
      <c r="B1169">
        <f t="shared" si="36"/>
        <v>18</v>
      </c>
      <c r="C1169">
        <f t="shared" si="35"/>
        <v>15</v>
      </c>
      <c r="D1169">
        <v>0</v>
      </c>
      <c r="E1169">
        <v>0</v>
      </c>
      <c r="F1169">
        <v>0</v>
      </c>
      <c r="G1169">
        <v>58</v>
      </c>
    </row>
    <row r="1170" spans="1:7" x14ac:dyDescent="0.25">
      <c r="A1170" s="1">
        <v>43726.666666666664</v>
      </c>
      <c r="B1170">
        <f t="shared" si="36"/>
        <v>18</v>
      </c>
      <c r="C1170">
        <f t="shared" si="35"/>
        <v>16</v>
      </c>
      <c r="D1170">
        <v>0</v>
      </c>
      <c r="E1170">
        <v>0</v>
      </c>
      <c r="F1170">
        <v>0</v>
      </c>
      <c r="G1170">
        <v>57</v>
      </c>
    </row>
    <row r="1171" spans="1:7" x14ac:dyDescent="0.25">
      <c r="A1171" s="1">
        <v>43726.708333333336</v>
      </c>
      <c r="B1171">
        <f t="shared" si="36"/>
        <v>18</v>
      </c>
      <c r="C1171">
        <f t="shared" si="35"/>
        <v>17</v>
      </c>
      <c r="D1171">
        <v>0</v>
      </c>
      <c r="E1171">
        <v>0</v>
      </c>
      <c r="F1171">
        <v>0</v>
      </c>
      <c r="G1171">
        <v>58</v>
      </c>
    </row>
    <row r="1172" spans="1:7" x14ac:dyDescent="0.25">
      <c r="A1172" s="1">
        <v>43726.75</v>
      </c>
      <c r="B1172">
        <f t="shared" si="36"/>
        <v>18</v>
      </c>
      <c r="C1172">
        <f t="shared" si="35"/>
        <v>18</v>
      </c>
      <c r="D1172">
        <v>0</v>
      </c>
      <c r="E1172">
        <v>0</v>
      </c>
      <c r="F1172">
        <v>39</v>
      </c>
      <c r="G1172">
        <v>57</v>
      </c>
    </row>
    <row r="1173" spans="1:7" x14ac:dyDescent="0.25">
      <c r="A1173" s="1">
        <v>43726.791666666664</v>
      </c>
      <c r="B1173">
        <f t="shared" si="36"/>
        <v>18</v>
      </c>
      <c r="C1173">
        <f t="shared" si="35"/>
        <v>19</v>
      </c>
      <c r="D1173">
        <v>36</v>
      </c>
      <c r="E1173">
        <v>0</v>
      </c>
      <c r="F1173">
        <v>57</v>
      </c>
      <c r="G1173">
        <v>42</v>
      </c>
    </row>
    <row r="1174" spans="1:7" x14ac:dyDescent="0.25">
      <c r="A1174" s="1">
        <v>43726.833333333336</v>
      </c>
      <c r="B1174">
        <f t="shared" si="36"/>
        <v>18</v>
      </c>
      <c r="C1174">
        <f t="shared" si="35"/>
        <v>20</v>
      </c>
      <c r="D1174">
        <v>57</v>
      </c>
      <c r="E1174">
        <v>0</v>
      </c>
      <c r="F1174">
        <v>57</v>
      </c>
      <c r="G1174">
        <v>0</v>
      </c>
    </row>
    <row r="1175" spans="1:7" x14ac:dyDescent="0.25">
      <c r="A1175" s="1">
        <v>43726.875</v>
      </c>
      <c r="B1175">
        <f t="shared" si="36"/>
        <v>18</v>
      </c>
      <c r="C1175">
        <f t="shared" si="35"/>
        <v>21</v>
      </c>
      <c r="D1175">
        <v>58</v>
      </c>
      <c r="E1175">
        <v>20</v>
      </c>
      <c r="F1175">
        <v>46</v>
      </c>
      <c r="G1175">
        <v>0</v>
      </c>
    </row>
    <row r="1176" spans="1:7" x14ac:dyDescent="0.25">
      <c r="A1176" s="1">
        <v>43726.916666666664</v>
      </c>
      <c r="B1176">
        <f t="shared" si="36"/>
        <v>18</v>
      </c>
      <c r="C1176">
        <f t="shared" si="35"/>
        <v>22</v>
      </c>
      <c r="D1176">
        <v>58</v>
      </c>
      <c r="E1176">
        <v>58</v>
      </c>
      <c r="F1176">
        <v>49</v>
      </c>
      <c r="G1176">
        <v>0</v>
      </c>
    </row>
    <row r="1177" spans="1:7" x14ac:dyDescent="0.25">
      <c r="A1177" s="1">
        <v>43726.958333333336</v>
      </c>
      <c r="B1177">
        <f t="shared" si="36"/>
        <v>18</v>
      </c>
      <c r="C1177">
        <f t="shared" si="35"/>
        <v>23</v>
      </c>
      <c r="D1177">
        <v>58</v>
      </c>
      <c r="E1177">
        <v>58</v>
      </c>
      <c r="F1177">
        <v>57</v>
      </c>
      <c r="G1177">
        <v>0</v>
      </c>
    </row>
    <row r="1178" spans="1:7" x14ac:dyDescent="0.25">
      <c r="A1178" s="1">
        <v>43727</v>
      </c>
      <c r="B1178">
        <f t="shared" si="36"/>
        <v>19</v>
      </c>
      <c r="C1178">
        <f t="shared" si="35"/>
        <v>0</v>
      </c>
      <c r="D1178">
        <v>57</v>
      </c>
      <c r="E1178">
        <v>57</v>
      </c>
      <c r="F1178">
        <v>57</v>
      </c>
      <c r="G1178">
        <v>0</v>
      </c>
    </row>
    <row r="1179" spans="1:7" x14ac:dyDescent="0.25">
      <c r="A1179" s="1">
        <v>43727.041666666664</v>
      </c>
      <c r="B1179">
        <f t="shared" si="36"/>
        <v>19</v>
      </c>
      <c r="C1179">
        <f t="shared" ref="C1179:C1242" si="37">HOUR(A1179)</f>
        <v>1</v>
      </c>
      <c r="D1179">
        <v>58</v>
      </c>
      <c r="E1179">
        <v>58</v>
      </c>
      <c r="F1179">
        <v>58</v>
      </c>
      <c r="G1179">
        <v>0</v>
      </c>
    </row>
    <row r="1180" spans="1:7" x14ac:dyDescent="0.25">
      <c r="A1180" s="1">
        <v>43727.083333333336</v>
      </c>
      <c r="B1180">
        <f t="shared" si="36"/>
        <v>19</v>
      </c>
      <c r="C1180">
        <f t="shared" si="37"/>
        <v>2</v>
      </c>
      <c r="D1180">
        <v>58</v>
      </c>
      <c r="E1180">
        <v>58</v>
      </c>
      <c r="F1180">
        <v>58</v>
      </c>
      <c r="G1180">
        <v>0</v>
      </c>
    </row>
    <row r="1181" spans="1:7" x14ac:dyDescent="0.25">
      <c r="A1181" s="1">
        <v>43727.125</v>
      </c>
      <c r="B1181">
        <f t="shared" si="36"/>
        <v>19</v>
      </c>
      <c r="C1181">
        <f t="shared" si="37"/>
        <v>3</v>
      </c>
      <c r="D1181">
        <v>58</v>
      </c>
      <c r="E1181">
        <v>58</v>
      </c>
      <c r="F1181">
        <v>58</v>
      </c>
      <c r="G1181">
        <v>0</v>
      </c>
    </row>
    <row r="1182" spans="1:7" x14ac:dyDescent="0.25">
      <c r="A1182" s="1">
        <v>43727.166666666664</v>
      </c>
      <c r="B1182">
        <f t="shared" si="36"/>
        <v>19</v>
      </c>
      <c r="C1182">
        <f t="shared" si="37"/>
        <v>4</v>
      </c>
      <c r="D1182">
        <v>57</v>
      </c>
      <c r="E1182">
        <v>57</v>
      </c>
      <c r="F1182">
        <v>57</v>
      </c>
      <c r="G1182">
        <v>0</v>
      </c>
    </row>
    <row r="1183" spans="1:7" x14ac:dyDescent="0.25">
      <c r="A1183" s="1">
        <v>43727.208333333336</v>
      </c>
      <c r="B1183">
        <f t="shared" si="36"/>
        <v>19</v>
      </c>
      <c r="C1183">
        <f t="shared" si="37"/>
        <v>5</v>
      </c>
      <c r="D1183">
        <v>58</v>
      </c>
      <c r="E1183">
        <v>56</v>
      </c>
      <c r="F1183">
        <v>58</v>
      </c>
      <c r="G1183">
        <v>0</v>
      </c>
    </row>
    <row r="1184" spans="1:7" x14ac:dyDescent="0.25">
      <c r="A1184" s="1">
        <v>43727.25</v>
      </c>
      <c r="B1184">
        <f t="shared" si="36"/>
        <v>19</v>
      </c>
      <c r="C1184">
        <f t="shared" si="37"/>
        <v>6</v>
      </c>
      <c r="D1184">
        <v>58</v>
      </c>
      <c r="E1184">
        <v>45</v>
      </c>
      <c r="F1184">
        <v>58</v>
      </c>
      <c r="G1184">
        <v>0</v>
      </c>
    </row>
    <row r="1185" spans="1:7" x14ac:dyDescent="0.25">
      <c r="A1185" s="1">
        <v>43727.291666666664</v>
      </c>
      <c r="B1185">
        <f t="shared" si="36"/>
        <v>19</v>
      </c>
      <c r="C1185">
        <f t="shared" si="37"/>
        <v>7</v>
      </c>
      <c r="D1185">
        <v>58</v>
      </c>
      <c r="E1185">
        <v>18</v>
      </c>
      <c r="F1185">
        <v>52</v>
      </c>
      <c r="G1185">
        <v>0</v>
      </c>
    </row>
    <row r="1186" spans="1:7" x14ac:dyDescent="0.25">
      <c r="A1186" s="1">
        <v>43727.333333333336</v>
      </c>
      <c r="B1186">
        <f t="shared" si="36"/>
        <v>19</v>
      </c>
      <c r="C1186">
        <f t="shared" si="37"/>
        <v>8</v>
      </c>
      <c r="D1186">
        <v>8</v>
      </c>
      <c r="E1186">
        <v>0</v>
      </c>
      <c r="F1186">
        <v>0</v>
      </c>
      <c r="G1186">
        <v>24</v>
      </c>
    </row>
    <row r="1187" spans="1:7" x14ac:dyDescent="0.25">
      <c r="A1187" s="1">
        <v>43727.375</v>
      </c>
      <c r="B1187">
        <f t="shared" si="36"/>
        <v>19</v>
      </c>
      <c r="C1187">
        <f t="shared" si="37"/>
        <v>9</v>
      </c>
      <c r="D1187">
        <v>0</v>
      </c>
      <c r="E1187">
        <v>0</v>
      </c>
      <c r="F1187">
        <v>0</v>
      </c>
      <c r="G1187">
        <v>41</v>
      </c>
    </row>
    <row r="1188" spans="1:7" x14ac:dyDescent="0.25">
      <c r="A1188" s="1">
        <v>43727.416666956022</v>
      </c>
      <c r="B1188">
        <f t="shared" si="36"/>
        <v>19</v>
      </c>
      <c r="C1188">
        <f t="shared" si="37"/>
        <v>10</v>
      </c>
    </row>
    <row r="1189" spans="1:7" x14ac:dyDescent="0.25">
      <c r="A1189" s="1">
        <v>43727.458333680559</v>
      </c>
      <c r="B1189">
        <f t="shared" si="36"/>
        <v>19</v>
      </c>
      <c r="C1189">
        <f t="shared" si="37"/>
        <v>11</v>
      </c>
    </row>
    <row r="1190" spans="1:7" x14ac:dyDescent="0.25">
      <c r="A1190" s="1">
        <v>43727.500000405096</v>
      </c>
      <c r="B1190">
        <f t="shared" si="36"/>
        <v>19</v>
      </c>
      <c r="C1190">
        <f t="shared" si="37"/>
        <v>12</v>
      </c>
    </row>
    <row r="1191" spans="1:7" x14ac:dyDescent="0.25">
      <c r="A1191" s="1">
        <v>43727.541667129626</v>
      </c>
      <c r="B1191">
        <f t="shared" si="36"/>
        <v>19</v>
      </c>
      <c r="C1191">
        <f t="shared" si="37"/>
        <v>13</v>
      </c>
    </row>
    <row r="1192" spans="1:7" x14ac:dyDescent="0.25">
      <c r="A1192" s="1">
        <v>43727.583333854163</v>
      </c>
      <c r="B1192">
        <f t="shared" si="36"/>
        <v>19</v>
      </c>
      <c r="C1192">
        <f t="shared" si="37"/>
        <v>14</v>
      </c>
    </row>
    <row r="1193" spans="1:7" x14ac:dyDescent="0.25">
      <c r="A1193" s="1">
        <v>43727.625000578701</v>
      </c>
      <c r="B1193">
        <f t="shared" si="36"/>
        <v>19</v>
      </c>
      <c r="C1193">
        <f t="shared" si="37"/>
        <v>15</v>
      </c>
    </row>
    <row r="1194" spans="1:7" x14ac:dyDescent="0.25">
      <c r="A1194" s="1">
        <v>43727.666667303238</v>
      </c>
      <c r="B1194">
        <f t="shared" si="36"/>
        <v>19</v>
      </c>
      <c r="C1194">
        <f t="shared" si="37"/>
        <v>16</v>
      </c>
    </row>
    <row r="1195" spans="1:7" x14ac:dyDescent="0.25">
      <c r="A1195" s="1">
        <v>43727.708333333336</v>
      </c>
      <c r="B1195">
        <f t="shared" si="36"/>
        <v>19</v>
      </c>
      <c r="C1195">
        <f t="shared" si="37"/>
        <v>17</v>
      </c>
      <c r="D1195">
        <v>0</v>
      </c>
      <c r="E1195">
        <v>0</v>
      </c>
      <c r="F1195">
        <v>21</v>
      </c>
      <c r="G1195">
        <v>0</v>
      </c>
    </row>
    <row r="1196" spans="1:7" x14ac:dyDescent="0.25">
      <c r="A1196" s="1">
        <v>43727.75</v>
      </c>
      <c r="B1196">
        <f t="shared" si="36"/>
        <v>19</v>
      </c>
      <c r="C1196">
        <f t="shared" si="37"/>
        <v>18</v>
      </c>
      <c r="D1196">
        <v>1</v>
      </c>
      <c r="E1196">
        <v>0</v>
      </c>
      <c r="F1196">
        <v>57</v>
      </c>
      <c r="G1196">
        <v>0</v>
      </c>
    </row>
    <row r="1197" spans="1:7" x14ac:dyDescent="0.25">
      <c r="A1197" s="1">
        <v>43727.791666666664</v>
      </c>
      <c r="B1197">
        <f t="shared" si="36"/>
        <v>19</v>
      </c>
      <c r="C1197">
        <f t="shared" si="37"/>
        <v>19</v>
      </c>
      <c r="D1197">
        <v>58</v>
      </c>
      <c r="E1197">
        <v>0</v>
      </c>
      <c r="F1197">
        <v>47</v>
      </c>
      <c r="G1197">
        <v>16</v>
      </c>
    </row>
    <row r="1198" spans="1:7" x14ac:dyDescent="0.25">
      <c r="A1198" s="1">
        <v>43727.833333333336</v>
      </c>
      <c r="B1198">
        <f t="shared" si="36"/>
        <v>19</v>
      </c>
      <c r="C1198">
        <f t="shared" si="37"/>
        <v>20</v>
      </c>
      <c r="D1198">
        <v>58</v>
      </c>
      <c r="E1198">
        <v>0</v>
      </c>
      <c r="F1198">
        <v>57</v>
      </c>
      <c r="G1198">
        <v>28</v>
      </c>
    </row>
    <row r="1199" spans="1:7" x14ac:dyDescent="0.25">
      <c r="A1199" s="1">
        <v>43727.875</v>
      </c>
      <c r="B1199">
        <f t="shared" si="36"/>
        <v>19</v>
      </c>
      <c r="C1199">
        <f t="shared" si="37"/>
        <v>21</v>
      </c>
      <c r="D1199">
        <v>57</v>
      </c>
      <c r="E1199">
        <v>0</v>
      </c>
      <c r="F1199">
        <v>57</v>
      </c>
      <c r="G1199">
        <v>0</v>
      </c>
    </row>
    <row r="1200" spans="1:7" x14ac:dyDescent="0.25">
      <c r="A1200" s="1">
        <v>43727.916666666664</v>
      </c>
      <c r="B1200">
        <f t="shared" si="36"/>
        <v>19</v>
      </c>
      <c r="C1200">
        <f t="shared" si="37"/>
        <v>22</v>
      </c>
      <c r="D1200">
        <v>58</v>
      </c>
      <c r="E1200">
        <v>53</v>
      </c>
      <c r="F1200">
        <v>58</v>
      </c>
      <c r="G1200">
        <v>0</v>
      </c>
    </row>
    <row r="1201" spans="1:7" x14ac:dyDescent="0.25">
      <c r="A1201" s="1">
        <v>43727.958333333336</v>
      </c>
      <c r="B1201">
        <f t="shared" si="36"/>
        <v>19</v>
      </c>
      <c r="C1201">
        <f t="shared" si="37"/>
        <v>23</v>
      </c>
      <c r="D1201">
        <v>58</v>
      </c>
      <c r="E1201">
        <v>58</v>
      </c>
      <c r="F1201">
        <v>58</v>
      </c>
      <c r="G1201">
        <v>0</v>
      </c>
    </row>
    <row r="1202" spans="1:7" x14ac:dyDescent="0.25">
      <c r="A1202" s="1">
        <v>43728</v>
      </c>
      <c r="B1202">
        <f t="shared" si="36"/>
        <v>20</v>
      </c>
      <c r="C1202">
        <f t="shared" si="37"/>
        <v>0</v>
      </c>
      <c r="D1202">
        <v>58</v>
      </c>
      <c r="E1202">
        <v>58</v>
      </c>
      <c r="F1202">
        <v>58</v>
      </c>
      <c r="G1202">
        <v>0</v>
      </c>
    </row>
    <row r="1203" spans="1:7" x14ac:dyDescent="0.25">
      <c r="A1203" s="1">
        <v>43728.041666666664</v>
      </c>
      <c r="B1203">
        <f t="shared" si="36"/>
        <v>20</v>
      </c>
      <c r="C1203">
        <f t="shared" si="37"/>
        <v>1</v>
      </c>
      <c r="D1203">
        <v>57</v>
      </c>
      <c r="E1203">
        <v>57</v>
      </c>
      <c r="F1203">
        <v>57</v>
      </c>
      <c r="G1203">
        <v>0</v>
      </c>
    </row>
    <row r="1204" spans="1:7" x14ac:dyDescent="0.25">
      <c r="A1204" s="1">
        <v>43728.083333333336</v>
      </c>
      <c r="B1204">
        <f t="shared" si="36"/>
        <v>20</v>
      </c>
      <c r="C1204">
        <f t="shared" si="37"/>
        <v>2</v>
      </c>
      <c r="D1204">
        <v>58</v>
      </c>
      <c r="E1204">
        <v>58</v>
      </c>
      <c r="F1204">
        <v>58</v>
      </c>
      <c r="G1204">
        <v>0</v>
      </c>
    </row>
    <row r="1205" spans="1:7" x14ac:dyDescent="0.25">
      <c r="A1205" s="1">
        <v>43728.125</v>
      </c>
      <c r="B1205">
        <f t="shared" si="36"/>
        <v>20</v>
      </c>
      <c r="C1205">
        <f t="shared" si="37"/>
        <v>3</v>
      </c>
      <c r="D1205">
        <v>58</v>
      </c>
      <c r="E1205">
        <v>58</v>
      </c>
      <c r="F1205">
        <v>58</v>
      </c>
      <c r="G1205">
        <v>0</v>
      </c>
    </row>
    <row r="1206" spans="1:7" x14ac:dyDescent="0.25">
      <c r="A1206" s="1">
        <v>43728.166666666664</v>
      </c>
      <c r="B1206">
        <f t="shared" si="36"/>
        <v>20</v>
      </c>
      <c r="C1206">
        <f t="shared" si="37"/>
        <v>4</v>
      </c>
      <c r="D1206">
        <v>58</v>
      </c>
      <c r="E1206">
        <v>58</v>
      </c>
      <c r="F1206">
        <v>58</v>
      </c>
      <c r="G1206">
        <v>0</v>
      </c>
    </row>
    <row r="1207" spans="1:7" x14ac:dyDescent="0.25">
      <c r="A1207" s="1">
        <v>43728.208333333336</v>
      </c>
      <c r="B1207">
        <f t="shared" si="36"/>
        <v>20</v>
      </c>
      <c r="C1207">
        <f t="shared" si="37"/>
        <v>5</v>
      </c>
      <c r="D1207">
        <v>57</v>
      </c>
      <c r="E1207">
        <v>57</v>
      </c>
      <c r="F1207">
        <v>57</v>
      </c>
      <c r="G1207">
        <v>0</v>
      </c>
    </row>
    <row r="1208" spans="1:7" x14ac:dyDescent="0.25">
      <c r="A1208" s="1">
        <v>43728.25</v>
      </c>
      <c r="B1208">
        <f t="shared" si="36"/>
        <v>20</v>
      </c>
      <c r="C1208">
        <f t="shared" si="37"/>
        <v>6</v>
      </c>
      <c r="D1208">
        <v>58</v>
      </c>
      <c r="E1208">
        <v>58</v>
      </c>
      <c r="F1208">
        <v>58</v>
      </c>
      <c r="G1208">
        <v>0</v>
      </c>
    </row>
    <row r="1209" spans="1:7" x14ac:dyDescent="0.25">
      <c r="A1209" s="1">
        <v>43728.291666666664</v>
      </c>
      <c r="B1209">
        <f t="shared" si="36"/>
        <v>20</v>
      </c>
      <c r="C1209">
        <f t="shared" si="37"/>
        <v>7</v>
      </c>
      <c r="D1209">
        <v>52</v>
      </c>
      <c r="E1209">
        <v>58</v>
      </c>
      <c r="F1209">
        <v>57</v>
      </c>
      <c r="G1209">
        <v>0</v>
      </c>
    </row>
    <row r="1210" spans="1:7" x14ac:dyDescent="0.25">
      <c r="A1210" s="1">
        <v>43728.333333333336</v>
      </c>
      <c r="B1210">
        <f t="shared" si="36"/>
        <v>20</v>
      </c>
      <c r="C1210">
        <f t="shared" si="37"/>
        <v>8</v>
      </c>
      <c r="D1210">
        <v>9</v>
      </c>
      <c r="E1210">
        <v>56</v>
      </c>
      <c r="F1210">
        <v>0</v>
      </c>
      <c r="G1210">
        <v>47</v>
      </c>
    </row>
    <row r="1211" spans="1:7" x14ac:dyDescent="0.25">
      <c r="A1211" s="1">
        <v>43728.375</v>
      </c>
      <c r="B1211">
        <f t="shared" si="36"/>
        <v>20</v>
      </c>
      <c r="C1211">
        <f t="shared" si="37"/>
        <v>9</v>
      </c>
      <c r="D1211">
        <v>0</v>
      </c>
      <c r="E1211">
        <v>1</v>
      </c>
      <c r="F1211">
        <v>0</v>
      </c>
      <c r="G1211">
        <v>56</v>
      </c>
    </row>
    <row r="1212" spans="1:7" x14ac:dyDescent="0.25">
      <c r="A1212" s="1">
        <v>43728.416666666664</v>
      </c>
      <c r="B1212">
        <f t="shared" si="36"/>
        <v>20</v>
      </c>
      <c r="C1212">
        <f t="shared" si="37"/>
        <v>10</v>
      </c>
      <c r="D1212">
        <v>0</v>
      </c>
      <c r="E1212">
        <v>0</v>
      </c>
      <c r="F1212">
        <v>0</v>
      </c>
      <c r="G1212">
        <v>58</v>
      </c>
    </row>
    <row r="1213" spans="1:7" x14ac:dyDescent="0.25">
      <c r="A1213" s="1">
        <v>43728.458333333336</v>
      </c>
      <c r="B1213">
        <f t="shared" si="36"/>
        <v>20</v>
      </c>
      <c r="C1213">
        <f t="shared" si="37"/>
        <v>11</v>
      </c>
      <c r="D1213">
        <v>0</v>
      </c>
      <c r="E1213">
        <v>0</v>
      </c>
      <c r="F1213">
        <v>0</v>
      </c>
      <c r="G1213">
        <v>55</v>
      </c>
    </row>
    <row r="1214" spans="1:7" x14ac:dyDescent="0.25">
      <c r="A1214" s="1">
        <v>43728.5</v>
      </c>
      <c r="B1214">
        <f t="shared" si="36"/>
        <v>20</v>
      </c>
      <c r="C1214">
        <f t="shared" si="37"/>
        <v>12</v>
      </c>
      <c r="D1214">
        <v>0</v>
      </c>
      <c r="E1214">
        <v>0</v>
      </c>
      <c r="F1214">
        <v>44</v>
      </c>
      <c r="G1214">
        <v>56</v>
      </c>
    </row>
    <row r="1215" spans="1:7" x14ac:dyDescent="0.25">
      <c r="A1215" s="1">
        <v>43728.541666666664</v>
      </c>
      <c r="B1215">
        <f t="shared" si="36"/>
        <v>20</v>
      </c>
      <c r="C1215">
        <f t="shared" si="37"/>
        <v>13</v>
      </c>
      <c r="D1215">
        <v>0</v>
      </c>
      <c r="E1215">
        <v>0</v>
      </c>
      <c r="F1215">
        <v>58</v>
      </c>
      <c r="G1215">
        <v>58</v>
      </c>
    </row>
    <row r="1216" spans="1:7" x14ac:dyDescent="0.25">
      <c r="A1216" s="1">
        <v>43728.583333333336</v>
      </c>
      <c r="B1216">
        <f t="shared" si="36"/>
        <v>20</v>
      </c>
      <c r="C1216">
        <f t="shared" si="37"/>
        <v>14</v>
      </c>
      <c r="D1216">
        <v>0</v>
      </c>
      <c r="E1216">
        <v>0</v>
      </c>
      <c r="F1216">
        <v>58</v>
      </c>
      <c r="G1216">
        <v>58</v>
      </c>
    </row>
    <row r="1217" spans="1:7" x14ac:dyDescent="0.25">
      <c r="A1217" s="1">
        <v>43728.625</v>
      </c>
      <c r="B1217">
        <f t="shared" si="36"/>
        <v>20</v>
      </c>
      <c r="C1217">
        <f t="shared" si="37"/>
        <v>15</v>
      </c>
      <c r="D1217">
        <v>0</v>
      </c>
      <c r="E1217">
        <v>0</v>
      </c>
      <c r="F1217">
        <v>57</v>
      </c>
      <c r="G1217">
        <v>27</v>
      </c>
    </row>
    <row r="1218" spans="1:7" x14ac:dyDescent="0.25">
      <c r="A1218" s="1">
        <v>43728.666666666664</v>
      </c>
      <c r="B1218">
        <f t="shared" ref="B1218:B1281" si="38">DAY(A1218)</f>
        <v>20</v>
      </c>
      <c r="C1218">
        <f t="shared" si="37"/>
        <v>16</v>
      </c>
      <c r="D1218">
        <v>9</v>
      </c>
      <c r="E1218">
        <v>0</v>
      </c>
      <c r="F1218">
        <v>57</v>
      </c>
      <c r="G1218">
        <v>0</v>
      </c>
    </row>
    <row r="1219" spans="1:7" x14ac:dyDescent="0.25">
      <c r="A1219" s="1">
        <v>43728.708333333336</v>
      </c>
      <c r="B1219">
        <f t="shared" si="38"/>
        <v>20</v>
      </c>
      <c r="C1219">
        <f t="shared" si="37"/>
        <v>17</v>
      </c>
      <c r="D1219">
        <v>58</v>
      </c>
      <c r="E1219">
        <v>0</v>
      </c>
      <c r="F1219">
        <v>58</v>
      </c>
      <c r="G1219">
        <v>0</v>
      </c>
    </row>
    <row r="1220" spans="1:7" x14ac:dyDescent="0.25">
      <c r="A1220" s="1">
        <v>43728.75</v>
      </c>
      <c r="B1220">
        <f t="shared" si="38"/>
        <v>20</v>
      </c>
      <c r="C1220">
        <f t="shared" si="37"/>
        <v>18</v>
      </c>
      <c r="D1220">
        <v>57</v>
      </c>
      <c r="E1220">
        <v>0</v>
      </c>
      <c r="F1220">
        <v>57</v>
      </c>
      <c r="G1220">
        <v>0</v>
      </c>
    </row>
    <row r="1221" spans="1:7" x14ac:dyDescent="0.25">
      <c r="A1221" s="1">
        <v>43728.791666666664</v>
      </c>
      <c r="B1221">
        <f t="shared" si="38"/>
        <v>20</v>
      </c>
      <c r="C1221">
        <f t="shared" si="37"/>
        <v>19</v>
      </c>
      <c r="D1221">
        <v>22</v>
      </c>
      <c r="E1221">
        <v>0</v>
      </c>
      <c r="F1221">
        <v>51</v>
      </c>
      <c r="G1221">
        <v>0</v>
      </c>
    </row>
    <row r="1222" spans="1:7" x14ac:dyDescent="0.25">
      <c r="A1222" s="1">
        <v>43728.833333333336</v>
      </c>
      <c r="B1222">
        <f t="shared" si="38"/>
        <v>20</v>
      </c>
      <c r="C1222">
        <f t="shared" si="37"/>
        <v>20</v>
      </c>
      <c r="D1222">
        <v>0</v>
      </c>
      <c r="E1222">
        <v>0</v>
      </c>
      <c r="F1222">
        <v>57</v>
      </c>
      <c r="G1222">
        <v>0</v>
      </c>
    </row>
    <row r="1223" spans="1:7" x14ac:dyDescent="0.25">
      <c r="A1223" s="1">
        <v>43728.875</v>
      </c>
      <c r="B1223">
        <f t="shared" si="38"/>
        <v>20</v>
      </c>
      <c r="C1223">
        <f t="shared" si="37"/>
        <v>21</v>
      </c>
      <c r="D1223">
        <v>0</v>
      </c>
      <c r="E1223">
        <v>0</v>
      </c>
      <c r="F1223">
        <v>57</v>
      </c>
      <c r="G1223">
        <v>0</v>
      </c>
    </row>
    <row r="1224" spans="1:7" x14ac:dyDescent="0.25">
      <c r="A1224" s="1">
        <v>43728.916666666664</v>
      </c>
      <c r="B1224">
        <f t="shared" si="38"/>
        <v>20</v>
      </c>
      <c r="C1224">
        <f t="shared" si="37"/>
        <v>22</v>
      </c>
      <c r="D1224">
        <v>0</v>
      </c>
      <c r="E1224">
        <v>0</v>
      </c>
      <c r="F1224">
        <v>58</v>
      </c>
      <c r="G1224">
        <v>0</v>
      </c>
    </row>
    <row r="1225" spans="1:7" x14ac:dyDescent="0.25">
      <c r="A1225" s="1">
        <v>43728.958333333336</v>
      </c>
      <c r="B1225">
        <f t="shared" si="38"/>
        <v>20</v>
      </c>
      <c r="C1225">
        <f t="shared" si="37"/>
        <v>23</v>
      </c>
      <c r="D1225">
        <v>0</v>
      </c>
      <c r="E1225">
        <v>0</v>
      </c>
      <c r="F1225">
        <v>57</v>
      </c>
      <c r="G1225">
        <v>0</v>
      </c>
    </row>
    <row r="1226" spans="1:7" x14ac:dyDescent="0.25">
      <c r="A1226" s="1">
        <v>43729</v>
      </c>
      <c r="B1226">
        <f t="shared" si="38"/>
        <v>21</v>
      </c>
      <c r="C1226">
        <f t="shared" si="37"/>
        <v>0</v>
      </c>
      <c r="D1226">
        <v>37</v>
      </c>
      <c r="E1226">
        <v>0</v>
      </c>
      <c r="F1226">
        <v>58</v>
      </c>
      <c r="G1226">
        <v>0</v>
      </c>
    </row>
    <row r="1227" spans="1:7" x14ac:dyDescent="0.25">
      <c r="A1227" s="1">
        <v>43729.041666666664</v>
      </c>
      <c r="B1227">
        <f t="shared" si="38"/>
        <v>21</v>
      </c>
      <c r="C1227">
        <f t="shared" si="37"/>
        <v>1</v>
      </c>
      <c r="D1227">
        <v>58</v>
      </c>
      <c r="E1227">
        <v>0</v>
      </c>
      <c r="F1227">
        <v>58</v>
      </c>
      <c r="G1227">
        <v>0</v>
      </c>
    </row>
    <row r="1228" spans="1:7" x14ac:dyDescent="0.25">
      <c r="A1228" s="1">
        <v>43729.083333333336</v>
      </c>
      <c r="B1228">
        <f t="shared" si="38"/>
        <v>21</v>
      </c>
      <c r="C1228">
        <f t="shared" si="37"/>
        <v>2</v>
      </c>
      <c r="D1228">
        <v>58</v>
      </c>
      <c r="E1228">
        <v>0</v>
      </c>
      <c r="F1228">
        <v>58</v>
      </c>
      <c r="G1228">
        <v>0</v>
      </c>
    </row>
    <row r="1229" spans="1:7" x14ac:dyDescent="0.25">
      <c r="A1229" s="1">
        <v>43729.125</v>
      </c>
      <c r="B1229">
        <f t="shared" si="38"/>
        <v>21</v>
      </c>
      <c r="C1229">
        <f t="shared" si="37"/>
        <v>3</v>
      </c>
      <c r="D1229">
        <v>57</v>
      </c>
      <c r="E1229">
        <v>0</v>
      </c>
      <c r="F1229">
        <v>57</v>
      </c>
      <c r="G1229">
        <v>0</v>
      </c>
    </row>
    <row r="1230" spans="1:7" x14ac:dyDescent="0.25">
      <c r="A1230" s="1">
        <v>43729.166666666664</v>
      </c>
      <c r="B1230">
        <f t="shared" si="38"/>
        <v>21</v>
      </c>
      <c r="C1230">
        <f t="shared" si="37"/>
        <v>4</v>
      </c>
      <c r="D1230">
        <v>58</v>
      </c>
      <c r="E1230">
        <v>0</v>
      </c>
      <c r="F1230">
        <v>58</v>
      </c>
      <c r="G1230">
        <v>0</v>
      </c>
    </row>
    <row r="1231" spans="1:7" x14ac:dyDescent="0.25">
      <c r="A1231" s="1">
        <v>43729.208333333336</v>
      </c>
      <c r="B1231">
        <f t="shared" si="38"/>
        <v>21</v>
      </c>
      <c r="C1231">
        <f t="shared" si="37"/>
        <v>5</v>
      </c>
      <c r="D1231">
        <v>58</v>
      </c>
      <c r="E1231">
        <v>0</v>
      </c>
      <c r="F1231">
        <v>58</v>
      </c>
      <c r="G1231">
        <v>0</v>
      </c>
    </row>
    <row r="1232" spans="1:7" x14ac:dyDescent="0.25">
      <c r="A1232" s="1">
        <v>43729.25</v>
      </c>
      <c r="B1232">
        <f t="shared" si="38"/>
        <v>21</v>
      </c>
      <c r="C1232">
        <f t="shared" si="37"/>
        <v>6</v>
      </c>
      <c r="D1232">
        <v>58</v>
      </c>
      <c r="E1232">
        <v>0</v>
      </c>
      <c r="F1232">
        <v>58</v>
      </c>
      <c r="G1232">
        <v>0</v>
      </c>
    </row>
    <row r="1233" spans="1:7" x14ac:dyDescent="0.25">
      <c r="A1233" s="1">
        <v>43729.291666666664</v>
      </c>
      <c r="B1233">
        <f t="shared" si="38"/>
        <v>21</v>
      </c>
      <c r="C1233">
        <f t="shared" si="37"/>
        <v>7</v>
      </c>
      <c r="D1233">
        <v>57</v>
      </c>
      <c r="E1233">
        <v>0</v>
      </c>
      <c r="F1233">
        <v>57</v>
      </c>
      <c r="G1233">
        <v>0</v>
      </c>
    </row>
    <row r="1234" spans="1:7" x14ac:dyDescent="0.25">
      <c r="A1234" s="1">
        <v>43729.333333333336</v>
      </c>
      <c r="B1234">
        <f t="shared" si="38"/>
        <v>21</v>
      </c>
      <c r="C1234">
        <f t="shared" si="37"/>
        <v>8</v>
      </c>
      <c r="D1234">
        <v>58</v>
      </c>
      <c r="E1234">
        <v>0</v>
      </c>
      <c r="F1234">
        <v>58</v>
      </c>
      <c r="G1234">
        <v>0</v>
      </c>
    </row>
    <row r="1235" spans="1:7" x14ac:dyDescent="0.25">
      <c r="A1235" s="1">
        <v>43729.375</v>
      </c>
      <c r="B1235">
        <f t="shared" si="38"/>
        <v>21</v>
      </c>
      <c r="C1235">
        <f t="shared" si="37"/>
        <v>9</v>
      </c>
      <c r="D1235">
        <v>58</v>
      </c>
      <c r="E1235">
        <v>0</v>
      </c>
      <c r="F1235">
        <v>58</v>
      </c>
      <c r="G1235">
        <v>0</v>
      </c>
    </row>
    <row r="1236" spans="1:7" x14ac:dyDescent="0.25">
      <c r="A1236" s="1">
        <v>43729.416666666664</v>
      </c>
      <c r="B1236">
        <f t="shared" si="38"/>
        <v>21</v>
      </c>
      <c r="C1236">
        <f t="shared" si="37"/>
        <v>10</v>
      </c>
      <c r="D1236">
        <v>21</v>
      </c>
      <c r="E1236">
        <v>0</v>
      </c>
      <c r="F1236">
        <v>46</v>
      </c>
      <c r="G1236">
        <v>0</v>
      </c>
    </row>
    <row r="1237" spans="1:7" x14ac:dyDescent="0.25">
      <c r="A1237" s="1">
        <v>43729.458333333336</v>
      </c>
      <c r="B1237">
        <f t="shared" si="38"/>
        <v>21</v>
      </c>
      <c r="C1237">
        <f t="shared" si="37"/>
        <v>11</v>
      </c>
      <c r="D1237">
        <v>57</v>
      </c>
      <c r="E1237">
        <v>0</v>
      </c>
      <c r="F1237">
        <v>50</v>
      </c>
      <c r="G1237">
        <v>0</v>
      </c>
    </row>
    <row r="1238" spans="1:7" x14ac:dyDescent="0.25">
      <c r="A1238" s="1">
        <v>43729.5</v>
      </c>
      <c r="B1238">
        <f t="shared" si="38"/>
        <v>21</v>
      </c>
      <c r="C1238">
        <f t="shared" si="37"/>
        <v>12</v>
      </c>
      <c r="D1238">
        <v>58</v>
      </c>
      <c r="E1238">
        <v>0</v>
      </c>
      <c r="F1238">
        <v>58</v>
      </c>
      <c r="G1238">
        <v>0</v>
      </c>
    </row>
    <row r="1239" spans="1:7" x14ac:dyDescent="0.25">
      <c r="A1239" s="1">
        <v>43729.541666666664</v>
      </c>
      <c r="B1239">
        <f t="shared" si="38"/>
        <v>21</v>
      </c>
      <c r="C1239">
        <f t="shared" si="37"/>
        <v>13</v>
      </c>
      <c r="D1239">
        <v>58</v>
      </c>
      <c r="E1239">
        <v>0</v>
      </c>
      <c r="F1239">
        <v>58</v>
      </c>
      <c r="G1239">
        <v>0</v>
      </c>
    </row>
    <row r="1240" spans="1:7" x14ac:dyDescent="0.25">
      <c r="A1240" s="1">
        <v>43729.583333333336</v>
      </c>
      <c r="B1240">
        <f t="shared" si="38"/>
        <v>21</v>
      </c>
      <c r="C1240">
        <f t="shared" si="37"/>
        <v>14</v>
      </c>
      <c r="D1240">
        <v>57</v>
      </c>
      <c r="E1240">
        <v>0</v>
      </c>
      <c r="F1240">
        <v>56</v>
      </c>
      <c r="G1240">
        <v>0</v>
      </c>
    </row>
    <row r="1241" spans="1:7" x14ac:dyDescent="0.25">
      <c r="A1241" s="1">
        <v>43729.625</v>
      </c>
      <c r="B1241">
        <f t="shared" si="38"/>
        <v>21</v>
      </c>
      <c r="C1241">
        <f t="shared" si="37"/>
        <v>15</v>
      </c>
      <c r="D1241">
        <v>58</v>
      </c>
      <c r="E1241">
        <v>0</v>
      </c>
      <c r="F1241">
        <v>58</v>
      </c>
      <c r="G1241">
        <v>0</v>
      </c>
    </row>
    <row r="1242" spans="1:7" x14ac:dyDescent="0.25">
      <c r="A1242" s="1">
        <v>43729.666666666664</v>
      </c>
      <c r="B1242">
        <f t="shared" si="38"/>
        <v>21</v>
      </c>
      <c r="C1242">
        <f t="shared" si="37"/>
        <v>16</v>
      </c>
      <c r="D1242">
        <v>58</v>
      </c>
      <c r="E1242">
        <v>0</v>
      </c>
      <c r="F1242">
        <v>58</v>
      </c>
      <c r="G1242">
        <v>0</v>
      </c>
    </row>
    <row r="1243" spans="1:7" x14ac:dyDescent="0.25">
      <c r="A1243" s="1">
        <v>43729.708333333336</v>
      </c>
      <c r="B1243">
        <f t="shared" si="38"/>
        <v>21</v>
      </c>
      <c r="C1243">
        <f t="shared" ref="C1243:C1306" si="39">HOUR(A1243)</f>
        <v>17</v>
      </c>
      <c r="D1243">
        <v>52</v>
      </c>
      <c r="E1243">
        <v>0</v>
      </c>
      <c r="F1243">
        <v>49</v>
      </c>
      <c r="G1243">
        <v>0</v>
      </c>
    </row>
    <row r="1244" spans="1:7" x14ac:dyDescent="0.25">
      <c r="A1244" s="1">
        <v>43729.75</v>
      </c>
      <c r="B1244">
        <f t="shared" si="38"/>
        <v>21</v>
      </c>
      <c r="C1244">
        <f t="shared" si="39"/>
        <v>18</v>
      </c>
      <c r="D1244">
        <v>59</v>
      </c>
      <c r="E1244">
        <v>0</v>
      </c>
      <c r="F1244">
        <v>56</v>
      </c>
      <c r="G1244">
        <v>0</v>
      </c>
    </row>
    <row r="1245" spans="1:7" x14ac:dyDescent="0.25">
      <c r="A1245" s="1">
        <v>43729.791666666664</v>
      </c>
      <c r="B1245">
        <f t="shared" si="38"/>
        <v>21</v>
      </c>
      <c r="C1245">
        <f t="shared" si="39"/>
        <v>19</v>
      </c>
      <c r="D1245">
        <v>59</v>
      </c>
      <c r="E1245">
        <v>0</v>
      </c>
      <c r="F1245">
        <v>57</v>
      </c>
      <c r="G1245">
        <v>0</v>
      </c>
    </row>
    <row r="1246" spans="1:7" x14ac:dyDescent="0.25">
      <c r="A1246" s="1">
        <v>43729.833333333336</v>
      </c>
      <c r="B1246">
        <f t="shared" si="38"/>
        <v>21</v>
      </c>
      <c r="C1246">
        <f t="shared" si="39"/>
        <v>20</v>
      </c>
      <c r="D1246">
        <v>58</v>
      </c>
      <c r="E1246">
        <v>0</v>
      </c>
      <c r="F1246">
        <v>51</v>
      </c>
      <c r="G1246">
        <v>0</v>
      </c>
    </row>
    <row r="1247" spans="1:7" x14ac:dyDescent="0.25">
      <c r="A1247" s="1">
        <v>43729.875</v>
      </c>
      <c r="B1247">
        <f t="shared" si="38"/>
        <v>21</v>
      </c>
      <c r="C1247">
        <f t="shared" si="39"/>
        <v>21</v>
      </c>
      <c r="D1247">
        <v>57</v>
      </c>
      <c r="E1247">
        <v>0</v>
      </c>
      <c r="F1247">
        <v>45</v>
      </c>
      <c r="G1247">
        <v>0</v>
      </c>
    </row>
    <row r="1248" spans="1:7" x14ac:dyDescent="0.25">
      <c r="A1248" s="1">
        <v>43729.916666666664</v>
      </c>
      <c r="B1248">
        <f t="shared" si="38"/>
        <v>21</v>
      </c>
      <c r="C1248">
        <f t="shared" si="39"/>
        <v>22</v>
      </c>
      <c r="D1248">
        <v>58</v>
      </c>
      <c r="E1248">
        <v>48</v>
      </c>
      <c r="F1248">
        <v>45</v>
      </c>
      <c r="G1248">
        <v>0</v>
      </c>
    </row>
    <row r="1249" spans="1:7" x14ac:dyDescent="0.25">
      <c r="A1249" s="1">
        <v>43729.958333333336</v>
      </c>
      <c r="B1249">
        <f t="shared" si="38"/>
        <v>21</v>
      </c>
      <c r="C1249">
        <f t="shared" si="39"/>
        <v>23</v>
      </c>
      <c r="D1249">
        <v>58</v>
      </c>
      <c r="E1249">
        <v>58</v>
      </c>
      <c r="F1249">
        <v>58</v>
      </c>
      <c r="G1249">
        <v>0</v>
      </c>
    </row>
    <row r="1250" spans="1:7" x14ac:dyDescent="0.25">
      <c r="A1250" s="1">
        <v>43730</v>
      </c>
      <c r="B1250">
        <f t="shared" si="38"/>
        <v>22</v>
      </c>
      <c r="C1250">
        <f t="shared" si="39"/>
        <v>0</v>
      </c>
      <c r="D1250">
        <v>57</v>
      </c>
      <c r="E1250">
        <v>57</v>
      </c>
      <c r="F1250">
        <v>57</v>
      </c>
      <c r="G1250">
        <v>0</v>
      </c>
    </row>
    <row r="1251" spans="1:7" x14ac:dyDescent="0.25">
      <c r="A1251" s="1">
        <v>43730.041666666664</v>
      </c>
      <c r="B1251">
        <f t="shared" si="38"/>
        <v>22</v>
      </c>
      <c r="C1251">
        <f t="shared" si="39"/>
        <v>1</v>
      </c>
      <c r="D1251">
        <v>58</v>
      </c>
      <c r="E1251">
        <v>58</v>
      </c>
      <c r="F1251">
        <v>58</v>
      </c>
      <c r="G1251">
        <v>0</v>
      </c>
    </row>
    <row r="1252" spans="1:7" x14ac:dyDescent="0.25">
      <c r="A1252" s="1">
        <v>43730.083333333336</v>
      </c>
      <c r="B1252">
        <f t="shared" si="38"/>
        <v>22</v>
      </c>
      <c r="C1252">
        <f t="shared" si="39"/>
        <v>2</v>
      </c>
      <c r="D1252">
        <v>58</v>
      </c>
      <c r="E1252">
        <v>58</v>
      </c>
      <c r="F1252">
        <v>58</v>
      </c>
      <c r="G1252">
        <v>0</v>
      </c>
    </row>
    <row r="1253" spans="1:7" x14ac:dyDescent="0.25">
      <c r="A1253" s="1">
        <v>43730.125</v>
      </c>
      <c r="B1253">
        <f t="shared" si="38"/>
        <v>22</v>
      </c>
      <c r="C1253">
        <f t="shared" si="39"/>
        <v>3</v>
      </c>
      <c r="D1253">
        <v>58</v>
      </c>
      <c r="E1253">
        <v>33</v>
      </c>
      <c r="F1253">
        <v>58</v>
      </c>
      <c r="G1253">
        <v>0</v>
      </c>
    </row>
    <row r="1254" spans="1:7" x14ac:dyDescent="0.25">
      <c r="A1254" s="1">
        <v>43730.166666666664</v>
      </c>
      <c r="B1254">
        <f t="shared" si="38"/>
        <v>22</v>
      </c>
      <c r="C1254">
        <f t="shared" si="39"/>
        <v>4</v>
      </c>
      <c r="D1254">
        <v>57</v>
      </c>
      <c r="E1254">
        <v>43</v>
      </c>
      <c r="F1254">
        <v>57</v>
      </c>
      <c r="G1254">
        <v>0</v>
      </c>
    </row>
    <row r="1255" spans="1:7" x14ac:dyDescent="0.25">
      <c r="A1255" s="1">
        <v>43730.208333333336</v>
      </c>
      <c r="B1255">
        <f t="shared" si="38"/>
        <v>22</v>
      </c>
      <c r="C1255">
        <f t="shared" si="39"/>
        <v>5</v>
      </c>
      <c r="D1255">
        <v>58</v>
      </c>
      <c r="E1255">
        <v>56</v>
      </c>
      <c r="F1255">
        <v>58</v>
      </c>
      <c r="G1255">
        <v>0</v>
      </c>
    </row>
    <row r="1256" spans="1:7" x14ac:dyDescent="0.25">
      <c r="A1256" s="1">
        <v>43730.25</v>
      </c>
      <c r="B1256">
        <f t="shared" si="38"/>
        <v>22</v>
      </c>
      <c r="C1256">
        <f t="shared" si="39"/>
        <v>6</v>
      </c>
      <c r="D1256">
        <v>58</v>
      </c>
      <c r="E1256">
        <v>58</v>
      </c>
      <c r="F1256">
        <v>58</v>
      </c>
      <c r="G1256">
        <v>0</v>
      </c>
    </row>
    <row r="1257" spans="1:7" x14ac:dyDescent="0.25">
      <c r="A1257" s="1">
        <v>43730.291666666664</v>
      </c>
      <c r="B1257">
        <f t="shared" si="38"/>
        <v>22</v>
      </c>
      <c r="C1257">
        <f t="shared" si="39"/>
        <v>7</v>
      </c>
      <c r="D1257">
        <v>58</v>
      </c>
      <c r="E1257">
        <v>58</v>
      </c>
      <c r="F1257">
        <v>58</v>
      </c>
      <c r="G1257">
        <v>0</v>
      </c>
    </row>
    <row r="1258" spans="1:7" x14ac:dyDescent="0.25">
      <c r="A1258" s="1">
        <v>43730.333333333336</v>
      </c>
      <c r="B1258">
        <f t="shared" si="38"/>
        <v>22</v>
      </c>
      <c r="C1258">
        <f t="shared" si="39"/>
        <v>8</v>
      </c>
      <c r="D1258">
        <v>29</v>
      </c>
      <c r="E1258">
        <v>46</v>
      </c>
      <c r="F1258">
        <v>57</v>
      </c>
      <c r="G1258">
        <v>0</v>
      </c>
    </row>
    <row r="1259" spans="1:7" x14ac:dyDescent="0.25">
      <c r="A1259" s="1">
        <v>43730.375</v>
      </c>
      <c r="B1259">
        <f t="shared" si="38"/>
        <v>22</v>
      </c>
      <c r="C1259">
        <f t="shared" si="39"/>
        <v>9</v>
      </c>
      <c r="D1259">
        <v>0</v>
      </c>
      <c r="E1259">
        <v>0</v>
      </c>
      <c r="F1259">
        <v>57</v>
      </c>
      <c r="G1259">
        <v>0</v>
      </c>
    </row>
    <row r="1260" spans="1:7" x14ac:dyDescent="0.25">
      <c r="A1260" s="1">
        <v>43730.416666666664</v>
      </c>
      <c r="B1260">
        <f t="shared" si="38"/>
        <v>22</v>
      </c>
      <c r="C1260">
        <f t="shared" si="39"/>
        <v>10</v>
      </c>
      <c r="D1260">
        <v>0</v>
      </c>
      <c r="E1260">
        <v>0</v>
      </c>
      <c r="F1260">
        <v>55</v>
      </c>
      <c r="G1260">
        <v>0</v>
      </c>
    </row>
    <row r="1261" spans="1:7" x14ac:dyDescent="0.25">
      <c r="A1261" s="1">
        <v>43730.458333333336</v>
      </c>
      <c r="B1261">
        <f t="shared" si="38"/>
        <v>22</v>
      </c>
      <c r="C1261">
        <f t="shared" si="39"/>
        <v>11</v>
      </c>
      <c r="D1261">
        <v>0</v>
      </c>
      <c r="E1261">
        <v>0</v>
      </c>
      <c r="F1261">
        <v>54</v>
      </c>
      <c r="G1261">
        <v>0</v>
      </c>
    </row>
    <row r="1262" spans="1:7" x14ac:dyDescent="0.25">
      <c r="A1262" s="1">
        <v>43730.5</v>
      </c>
      <c r="B1262">
        <f t="shared" si="38"/>
        <v>22</v>
      </c>
      <c r="C1262">
        <f t="shared" si="39"/>
        <v>12</v>
      </c>
      <c r="D1262">
        <v>0</v>
      </c>
      <c r="E1262">
        <v>11</v>
      </c>
      <c r="F1262">
        <v>52</v>
      </c>
      <c r="G1262">
        <v>0</v>
      </c>
    </row>
    <row r="1263" spans="1:7" x14ac:dyDescent="0.25">
      <c r="A1263" s="1">
        <v>43730.541666666664</v>
      </c>
      <c r="B1263">
        <f t="shared" si="38"/>
        <v>22</v>
      </c>
      <c r="C1263">
        <f t="shared" si="39"/>
        <v>13</v>
      </c>
      <c r="D1263">
        <v>0</v>
      </c>
      <c r="E1263">
        <v>0</v>
      </c>
      <c r="F1263">
        <v>57</v>
      </c>
      <c r="G1263">
        <v>0</v>
      </c>
    </row>
    <row r="1264" spans="1:7" x14ac:dyDescent="0.25">
      <c r="A1264" s="1">
        <v>43730.583333333336</v>
      </c>
      <c r="B1264">
        <f t="shared" si="38"/>
        <v>22</v>
      </c>
      <c r="C1264">
        <f t="shared" si="39"/>
        <v>14</v>
      </c>
      <c r="D1264">
        <v>0</v>
      </c>
      <c r="E1264">
        <v>0</v>
      </c>
      <c r="F1264">
        <v>58</v>
      </c>
      <c r="G1264">
        <v>0</v>
      </c>
    </row>
    <row r="1265" spans="1:7" x14ac:dyDescent="0.25">
      <c r="A1265" s="1">
        <v>43730.625</v>
      </c>
      <c r="B1265">
        <f t="shared" si="38"/>
        <v>22</v>
      </c>
      <c r="C1265">
        <f t="shared" si="39"/>
        <v>15</v>
      </c>
      <c r="D1265">
        <v>18</v>
      </c>
      <c r="E1265">
        <v>0</v>
      </c>
      <c r="F1265">
        <v>58</v>
      </c>
      <c r="G1265">
        <v>0</v>
      </c>
    </row>
    <row r="1266" spans="1:7" x14ac:dyDescent="0.25">
      <c r="A1266" s="1">
        <v>43730.666666666664</v>
      </c>
      <c r="B1266">
        <f t="shared" si="38"/>
        <v>22</v>
      </c>
      <c r="C1266">
        <f t="shared" si="39"/>
        <v>16</v>
      </c>
      <c r="D1266">
        <v>58</v>
      </c>
      <c r="E1266">
        <v>0</v>
      </c>
      <c r="F1266">
        <v>58</v>
      </c>
      <c r="G1266">
        <v>0</v>
      </c>
    </row>
    <row r="1267" spans="1:7" x14ac:dyDescent="0.25">
      <c r="A1267" s="1">
        <v>43730.708333333336</v>
      </c>
      <c r="B1267">
        <f t="shared" si="38"/>
        <v>22</v>
      </c>
      <c r="C1267">
        <f t="shared" si="39"/>
        <v>17</v>
      </c>
      <c r="D1267">
        <v>57</v>
      </c>
      <c r="E1267">
        <v>31</v>
      </c>
      <c r="F1267">
        <v>57</v>
      </c>
      <c r="G1267">
        <v>0</v>
      </c>
    </row>
    <row r="1268" spans="1:7" x14ac:dyDescent="0.25">
      <c r="A1268" s="1">
        <v>43730.75</v>
      </c>
      <c r="B1268">
        <f t="shared" si="38"/>
        <v>22</v>
      </c>
      <c r="C1268">
        <f t="shared" si="39"/>
        <v>18</v>
      </c>
      <c r="D1268">
        <v>58</v>
      </c>
      <c r="E1268">
        <v>58</v>
      </c>
      <c r="F1268">
        <v>58</v>
      </c>
      <c r="G1268">
        <v>0</v>
      </c>
    </row>
    <row r="1269" spans="1:7" x14ac:dyDescent="0.25">
      <c r="A1269" s="1">
        <v>43730.791666666664</v>
      </c>
      <c r="B1269">
        <f t="shared" si="38"/>
        <v>22</v>
      </c>
      <c r="C1269">
        <f t="shared" si="39"/>
        <v>19</v>
      </c>
      <c r="D1269">
        <v>58</v>
      </c>
      <c r="E1269">
        <v>58</v>
      </c>
      <c r="F1269">
        <v>58</v>
      </c>
      <c r="G1269">
        <v>0</v>
      </c>
    </row>
    <row r="1270" spans="1:7" x14ac:dyDescent="0.25">
      <c r="A1270" s="1">
        <v>43730.833333333336</v>
      </c>
      <c r="B1270">
        <f t="shared" si="38"/>
        <v>22</v>
      </c>
      <c r="C1270">
        <f t="shared" si="39"/>
        <v>20</v>
      </c>
      <c r="D1270">
        <v>58</v>
      </c>
      <c r="E1270">
        <v>58</v>
      </c>
      <c r="F1270">
        <v>57</v>
      </c>
      <c r="G1270">
        <v>0</v>
      </c>
    </row>
    <row r="1271" spans="1:7" x14ac:dyDescent="0.25">
      <c r="A1271" s="1">
        <v>43730.875</v>
      </c>
      <c r="B1271">
        <f t="shared" si="38"/>
        <v>22</v>
      </c>
      <c r="C1271">
        <f t="shared" si="39"/>
        <v>21</v>
      </c>
      <c r="D1271">
        <v>57</v>
      </c>
      <c r="E1271">
        <v>55</v>
      </c>
      <c r="F1271">
        <v>57</v>
      </c>
      <c r="G1271">
        <v>0</v>
      </c>
    </row>
    <row r="1272" spans="1:7" x14ac:dyDescent="0.25">
      <c r="A1272" s="1">
        <v>43730.916666666664</v>
      </c>
      <c r="B1272">
        <f t="shared" si="38"/>
        <v>22</v>
      </c>
      <c r="C1272">
        <f t="shared" si="39"/>
        <v>22</v>
      </c>
      <c r="D1272">
        <v>58</v>
      </c>
      <c r="E1272">
        <v>58</v>
      </c>
      <c r="F1272">
        <v>57</v>
      </c>
      <c r="G1272">
        <v>0</v>
      </c>
    </row>
    <row r="1273" spans="1:7" x14ac:dyDescent="0.25">
      <c r="A1273" s="1">
        <v>43730.958333333336</v>
      </c>
      <c r="B1273">
        <f t="shared" si="38"/>
        <v>22</v>
      </c>
      <c r="C1273">
        <f t="shared" si="39"/>
        <v>23</v>
      </c>
      <c r="D1273">
        <v>58</v>
      </c>
      <c r="E1273">
        <v>58</v>
      </c>
      <c r="F1273">
        <v>58</v>
      </c>
      <c r="G1273">
        <v>53</v>
      </c>
    </row>
    <row r="1274" spans="1:7" x14ac:dyDescent="0.25">
      <c r="A1274" s="1">
        <v>43731</v>
      </c>
      <c r="B1274">
        <f t="shared" si="38"/>
        <v>23</v>
      </c>
      <c r="C1274">
        <f t="shared" si="39"/>
        <v>0</v>
      </c>
      <c r="D1274">
        <v>57</v>
      </c>
      <c r="E1274">
        <v>57</v>
      </c>
      <c r="F1274">
        <v>57</v>
      </c>
      <c r="G1274">
        <v>46</v>
      </c>
    </row>
    <row r="1275" spans="1:7" x14ac:dyDescent="0.25">
      <c r="A1275" s="1">
        <v>43731.041666666664</v>
      </c>
      <c r="B1275">
        <f t="shared" si="38"/>
        <v>23</v>
      </c>
      <c r="C1275">
        <f t="shared" si="39"/>
        <v>1</v>
      </c>
      <c r="D1275">
        <v>58</v>
      </c>
      <c r="E1275">
        <v>58</v>
      </c>
      <c r="F1275">
        <v>58</v>
      </c>
      <c r="G1275">
        <v>18</v>
      </c>
    </row>
    <row r="1276" spans="1:7" x14ac:dyDescent="0.25">
      <c r="A1276" s="1">
        <v>43731.083333333336</v>
      </c>
      <c r="B1276">
        <f t="shared" si="38"/>
        <v>23</v>
      </c>
      <c r="C1276">
        <f t="shared" si="39"/>
        <v>2</v>
      </c>
      <c r="D1276">
        <v>58</v>
      </c>
      <c r="E1276">
        <v>58</v>
      </c>
      <c r="F1276">
        <v>58</v>
      </c>
      <c r="G1276">
        <v>27</v>
      </c>
    </row>
    <row r="1277" spans="1:7" x14ac:dyDescent="0.25">
      <c r="A1277" s="1">
        <v>43731.125</v>
      </c>
      <c r="B1277">
        <f t="shared" si="38"/>
        <v>23</v>
      </c>
      <c r="C1277">
        <f t="shared" si="39"/>
        <v>3</v>
      </c>
      <c r="D1277">
        <v>58</v>
      </c>
      <c r="E1277">
        <v>58</v>
      </c>
      <c r="F1277">
        <v>58</v>
      </c>
      <c r="G1277">
        <v>32</v>
      </c>
    </row>
    <row r="1278" spans="1:7" x14ac:dyDescent="0.25">
      <c r="A1278" s="1">
        <v>43731.166666666664</v>
      </c>
      <c r="B1278">
        <f t="shared" si="38"/>
        <v>23</v>
      </c>
      <c r="C1278">
        <f t="shared" si="39"/>
        <v>4</v>
      </c>
      <c r="D1278">
        <v>57</v>
      </c>
      <c r="E1278">
        <v>57</v>
      </c>
      <c r="F1278">
        <v>57</v>
      </c>
      <c r="G1278">
        <v>25</v>
      </c>
    </row>
    <row r="1279" spans="1:7" x14ac:dyDescent="0.25">
      <c r="A1279" s="1">
        <v>43731.208333333336</v>
      </c>
      <c r="B1279">
        <f t="shared" si="38"/>
        <v>23</v>
      </c>
      <c r="C1279">
        <f t="shared" si="39"/>
        <v>5</v>
      </c>
      <c r="D1279">
        <v>58</v>
      </c>
      <c r="E1279">
        <v>58</v>
      </c>
      <c r="F1279">
        <v>58</v>
      </c>
      <c r="G1279">
        <v>25</v>
      </c>
    </row>
    <row r="1280" spans="1:7" x14ac:dyDescent="0.25">
      <c r="A1280" s="1">
        <v>43731.25</v>
      </c>
      <c r="B1280">
        <f t="shared" si="38"/>
        <v>23</v>
      </c>
      <c r="C1280">
        <f t="shared" si="39"/>
        <v>6</v>
      </c>
      <c r="D1280">
        <v>58</v>
      </c>
      <c r="E1280">
        <v>58</v>
      </c>
      <c r="F1280">
        <v>58</v>
      </c>
      <c r="G1280">
        <v>24</v>
      </c>
    </row>
    <row r="1281" spans="1:7" x14ac:dyDescent="0.25">
      <c r="A1281" s="1">
        <v>43731.291666666664</v>
      </c>
      <c r="B1281">
        <f t="shared" si="38"/>
        <v>23</v>
      </c>
      <c r="C1281">
        <f t="shared" si="39"/>
        <v>7</v>
      </c>
      <c r="D1281">
        <v>58</v>
      </c>
      <c r="E1281">
        <v>14</v>
      </c>
      <c r="F1281">
        <v>58</v>
      </c>
      <c r="G1281">
        <v>24</v>
      </c>
    </row>
    <row r="1282" spans="1:7" x14ac:dyDescent="0.25">
      <c r="A1282" s="1">
        <v>43731.333333333336</v>
      </c>
      <c r="B1282">
        <f t="shared" ref="B1282:B1345" si="40">DAY(A1282)</f>
        <v>23</v>
      </c>
      <c r="C1282">
        <f t="shared" si="39"/>
        <v>8</v>
      </c>
      <c r="D1282">
        <v>57</v>
      </c>
      <c r="E1282">
        <v>0</v>
      </c>
      <c r="F1282">
        <v>57</v>
      </c>
      <c r="G1282">
        <v>25</v>
      </c>
    </row>
    <row r="1283" spans="1:7" x14ac:dyDescent="0.25">
      <c r="A1283" s="1">
        <v>43731.375</v>
      </c>
      <c r="B1283">
        <f t="shared" si="40"/>
        <v>23</v>
      </c>
      <c r="C1283">
        <f t="shared" si="39"/>
        <v>9</v>
      </c>
      <c r="D1283">
        <v>53</v>
      </c>
      <c r="E1283">
        <v>0</v>
      </c>
      <c r="F1283">
        <v>55</v>
      </c>
      <c r="G1283">
        <v>58</v>
      </c>
    </row>
    <row r="1284" spans="1:7" x14ac:dyDescent="0.25">
      <c r="A1284" s="1">
        <v>43731.416666666664</v>
      </c>
      <c r="B1284">
        <f t="shared" si="40"/>
        <v>23</v>
      </c>
      <c r="C1284">
        <f t="shared" si="39"/>
        <v>10</v>
      </c>
      <c r="D1284">
        <v>58</v>
      </c>
      <c r="E1284">
        <v>0</v>
      </c>
      <c r="F1284">
        <v>51</v>
      </c>
      <c r="G1284">
        <v>54</v>
      </c>
    </row>
    <row r="1285" spans="1:7" x14ac:dyDescent="0.25">
      <c r="A1285" s="1">
        <v>43731.458333333336</v>
      </c>
      <c r="B1285">
        <f t="shared" si="40"/>
        <v>23</v>
      </c>
      <c r="C1285">
        <f t="shared" si="39"/>
        <v>11</v>
      </c>
      <c r="D1285">
        <v>58</v>
      </c>
      <c r="E1285">
        <v>0</v>
      </c>
      <c r="F1285">
        <v>58</v>
      </c>
      <c r="G1285">
        <v>54</v>
      </c>
    </row>
    <row r="1286" spans="1:7" x14ac:dyDescent="0.25">
      <c r="A1286" s="1">
        <v>43731.5</v>
      </c>
      <c r="B1286">
        <f t="shared" si="40"/>
        <v>23</v>
      </c>
      <c r="C1286">
        <f t="shared" si="39"/>
        <v>12</v>
      </c>
      <c r="D1286">
        <v>51</v>
      </c>
      <c r="E1286">
        <v>0</v>
      </c>
      <c r="F1286">
        <v>57</v>
      </c>
      <c r="G1286">
        <v>54</v>
      </c>
    </row>
    <row r="1287" spans="1:7" x14ac:dyDescent="0.25">
      <c r="A1287" s="1">
        <v>43731.541666666664</v>
      </c>
      <c r="B1287">
        <f t="shared" si="40"/>
        <v>23</v>
      </c>
      <c r="C1287">
        <f t="shared" si="39"/>
        <v>13</v>
      </c>
      <c r="D1287">
        <v>58</v>
      </c>
      <c r="E1287">
        <v>0</v>
      </c>
      <c r="F1287">
        <v>58</v>
      </c>
      <c r="G1287">
        <v>58</v>
      </c>
    </row>
    <row r="1288" spans="1:7" x14ac:dyDescent="0.25">
      <c r="A1288" s="1">
        <v>43731.583333333336</v>
      </c>
      <c r="B1288">
        <f t="shared" si="40"/>
        <v>23</v>
      </c>
      <c r="C1288">
        <f t="shared" si="39"/>
        <v>14</v>
      </c>
      <c r="D1288">
        <v>58</v>
      </c>
      <c r="E1288">
        <v>0</v>
      </c>
      <c r="F1288">
        <v>58</v>
      </c>
      <c r="G1288">
        <v>58</v>
      </c>
    </row>
    <row r="1289" spans="1:7" x14ac:dyDescent="0.25">
      <c r="A1289" s="1">
        <v>43731.625</v>
      </c>
      <c r="B1289">
        <f t="shared" si="40"/>
        <v>23</v>
      </c>
      <c r="C1289">
        <f t="shared" si="39"/>
        <v>15</v>
      </c>
      <c r="D1289">
        <v>57</v>
      </c>
      <c r="E1289">
        <v>0</v>
      </c>
      <c r="F1289">
        <v>57</v>
      </c>
      <c r="G1289">
        <v>56</v>
      </c>
    </row>
    <row r="1290" spans="1:7" x14ac:dyDescent="0.25">
      <c r="A1290" s="1">
        <v>43731.666666666664</v>
      </c>
      <c r="B1290">
        <f t="shared" si="40"/>
        <v>23</v>
      </c>
      <c r="C1290">
        <f t="shared" si="39"/>
        <v>16</v>
      </c>
      <c r="D1290">
        <v>58</v>
      </c>
      <c r="E1290">
        <v>0</v>
      </c>
      <c r="F1290">
        <v>58</v>
      </c>
      <c r="G1290">
        <v>52</v>
      </c>
    </row>
    <row r="1291" spans="1:7" x14ac:dyDescent="0.25">
      <c r="A1291" s="1">
        <v>43731.708333333336</v>
      </c>
      <c r="B1291">
        <f t="shared" si="40"/>
        <v>23</v>
      </c>
      <c r="C1291">
        <f t="shared" si="39"/>
        <v>17</v>
      </c>
      <c r="D1291">
        <v>58</v>
      </c>
      <c r="E1291">
        <v>0</v>
      </c>
      <c r="F1291">
        <v>58</v>
      </c>
      <c r="G1291">
        <v>51</v>
      </c>
    </row>
    <row r="1292" spans="1:7" x14ac:dyDescent="0.25">
      <c r="A1292" s="1">
        <v>43731.75</v>
      </c>
      <c r="B1292">
        <f t="shared" si="40"/>
        <v>23</v>
      </c>
      <c r="C1292">
        <f t="shared" si="39"/>
        <v>18</v>
      </c>
      <c r="D1292">
        <v>32</v>
      </c>
      <c r="E1292">
        <v>0</v>
      </c>
      <c r="F1292">
        <v>58</v>
      </c>
      <c r="G1292">
        <v>55</v>
      </c>
    </row>
    <row r="1293" spans="1:7" x14ac:dyDescent="0.25">
      <c r="A1293" s="1">
        <v>43731.791666666664</v>
      </c>
      <c r="B1293">
        <f t="shared" si="40"/>
        <v>23</v>
      </c>
      <c r="C1293">
        <f t="shared" si="39"/>
        <v>19</v>
      </c>
      <c r="D1293">
        <v>47</v>
      </c>
      <c r="E1293">
        <v>0</v>
      </c>
      <c r="F1293">
        <v>56</v>
      </c>
      <c r="G1293">
        <v>57</v>
      </c>
    </row>
    <row r="1294" spans="1:7" x14ac:dyDescent="0.25">
      <c r="A1294" s="1">
        <v>43731.833333333336</v>
      </c>
      <c r="B1294">
        <f t="shared" si="40"/>
        <v>23</v>
      </c>
      <c r="C1294">
        <f t="shared" si="39"/>
        <v>20</v>
      </c>
      <c r="D1294">
        <v>58</v>
      </c>
      <c r="E1294">
        <v>0</v>
      </c>
      <c r="F1294">
        <v>58</v>
      </c>
      <c r="G1294">
        <v>58</v>
      </c>
    </row>
    <row r="1295" spans="1:7" x14ac:dyDescent="0.25">
      <c r="A1295" s="1">
        <v>43731.875</v>
      </c>
      <c r="B1295">
        <f t="shared" si="40"/>
        <v>23</v>
      </c>
      <c r="C1295">
        <f t="shared" si="39"/>
        <v>21</v>
      </c>
      <c r="D1295">
        <v>58</v>
      </c>
      <c r="E1295">
        <v>0</v>
      </c>
      <c r="F1295">
        <v>58</v>
      </c>
      <c r="G1295">
        <v>58</v>
      </c>
    </row>
    <row r="1296" spans="1:7" x14ac:dyDescent="0.25">
      <c r="A1296" s="1">
        <v>43731.916666666664</v>
      </c>
      <c r="B1296">
        <f t="shared" si="40"/>
        <v>23</v>
      </c>
      <c r="C1296">
        <f t="shared" si="39"/>
        <v>22</v>
      </c>
      <c r="D1296">
        <v>57</v>
      </c>
      <c r="E1296">
        <v>0</v>
      </c>
      <c r="F1296">
        <v>57</v>
      </c>
      <c r="G1296">
        <v>57</v>
      </c>
    </row>
    <row r="1297" spans="1:7" x14ac:dyDescent="0.25">
      <c r="A1297" s="1">
        <v>43731.958333333336</v>
      </c>
      <c r="B1297">
        <f t="shared" si="40"/>
        <v>23</v>
      </c>
      <c r="C1297">
        <f t="shared" si="39"/>
        <v>23</v>
      </c>
      <c r="D1297">
        <v>58</v>
      </c>
      <c r="E1297">
        <v>40</v>
      </c>
      <c r="F1297">
        <v>58</v>
      </c>
      <c r="G1297">
        <v>57</v>
      </c>
    </row>
    <row r="1298" spans="1:7" x14ac:dyDescent="0.25">
      <c r="A1298" s="1">
        <v>43732</v>
      </c>
      <c r="B1298">
        <f t="shared" si="40"/>
        <v>24</v>
      </c>
      <c r="C1298">
        <f t="shared" si="39"/>
        <v>0</v>
      </c>
      <c r="D1298">
        <v>58</v>
      </c>
      <c r="E1298">
        <v>39</v>
      </c>
      <c r="F1298">
        <v>58</v>
      </c>
      <c r="G1298">
        <v>56</v>
      </c>
    </row>
    <row r="1299" spans="1:7" x14ac:dyDescent="0.25">
      <c r="A1299" s="1">
        <v>43732.041666666664</v>
      </c>
      <c r="B1299">
        <f t="shared" si="40"/>
        <v>24</v>
      </c>
      <c r="C1299">
        <f t="shared" si="39"/>
        <v>1</v>
      </c>
      <c r="D1299">
        <v>58</v>
      </c>
      <c r="E1299">
        <v>43</v>
      </c>
      <c r="F1299">
        <v>58</v>
      </c>
      <c r="G1299">
        <v>58</v>
      </c>
    </row>
    <row r="1300" spans="1:7" x14ac:dyDescent="0.25">
      <c r="A1300" s="1">
        <v>43732.083333333336</v>
      </c>
      <c r="B1300">
        <f t="shared" si="40"/>
        <v>24</v>
      </c>
      <c r="C1300">
        <f t="shared" si="39"/>
        <v>2</v>
      </c>
      <c r="D1300">
        <v>57</v>
      </c>
      <c r="E1300">
        <v>17</v>
      </c>
      <c r="F1300">
        <v>57</v>
      </c>
      <c r="G1300">
        <v>53</v>
      </c>
    </row>
    <row r="1301" spans="1:7" x14ac:dyDescent="0.25">
      <c r="A1301" s="1">
        <v>43732.125</v>
      </c>
      <c r="B1301">
        <f t="shared" si="40"/>
        <v>24</v>
      </c>
      <c r="C1301">
        <f t="shared" si="39"/>
        <v>3</v>
      </c>
      <c r="D1301">
        <v>58</v>
      </c>
      <c r="E1301">
        <v>24</v>
      </c>
      <c r="F1301">
        <v>58</v>
      </c>
      <c r="G1301">
        <v>58</v>
      </c>
    </row>
    <row r="1302" spans="1:7" x14ac:dyDescent="0.25">
      <c r="A1302" s="1">
        <v>43732.166666666664</v>
      </c>
      <c r="B1302">
        <f t="shared" si="40"/>
        <v>24</v>
      </c>
      <c r="C1302">
        <f t="shared" si="39"/>
        <v>4</v>
      </c>
      <c r="D1302">
        <v>58</v>
      </c>
      <c r="E1302">
        <v>25</v>
      </c>
      <c r="F1302">
        <v>58</v>
      </c>
      <c r="G1302">
        <v>58</v>
      </c>
    </row>
    <row r="1303" spans="1:7" x14ac:dyDescent="0.25">
      <c r="A1303" s="1">
        <v>43732.208333333336</v>
      </c>
      <c r="B1303">
        <f t="shared" si="40"/>
        <v>24</v>
      </c>
      <c r="C1303">
        <f t="shared" si="39"/>
        <v>5</v>
      </c>
      <c r="D1303">
        <v>57</v>
      </c>
      <c r="E1303">
        <v>20</v>
      </c>
      <c r="F1303">
        <v>57</v>
      </c>
      <c r="G1303">
        <v>57</v>
      </c>
    </row>
    <row r="1304" spans="1:7" x14ac:dyDescent="0.25">
      <c r="A1304" s="1">
        <v>43732.25</v>
      </c>
      <c r="B1304">
        <f t="shared" si="40"/>
        <v>24</v>
      </c>
      <c r="C1304">
        <f t="shared" si="39"/>
        <v>6</v>
      </c>
      <c r="D1304">
        <v>58</v>
      </c>
      <c r="E1304">
        <v>44</v>
      </c>
      <c r="F1304">
        <v>58</v>
      </c>
      <c r="G1304">
        <v>40</v>
      </c>
    </row>
    <row r="1305" spans="1:7" x14ac:dyDescent="0.25">
      <c r="A1305" s="1">
        <v>43732.291666666664</v>
      </c>
      <c r="B1305">
        <f t="shared" si="40"/>
        <v>24</v>
      </c>
      <c r="C1305">
        <f t="shared" si="39"/>
        <v>7</v>
      </c>
      <c r="D1305">
        <v>36</v>
      </c>
      <c r="E1305">
        <v>46</v>
      </c>
      <c r="F1305">
        <v>36</v>
      </c>
      <c r="G1305">
        <v>29</v>
      </c>
    </row>
    <row r="1306" spans="1:7" x14ac:dyDescent="0.25">
      <c r="A1306" s="1">
        <v>43732.333333333336</v>
      </c>
      <c r="B1306">
        <f t="shared" si="40"/>
        <v>24</v>
      </c>
      <c r="C1306">
        <f t="shared" si="39"/>
        <v>8</v>
      </c>
      <c r="D1306">
        <v>0</v>
      </c>
      <c r="E1306">
        <v>28</v>
      </c>
      <c r="F1306">
        <v>0</v>
      </c>
      <c r="G1306">
        <v>28</v>
      </c>
    </row>
    <row r="1307" spans="1:7" x14ac:dyDescent="0.25">
      <c r="A1307" s="1">
        <v>43732.375</v>
      </c>
      <c r="B1307">
        <f t="shared" si="40"/>
        <v>24</v>
      </c>
      <c r="C1307">
        <f t="shared" ref="C1307:C1370" si="41">HOUR(A1307)</f>
        <v>9</v>
      </c>
      <c r="D1307">
        <v>0</v>
      </c>
      <c r="E1307">
        <v>0</v>
      </c>
      <c r="F1307">
        <v>0</v>
      </c>
      <c r="G1307">
        <v>42</v>
      </c>
    </row>
    <row r="1308" spans="1:7" x14ac:dyDescent="0.25">
      <c r="A1308" s="1">
        <v>43732.416666666664</v>
      </c>
      <c r="B1308">
        <f t="shared" si="40"/>
        <v>24</v>
      </c>
      <c r="C1308">
        <f t="shared" si="41"/>
        <v>10</v>
      </c>
      <c r="D1308">
        <v>0</v>
      </c>
      <c r="E1308">
        <v>0</v>
      </c>
      <c r="F1308">
        <v>0</v>
      </c>
      <c r="G1308">
        <v>57</v>
      </c>
    </row>
    <row r="1309" spans="1:7" x14ac:dyDescent="0.25">
      <c r="A1309" s="1">
        <v>43732.458333333336</v>
      </c>
      <c r="B1309">
        <f t="shared" si="40"/>
        <v>24</v>
      </c>
      <c r="C1309">
        <f t="shared" si="41"/>
        <v>11</v>
      </c>
      <c r="D1309">
        <v>0</v>
      </c>
      <c r="E1309">
        <v>0</v>
      </c>
      <c r="F1309">
        <v>0</v>
      </c>
      <c r="G1309">
        <v>53</v>
      </c>
    </row>
    <row r="1310" spans="1:7" x14ac:dyDescent="0.25">
      <c r="A1310" s="1">
        <v>43732.5</v>
      </c>
      <c r="B1310">
        <f t="shared" si="40"/>
        <v>24</v>
      </c>
      <c r="C1310">
        <f t="shared" si="41"/>
        <v>12</v>
      </c>
      <c r="D1310">
        <v>0</v>
      </c>
      <c r="E1310">
        <v>0</v>
      </c>
      <c r="F1310">
        <v>0</v>
      </c>
      <c r="G1310">
        <v>58</v>
      </c>
    </row>
    <row r="1311" spans="1:7" x14ac:dyDescent="0.25">
      <c r="A1311" s="1">
        <v>43732.541666666664</v>
      </c>
      <c r="B1311">
        <f t="shared" si="40"/>
        <v>24</v>
      </c>
      <c r="C1311">
        <f t="shared" si="41"/>
        <v>13</v>
      </c>
      <c r="D1311">
        <v>0</v>
      </c>
      <c r="E1311">
        <v>0</v>
      </c>
      <c r="F1311">
        <v>0</v>
      </c>
      <c r="G1311">
        <v>50</v>
      </c>
    </row>
    <row r="1312" spans="1:7" x14ac:dyDescent="0.25">
      <c r="A1312" s="1">
        <v>43732.583333333336</v>
      </c>
      <c r="B1312">
        <f t="shared" si="40"/>
        <v>24</v>
      </c>
      <c r="C1312">
        <f t="shared" si="41"/>
        <v>14</v>
      </c>
      <c r="D1312">
        <v>0</v>
      </c>
      <c r="E1312">
        <v>0</v>
      </c>
      <c r="F1312">
        <v>0</v>
      </c>
      <c r="G1312">
        <v>8</v>
      </c>
    </row>
    <row r="1313" spans="1:7" x14ac:dyDescent="0.25">
      <c r="A1313" s="1">
        <v>43732.625000405096</v>
      </c>
      <c r="B1313">
        <f t="shared" si="40"/>
        <v>24</v>
      </c>
      <c r="C1313">
        <f t="shared" si="41"/>
        <v>15</v>
      </c>
    </row>
    <row r="1314" spans="1:7" x14ac:dyDescent="0.25">
      <c r="A1314" s="1">
        <v>43732.666667129626</v>
      </c>
      <c r="B1314">
        <f t="shared" si="40"/>
        <v>24</v>
      </c>
      <c r="C1314">
        <f t="shared" si="41"/>
        <v>16</v>
      </c>
    </row>
    <row r="1315" spans="1:7" x14ac:dyDescent="0.25">
      <c r="A1315" s="1">
        <v>43732.708333333336</v>
      </c>
      <c r="B1315">
        <f t="shared" si="40"/>
        <v>24</v>
      </c>
      <c r="C1315">
        <f t="shared" si="41"/>
        <v>17</v>
      </c>
      <c r="D1315">
        <v>0</v>
      </c>
      <c r="E1315">
        <v>0</v>
      </c>
      <c r="F1315">
        <v>24</v>
      </c>
      <c r="G1315">
        <v>55</v>
      </c>
    </row>
    <row r="1316" spans="1:7" x14ac:dyDescent="0.25">
      <c r="A1316" s="1">
        <v>43732.75</v>
      </c>
      <c r="B1316">
        <f t="shared" si="40"/>
        <v>24</v>
      </c>
      <c r="C1316">
        <f t="shared" si="41"/>
        <v>18</v>
      </c>
      <c r="D1316">
        <v>0</v>
      </c>
      <c r="E1316">
        <v>0</v>
      </c>
      <c r="F1316">
        <v>58</v>
      </c>
      <c r="G1316">
        <v>55</v>
      </c>
    </row>
    <row r="1317" spans="1:7" x14ac:dyDescent="0.25">
      <c r="A1317" s="1">
        <v>43732.791666666664</v>
      </c>
      <c r="B1317">
        <f t="shared" si="40"/>
        <v>24</v>
      </c>
      <c r="C1317">
        <f t="shared" si="41"/>
        <v>19</v>
      </c>
      <c r="D1317">
        <v>0</v>
      </c>
      <c r="E1317">
        <v>0</v>
      </c>
      <c r="F1317">
        <v>57</v>
      </c>
      <c r="G1317">
        <v>0</v>
      </c>
    </row>
    <row r="1318" spans="1:7" x14ac:dyDescent="0.25">
      <c r="A1318" s="1">
        <v>43732.833333333336</v>
      </c>
      <c r="B1318">
        <f t="shared" si="40"/>
        <v>24</v>
      </c>
      <c r="C1318">
        <f t="shared" si="41"/>
        <v>20</v>
      </c>
      <c r="D1318">
        <v>3</v>
      </c>
      <c r="E1318">
        <v>2</v>
      </c>
      <c r="F1318">
        <v>58</v>
      </c>
      <c r="G1318">
        <v>0</v>
      </c>
    </row>
    <row r="1319" spans="1:7" x14ac:dyDescent="0.25">
      <c r="A1319" s="1">
        <v>43732.875</v>
      </c>
      <c r="B1319">
        <f t="shared" si="40"/>
        <v>24</v>
      </c>
      <c r="C1319">
        <f t="shared" si="41"/>
        <v>21</v>
      </c>
      <c r="D1319">
        <v>58</v>
      </c>
      <c r="E1319">
        <v>58</v>
      </c>
      <c r="F1319">
        <v>58</v>
      </c>
      <c r="G1319">
        <v>0</v>
      </c>
    </row>
    <row r="1320" spans="1:7" x14ac:dyDescent="0.25">
      <c r="A1320" s="1">
        <v>43732.916666666664</v>
      </c>
      <c r="B1320">
        <f t="shared" si="40"/>
        <v>24</v>
      </c>
      <c r="C1320">
        <f t="shared" si="41"/>
        <v>22</v>
      </c>
      <c r="D1320">
        <v>57</v>
      </c>
      <c r="E1320">
        <v>57</v>
      </c>
      <c r="F1320">
        <v>57</v>
      </c>
      <c r="G1320">
        <v>9</v>
      </c>
    </row>
    <row r="1321" spans="1:7" x14ac:dyDescent="0.25">
      <c r="A1321" s="1">
        <v>43732.958333333336</v>
      </c>
      <c r="B1321">
        <f t="shared" si="40"/>
        <v>24</v>
      </c>
      <c r="C1321">
        <f t="shared" si="41"/>
        <v>23</v>
      </c>
      <c r="D1321">
        <v>58</v>
      </c>
      <c r="E1321">
        <v>58</v>
      </c>
      <c r="F1321">
        <v>58</v>
      </c>
      <c r="G1321">
        <v>58</v>
      </c>
    </row>
    <row r="1322" spans="1:7" x14ac:dyDescent="0.25">
      <c r="A1322" s="1">
        <v>43733</v>
      </c>
      <c r="B1322">
        <f t="shared" si="40"/>
        <v>25</v>
      </c>
      <c r="C1322">
        <f t="shared" si="41"/>
        <v>0</v>
      </c>
      <c r="D1322">
        <v>58</v>
      </c>
      <c r="E1322">
        <v>58</v>
      </c>
      <c r="F1322">
        <v>58</v>
      </c>
      <c r="G1322">
        <v>51</v>
      </c>
    </row>
    <row r="1323" spans="1:7" x14ac:dyDescent="0.25">
      <c r="A1323" s="1">
        <v>43733.041666666664</v>
      </c>
      <c r="B1323">
        <f t="shared" si="40"/>
        <v>25</v>
      </c>
      <c r="C1323">
        <f t="shared" si="41"/>
        <v>1</v>
      </c>
      <c r="D1323">
        <v>58</v>
      </c>
      <c r="E1323">
        <v>58</v>
      </c>
      <c r="F1323">
        <v>58</v>
      </c>
      <c r="G1323">
        <v>25</v>
      </c>
    </row>
    <row r="1324" spans="1:7" x14ac:dyDescent="0.25">
      <c r="A1324" s="1">
        <v>43733.083333333336</v>
      </c>
      <c r="B1324">
        <f t="shared" si="40"/>
        <v>25</v>
      </c>
      <c r="C1324">
        <f t="shared" si="41"/>
        <v>2</v>
      </c>
      <c r="D1324">
        <v>57</v>
      </c>
      <c r="E1324">
        <v>57</v>
      </c>
      <c r="F1324">
        <v>57</v>
      </c>
      <c r="G1324">
        <v>28</v>
      </c>
    </row>
    <row r="1325" spans="1:7" x14ac:dyDescent="0.25">
      <c r="A1325" s="1">
        <v>43733.125</v>
      </c>
      <c r="B1325">
        <f t="shared" si="40"/>
        <v>25</v>
      </c>
      <c r="C1325">
        <f t="shared" si="41"/>
        <v>3</v>
      </c>
      <c r="D1325">
        <v>58</v>
      </c>
      <c r="E1325">
        <v>27</v>
      </c>
      <c r="F1325">
        <v>58</v>
      </c>
      <c r="G1325">
        <v>28</v>
      </c>
    </row>
    <row r="1326" spans="1:7" x14ac:dyDescent="0.25">
      <c r="A1326" s="1">
        <v>43733.166666666664</v>
      </c>
      <c r="B1326">
        <f t="shared" si="40"/>
        <v>25</v>
      </c>
      <c r="C1326">
        <f t="shared" si="41"/>
        <v>4</v>
      </c>
      <c r="D1326">
        <v>58</v>
      </c>
      <c r="E1326">
        <v>18</v>
      </c>
      <c r="F1326">
        <v>58</v>
      </c>
      <c r="G1326">
        <v>53</v>
      </c>
    </row>
    <row r="1327" spans="1:7" x14ac:dyDescent="0.25">
      <c r="A1327" s="1">
        <v>43733.208333333336</v>
      </c>
      <c r="B1327">
        <f t="shared" si="40"/>
        <v>25</v>
      </c>
      <c r="C1327">
        <f t="shared" si="41"/>
        <v>5</v>
      </c>
      <c r="D1327">
        <v>58</v>
      </c>
      <c r="E1327">
        <v>47</v>
      </c>
      <c r="F1327">
        <v>58</v>
      </c>
      <c r="G1327">
        <v>57</v>
      </c>
    </row>
    <row r="1328" spans="1:7" x14ac:dyDescent="0.25">
      <c r="A1328" s="1">
        <v>43733.25</v>
      </c>
      <c r="B1328">
        <f t="shared" si="40"/>
        <v>25</v>
      </c>
      <c r="C1328">
        <f t="shared" si="41"/>
        <v>6</v>
      </c>
      <c r="D1328">
        <v>57</v>
      </c>
      <c r="E1328">
        <v>49</v>
      </c>
      <c r="F1328">
        <v>57</v>
      </c>
      <c r="G1328">
        <v>56</v>
      </c>
    </row>
    <row r="1329" spans="1:7" x14ac:dyDescent="0.25">
      <c r="A1329" s="1">
        <v>43733.291666666664</v>
      </c>
      <c r="B1329">
        <f t="shared" si="40"/>
        <v>25</v>
      </c>
      <c r="C1329">
        <f t="shared" si="41"/>
        <v>7</v>
      </c>
      <c r="D1329">
        <v>56</v>
      </c>
      <c r="E1329">
        <v>19</v>
      </c>
      <c r="F1329">
        <v>54</v>
      </c>
      <c r="G1329">
        <v>58</v>
      </c>
    </row>
    <row r="1330" spans="1:7" x14ac:dyDescent="0.25">
      <c r="A1330" s="1">
        <v>43733.333333333336</v>
      </c>
      <c r="B1330">
        <f t="shared" si="40"/>
        <v>25</v>
      </c>
      <c r="C1330">
        <f t="shared" si="41"/>
        <v>8</v>
      </c>
      <c r="D1330">
        <v>0</v>
      </c>
      <c r="E1330">
        <v>0</v>
      </c>
      <c r="F1330">
        <v>0</v>
      </c>
      <c r="G1330">
        <v>23</v>
      </c>
    </row>
    <row r="1331" spans="1:7" x14ac:dyDescent="0.25">
      <c r="A1331" s="1">
        <v>43733.375000231485</v>
      </c>
      <c r="B1331">
        <f t="shared" si="40"/>
        <v>25</v>
      </c>
      <c r="C1331">
        <f t="shared" si="41"/>
        <v>9</v>
      </c>
    </row>
    <row r="1332" spans="1:7" x14ac:dyDescent="0.25">
      <c r="A1332" s="1">
        <v>43733.416666956022</v>
      </c>
      <c r="B1332">
        <f t="shared" si="40"/>
        <v>25</v>
      </c>
      <c r="C1332">
        <f t="shared" si="41"/>
        <v>10</v>
      </c>
    </row>
    <row r="1333" spans="1:7" x14ac:dyDescent="0.25">
      <c r="A1333" s="1">
        <v>43733.458333680559</v>
      </c>
      <c r="B1333">
        <f t="shared" si="40"/>
        <v>25</v>
      </c>
      <c r="C1333">
        <f t="shared" si="41"/>
        <v>11</v>
      </c>
    </row>
    <row r="1334" spans="1:7" x14ac:dyDescent="0.25">
      <c r="A1334" s="1">
        <v>43733.500000405096</v>
      </c>
      <c r="B1334">
        <f t="shared" si="40"/>
        <v>25</v>
      </c>
      <c r="C1334">
        <f t="shared" si="41"/>
        <v>12</v>
      </c>
    </row>
    <row r="1335" spans="1:7" x14ac:dyDescent="0.25">
      <c r="A1335" s="1">
        <v>43733.541667129626</v>
      </c>
      <c r="B1335">
        <f t="shared" si="40"/>
        <v>25</v>
      </c>
      <c r="C1335">
        <f t="shared" si="41"/>
        <v>13</v>
      </c>
    </row>
    <row r="1336" spans="1:7" x14ac:dyDescent="0.25">
      <c r="A1336" s="1">
        <v>43733.583333854163</v>
      </c>
      <c r="B1336">
        <f t="shared" si="40"/>
        <v>25</v>
      </c>
      <c r="C1336">
        <f t="shared" si="41"/>
        <v>14</v>
      </c>
    </row>
    <row r="1337" spans="1:7" x14ac:dyDescent="0.25">
      <c r="A1337" s="1">
        <v>43733.625000578701</v>
      </c>
      <c r="B1337">
        <f t="shared" si="40"/>
        <v>25</v>
      </c>
      <c r="C1337">
        <f t="shared" si="41"/>
        <v>15</v>
      </c>
    </row>
    <row r="1338" spans="1:7" x14ac:dyDescent="0.25">
      <c r="A1338" s="1">
        <v>43733.666667303238</v>
      </c>
      <c r="B1338">
        <f t="shared" si="40"/>
        <v>25</v>
      </c>
      <c r="C1338">
        <f t="shared" si="41"/>
        <v>16</v>
      </c>
    </row>
    <row r="1339" spans="1:7" x14ac:dyDescent="0.25">
      <c r="A1339" s="1">
        <v>43733.708334027775</v>
      </c>
      <c r="B1339">
        <f t="shared" si="40"/>
        <v>25</v>
      </c>
      <c r="C1339">
        <f t="shared" si="41"/>
        <v>17</v>
      </c>
    </row>
    <row r="1340" spans="1:7" x14ac:dyDescent="0.25">
      <c r="A1340" s="1">
        <v>43733.75</v>
      </c>
      <c r="B1340">
        <f t="shared" si="40"/>
        <v>25</v>
      </c>
      <c r="C1340">
        <f t="shared" si="41"/>
        <v>18</v>
      </c>
      <c r="D1340">
        <v>9</v>
      </c>
      <c r="E1340">
        <v>0</v>
      </c>
      <c r="F1340">
        <v>58</v>
      </c>
      <c r="G1340">
        <v>0</v>
      </c>
    </row>
    <row r="1341" spans="1:7" x14ac:dyDescent="0.25">
      <c r="A1341" s="1">
        <v>43733.791666666664</v>
      </c>
      <c r="B1341">
        <f t="shared" si="40"/>
        <v>25</v>
      </c>
      <c r="C1341">
        <f t="shared" si="41"/>
        <v>19</v>
      </c>
      <c r="D1341">
        <v>57</v>
      </c>
      <c r="E1341">
        <v>0</v>
      </c>
      <c r="F1341">
        <v>57</v>
      </c>
      <c r="G1341">
        <v>0</v>
      </c>
    </row>
    <row r="1342" spans="1:7" x14ac:dyDescent="0.25">
      <c r="A1342" s="1">
        <v>43733.833333333336</v>
      </c>
      <c r="B1342">
        <f t="shared" si="40"/>
        <v>25</v>
      </c>
      <c r="C1342">
        <f t="shared" si="41"/>
        <v>20</v>
      </c>
      <c r="D1342">
        <v>58</v>
      </c>
      <c r="E1342">
        <v>0</v>
      </c>
      <c r="F1342">
        <v>58</v>
      </c>
      <c r="G1342">
        <v>0</v>
      </c>
    </row>
    <row r="1343" spans="1:7" x14ac:dyDescent="0.25">
      <c r="A1343" s="1">
        <v>43733.875</v>
      </c>
      <c r="B1343">
        <f t="shared" si="40"/>
        <v>25</v>
      </c>
      <c r="C1343">
        <f t="shared" si="41"/>
        <v>21</v>
      </c>
      <c r="D1343">
        <v>58</v>
      </c>
      <c r="E1343">
        <v>14</v>
      </c>
      <c r="F1343">
        <v>53</v>
      </c>
      <c r="G1343">
        <v>0</v>
      </c>
    </row>
    <row r="1344" spans="1:7" x14ac:dyDescent="0.25">
      <c r="A1344" s="1">
        <v>43733.916666666664</v>
      </c>
      <c r="B1344">
        <f t="shared" si="40"/>
        <v>25</v>
      </c>
      <c r="C1344">
        <f t="shared" si="41"/>
        <v>22</v>
      </c>
      <c r="D1344">
        <v>57</v>
      </c>
      <c r="E1344">
        <v>57</v>
      </c>
      <c r="F1344">
        <v>57</v>
      </c>
      <c r="G1344">
        <v>0</v>
      </c>
    </row>
    <row r="1345" spans="1:7" x14ac:dyDescent="0.25">
      <c r="A1345" s="1">
        <v>43733.958333333336</v>
      </c>
      <c r="B1345">
        <f t="shared" si="40"/>
        <v>25</v>
      </c>
      <c r="C1345">
        <f t="shared" si="41"/>
        <v>23</v>
      </c>
      <c r="D1345">
        <v>58</v>
      </c>
      <c r="E1345">
        <v>58</v>
      </c>
      <c r="F1345">
        <v>58</v>
      </c>
      <c r="G1345">
        <v>0</v>
      </c>
    </row>
    <row r="1346" spans="1:7" x14ac:dyDescent="0.25">
      <c r="A1346" s="1">
        <v>43734</v>
      </c>
      <c r="B1346">
        <f t="shared" ref="B1346:B1409" si="42">DAY(A1346)</f>
        <v>26</v>
      </c>
      <c r="C1346">
        <f t="shared" si="41"/>
        <v>0</v>
      </c>
      <c r="D1346">
        <v>58</v>
      </c>
      <c r="E1346">
        <v>58</v>
      </c>
      <c r="F1346">
        <v>58</v>
      </c>
      <c r="G1346">
        <v>2</v>
      </c>
    </row>
    <row r="1347" spans="1:7" x14ac:dyDescent="0.25">
      <c r="A1347" s="1">
        <v>43734.041666666664</v>
      </c>
      <c r="B1347">
        <f t="shared" si="42"/>
        <v>26</v>
      </c>
      <c r="C1347">
        <f t="shared" si="41"/>
        <v>1</v>
      </c>
      <c r="D1347">
        <v>57</v>
      </c>
      <c r="E1347">
        <v>57</v>
      </c>
      <c r="F1347">
        <v>57</v>
      </c>
      <c r="G1347">
        <v>0</v>
      </c>
    </row>
    <row r="1348" spans="1:7" x14ac:dyDescent="0.25">
      <c r="A1348" s="1">
        <v>43734.083333333336</v>
      </c>
      <c r="B1348">
        <f t="shared" si="42"/>
        <v>26</v>
      </c>
      <c r="C1348">
        <f t="shared" si="41"/>
        <v>2</v>
      </c>
      <c r="D1348">
        <v>58</v>
      </c>
      <c r="E1348">
        <v>58</v>
      </c>
      <c r="F1348">
        <v>58</v>
      </c>
      <c r="G1348">
        <v>0</v>
      </c>
    </row>
    <row r="1349" spans="1:7" x14ac:dyDescent="0.25">
      <c r="A1349" s="1">
        <v>43734.125</v>
      </c>
      <c r="B1349">
        <f t="shared" si="42"/>
        <v>26</v>
      </c>
      <c r="C1349">
        <f t="shared" si="41"/>
        <v>3</v>
      </c>
      <c r="D1349">
        <v>58</v>
      </c>
      <c r="E1349">
        <v>58</v>
      </c>
      <c r="F1349">
        <v>58</v>
      </c>
      <c r="G1349">
        <v>0</v>
      </c>
    </row>
    <row r="1350" spans="1:7" x14ac:dyDescent="0.25">
      <c r="A1350" s="1">
        <v>43734.166666666664</v>
      </c>
      <c r="B1350">
        <f t="shared" si="42"/>
        <v>26</v>
      </c>
      <c r="C1350">
        <f t="shared" si="41"/>
        <v>4</v>
      </c>
      <c r="D1350">
        <v>58</v>
      </c>
      <c r="E1350">
        <v>58</v>
      </c>
      <c r="F1350">
        <v>58</v>
      </c>
      <c r="G1350">
        <v>0</v>
      </c>
    </row>
    <row r="1351" spans="1:7" x14ac:dyDescent="0.25">
      <c r="A1351" s="1">
        <v>43734.208333333336</v>
      </c>
      <c r="B1351">
        <f t="shared" si="42"/>
        <v>26</v>
      </c>
      <c r="C1351">
        <f t="shared" si="41"/>
        <v>5</v>
      </c>
      <c r="D1351">
        <v>57</v>
      </c>
      <c r="E1351">
        <v>54</v>
      </c>
      <c r="F1351">
        <v>57</v>
      </c>
      <c r="G1351">
        <v>0</v>
      </c>
    </row>
    <row r="1352" spans="1:7" x14ac:dyDescent="0.25">
      <c r="A1352" s="1">
        <v>43734.25</v>
      </c>
      <c r="B1352">
        <f t="shared" si="42"/>
        <v>26</v>
      </c>
      <c r="C1352">
        <f t="shared" si="41"/>
        <v>6</v>
      </c>
      <c r="D1352">
        <v>58</v>
      </c>
      <c r="E1352">
        <v>50</v>
      </c>
      <c r="F1352">
        <v>58</v>
      </c>
      <c r="G1352">
        <v>0</v>
      </c>
    </row>
    <row r="1353" spans="1:7" x14ac:dyDescent="0.25">
      <c r="A1353" s="1">
        <v>43734.291666666664</v>
      </c>
      <c r="B1353">
        <f t="shared" si="42"/>
        <v>26</v>
      </c>
      <c r="C1353">
        <f t="shared" si="41"/>
        <v>7</v>
      </c>
      <c r="D1353">
        <v>52</v>
      </c>
      <c r="E1353">
        <v>58</v>
      </c>
      <c r="F1353">
        <v>45</v>
      </c>
      <c r="G1353">
        <v>36</v>
      </c>
    </row>
    <row r="1354" spans="1:7" x14ac:dyDescent="0.25">
      <c r="A1354" s="1">
        <v>43734.333333333336</v>
      </c>
      <c r="B1354">
        <f t="shared" si="42"/>
        <v>26</v>
      </c>
      <c r="C1354">
        <f t="shared" si="41"/>
        <v>8</v>
      </c>
      <c r="D1354">
        <v>0</v>
      </c>
      <c r="E1354">
        <v>41</v>
      </c>
      <c r="F1354">
        <v>0</v>
      </c>
      <c r="G1354">
        <v>43</v>
      </c>
    </row>
    <row r="1355" spans="1:7" x14ac:dyDescent="0.25">
      <c r="A1355" s="1">
        <v>43734.375</v>
      </c>
      <c r="B1355">
        <f t="shared" si="42"/>
        <v>26</v>
      </c>
      <c r="C1355">
        <f t="shared" si="41"/>
        <v>9</v>
      </c>
      <c r="D1355">
        <v>0</v>
      </c>
      <c r="E1355">
        <v>0</v>
      </c>
      <c r="F1355">
        <v>0</v>
      </c>
      <c r="G1355">
        <v>57</v>
      </c>
    </row>
    <row r="1356" spans="1:7" x14ac:dyDescent="0.25">
      <c r="A1356" s="1">
        <v>43734.416666666664</v>
      </c>
      <c r="B1356">
        <f t="shared" si="42"/>
        <v>26</v>
      </c>
      <c r="C1356">
        <f t="shared" si="41"/>
        <v>10</v>
      </c>
      <c r="D1356">
        <v>0</v>
      </c>
      <c r="E1356">
        <v>0</v>
      </c>
      <c r="F1356">
        <v>0</v>
      </c>
      <c r="G1356">
        <v>57</v>
      </c>
    </row>
    <row r="1357" spans="1:7" x14ac:dyDescent="0.25">
      <c r="A1357" s="1">
        <v>43734.458333333336</v>
      </c>
      <c r="B1357">
        <f t="shared" si="42"/>
        <v>26</v>
      </c>
      <c r="C1357">
        <f t="shared" si="41"/>
        <v>11</v>
      </c>
      <c r="D1357">
        <v>0</v>
      </c>
      <c r="E1357">
        <v>0</v>
      </c>
      <c r="F1357">
        <v>0</v>
      </c>
      <c r="G1357">
        <v>10</v>
      </c>
    </row>
    <row r="1358" spans="1:7" x14ac:dyDescent="0.25">
      <c r="A1358" s="1">
        <v>43734.500000405096</v>
      </c>
      <c r="B1358">
        <f t="shared" si="42"/>
        <v>26</v>
      </c>
      <c r="C1358">
        <f t="shared" si="41"/>
        <v>12</v>
      </c>
    </row>
    <row r="1359" spans="1:7" x14ac:dyDescent="0.25">
      <c r="A1359" s="1">
        <v>43734.541667129626</v>
      </c>
      <c r="B1359">
        <f t="shared" si="42"/>
        <v>26</v>
      </c>
      <c r="C1359">
        <f t="shared" si="41"/>
        <v>13</v>
      </c>
    </row>
    <row r="1360" spans="1:7" x14ac:dyDescent="0.25">
      <c r="A1360" s="1">
        <v>43734.583333854163</v>
      </c>
      <c r="B1360">
        <f t="shared" si="42"/>
        <v>26</v>
      </c>
      <c r="C1360">
        <f t="shared" si="41"/>
        <v>14</v>
      </c>
    </row>
    <row r="1361" spans="1:7" x14ac:dyDescent="0.25">
      <c r="A1361" s="1">
        <v>43734.625000578701</v>
      </c>
      <c r="B1361">
        <f t="shared" si="42"/>
        <v>26</v>
      </c>
      <c r="C1361">
        <f t="shared" si="41"/>
        <v>15</v>
      </c>
    </row>
    <row r="1362" spans="1:7" x14ac:dyDescent="0.25">
      <c r="A1362" s="1">
        <v>43734.666667303238</v>
      </c>
      <c r="B1362">
        <f t="shared" si="42"/>
        <v>26</v>
      </c>
      <c r="C1362">
        <f t="shared" si="41"/>
        <v>16</v>
      </c>
    </row>
    <row r="1363" spans="1:7" x14ac:dyDescent="0.25">
      <c r="A1363" s="1">
        <v>43734.708333333336</v>
      </c>
      <c r="B1363">
        <f t="shared" si="42"/>
        <v>26</v>
      </c>
      <c r="C1363">
        <f t="shared" si="41"/>
        <v>17</v>
      </c>
      <c r="D1363">
        <v>0</v>
      </c>
      <c r="E1363">
        <v>0</v>
      </c>
      <c r="F1363">
        <v>12</v>
      </c>
      <c r="G1363">
        <v>0</v>
      </c>
    </row>
    <row r="1364" spans="1:7" x14ac:dyDescent="0.25">
      <c r="A1364" s="1">
        <v>43734.75</v>
      </c>
      <c r="B1364">
        <f t="shared" si="42"/>
        <v>26</v>
      </c>
      <c r="C1364">
        <f t="shared" si="41"/>
        <v>18</v>
      </c>
      <c r="D1364">
        <v>21</v>
      </c>
      <c r="E1364">
        <v>0</v>
      </c>
      <c r="F1364">
        <v>57</v>
      </c>
      <c r="G1364">
        <v>0</v>
      </c>
    </row>
    <row r="1365" spans="1:7" x14ac:dyDescent="0.25">
      <c r="A1365" s="1">
        <v>43734.791666666664</v>
      </c>
      <c r="B1365">
        <f t="shared" si="42"/>
        <v>26</v>
      </c>
      <c r="C1365">
        <f t="shared" si="41"/>
        <v>19</v>
      </c>
      <c r="D1365">
        <v>58</v>
      </c>
      <c r="E1365">
        <v>45</v>
      </c>
      <c r="F1365">
        <v>58</v>
      </c>
      <c r="G1365">
        <v>0</v>
      </c>
    </row>
    <row r="1366" spans="1:7" x14ac:dyDescent="0.25">
      <c r="A1366" s="1">
        <v>43734.833333333336</v>
      </c>
      <c r="B1366">
        <f t="shared" si="42"/>
        <v>26</v>
      </c>
      <c r="C1366">
        <f t="shared" si="41"/>
        <v>20</v>
      </c>
      <c r="D1366">
        <v>58</v>
      </c>
      <c r="E1366">
        <v>52</v>
      </c>
      <c r="F1366">
        <v>58</v>
      </c>
      <c r="G1366">
        <v>0</v>
      </c>
    </row>
    <row r="1367" spans="1:7" x14ac:dyDescent="0.25">
      <c r="A1367" s="1">
        <v>43734.875</v>
      </c>
      <c r="B1367">
        <f t="shared" si="42"/>
        <v>26</v>
      </c>
      <c r="C1367">
        <f t="shared" si="41"/>
        <v>21</v>
      </c>
      <c r="D1367">
        <v>58</v>
      </c>
      <c r="E1367">
        <v>48</v>
      </c>
      <c r="F1367">
        <v>58</v>
      </c>
      <c r="G1367">
        <v>0</v>
      </c>
    </row>
    <row r="1368" spans="1:7" x14ac:dyDescent="0.25">
      <c r="A1368" s="1">
        <v>43734.916666666664</v>
      </c>
      <c r="B1368">
        <f t="shared" si="42"/>
        <v>26</v>
      </c>
      <c r="C1368">
        <f t="shared" si="41"/>
        <v>22</v>
      </c>
      <c r="D1368">
        <v>57</v>
      </c>
      <c r="E1368">
        <v>57</v>
      </c>
      <c r="F1368">
        <v>57</v>
      </c>
      <c r="G1368">
        <v>0</v>
      </c>
    </row>
    <row r="1369" spans="1:7" x14ac:dyDescent="0.25">
      <c r="A1369" s="1">
        <v>43734.958333333336</v>
      </c>
      <c r="B1369">
        <f t="shared" si="42"/>
        <v>26</v>
      </c>
      <c r="C1369">
        <f t="shared" si="41"/>
        <v>23</v>
      </c>
      <c r="D1369">
        <v>58</v>
      </c>
      <c r="E1369">
        <v>58</v>
      </c>
      <c r="F1369">
        <v>58</v>
      </c>
      <c r="G1369">
        <v>0</v>
      </c>
    </row>
    <row r="1370" spans="1:7" x14ac:dyDescent="0.25">
      <c r="A1370" s="1">
        <v>43735</v>
      </c>
      <c r="B1370">
        <f t="shared" si="42"/>
        <v>27</v>
      </c>
      <c r="C1370">
        <f t="shared" si="41"/>
        <v>0</v>
      </c>
      <c r="D1370">
        <v>58</v>
      </c>
      <c r="E1370">
        <v>58</v>
      </c>
      <c r="F1370">
        <v>58</v>
      </c>
      <c r="G1370">
        <v>0</v>
      </c>
    </row>
    <row r="1371" spans="1:7" x14ac:dyDescent="0.25">
      <c r="A1371" s="1">
        <v>43735.041666666664</v>
      </c>
      <c r="B1371">
        <f t="shared" si="42"/>
        <v>27</v>
      </c>
      <c r="C1371">
        <f t="shared" ref="C1371:C1434" si="43">HOUR(A1371)</f>
        <v>1</v>
      </c>
      <c r="D1371">
        <v>57</v>
      </c>
      <c r="E1371">
        <v>35</v>
      </c>
      <c r="F1371">
        <v>57</v>
      </c>
      <c r="G1371">
        <v>0</v>
      </c>
    </row>
    <row r="1372" spans="1:7" x14ac:dyDescent="0.25">
      <c r="A1372" s="1">
        <v>43735.083333333336</v>
      </c>
      <c r="B1372">
        <f t="shared" si="42"/>
        <v>27</v>
      </c>
      <c r="C1372">
        <f t="shared" si="43"/>
        <v>2</v>
      </c>
      <c r="D1372">
        <v>58</v>
      </c>
      <c r="E1372">
        <v>24</v>
      </c>
      <c r="F1372">
        <v>58</v>
      </c>
      <c r="G1372">
        <v>0</v>
      </c>
    </row>
    <row r="1373" spans="1:7" x14ac:dyDescent="0.25">
      <c r="A1373" s="1">
        <v>43735.125</v>
      </c>
      <c r="B1373">
        <f t="shared" si="42"/>
        <v>27</v>
      </c>
      <c r="C1373">
        <f t="shared" si="43"/>
        <v>3</v>
      </c>
      <c r="D1373">
        <v>58</v>
      </c>
      <c r="E1373">
        <v>30</v>
      </c>
      <c r="F1373">
        <v>58</v>
      </c>
      <c r="G1373">
        <v>0</v>
      </c>
    </row>
    <row r="1374" spans="1:7" x14ac:dyDescent="0.25">
      <c r="A1374" s="1">
        <v>43735.166666666664</v>
      </c>
      <c r="B1374">
        <f t="shared" si="42"/>
        <v>27</v>
      </c>
      <c r="C1374">
        <f t="shared" si="43"/>
        <v>4</v>
      </c>
      <c r="D1374">
        <v>58</v>
      </c>
      <c r="E1374">
        <v>47</v>
      </c>
      <c r="F1374">
        <v>58</v>
      </c>
      <c r="G1374">
        <v>0</v>
      </c>
    </row>
    <row r="1375" spans="1:7" x14ac:dyDescent="0.25">
      <c r="A1375" s="1">
        <v>43735.208333333336</v>
      </c>
      <c r="B1375">
        <f t="shared" si="42"/>
        <v>27</v>
      </c>
      <c r="C1375">
        <f t="shared" si="43"/>
        <v>5</v>
      </c>
      <c r="D1375">
        <v>57</v>
      </c>
      <c r="E1375">
        <v>57</v>
      </c>
      <c r="F1375">
        <v>57</v>
      </c>
      <c r="G1375">
        <v>0</v>
      </c>
    </row>
    <row r="1376" spans="1:7" x14ac:dyDescent="0.25">
      <c r="A1376" s="1">
        <v>43735.25</v>
      </c>
      <c r="B1376">
        <f t="shared" si="42"/>
        <v>27</v>
      </c>
      <c r="C1376">
        <f t="shared" si="43"/>
        <v>6</v>
      </c>
      <c r="D1376">
        <v>58</v>
      </c>
      <c r="E1376">
        <v>37</v>
      </c>
      <c r="F1376">
        <v>58</v>
      </c>
      <c r="G1376">
        <v>0</v>
      </c>
    </row>
    <row r="1377" spans="1:7" x14ac:dyDescent="0.25">
      <c r="A1377" s="1">
        <v>43735.291666666664</v>
      </c>
      <c r="B1377">
        <f t="shared" si="42"/>
        <v>27</v>
      </c>
      <c r="C1377">
        <f t="shared" si="43"/>
        <v>7</v>
      </c>
      <c r="D1377">
        <v>57</v>
      </c>
      <c r="E1377">
        <v>13</v>
      </c>
      <c r="F1377">
        <v>58</v>
      </c>
      <c r="G1377">
        <v>0</v>
      </c>
    </row>
    <row r="1378" spans="1:7" x14ac:dyDescent="0.25">
      <c r="A1378" s="1">
        <v>43735.333333333336</v>
      </c>
      <c r="B1378">
        <f t="shared" si="42"/>
        <v>27</v>
      </c>
      <c r="C1378">
        <f t="shared" si="43"/>
        <v>8</v>
      </c>
      <c r="D1378">
        <v>7</v>
      </c>
      <c r="E1378">
        <v>0</v>
      </c>
      <c r="F1378">
        <v>4</v>
      </c>
      <c r="G1378">
        <v>0</v>
      </c>
    </row>
    <row r="1379" spans="1:7" x14ac:dyDescent="0.25">
      <c r="A1379" s="1">
        <v>43735.375</v>
      </c>
      <c r="B1379">
        <f t="shared" si="42"/>
        <v>27</v>
      </c>
      <c r="C1379">
        <f t="shared" si="43"/>
        <v>9</v>
      </c>
      <c r="D1379">
        <v>0</v>
      </c>
      <c r="E1379">
        <v>0</v>
      </c>
      <c r="F1379">
        <v>0</v>
      </c>
      <c r="G1379">
        <v>43</v>
      </c>
    </row>
    <row r="1380" spans="1:7" x14ac:dyDescent="0.25">
      <c r="A1380" s="1">
        <v>43735.416666666664</v>
      </c>
      <c r="B1380">
        <f t="shared" si="42"/>
        <v>27</v>
      </c>
      <c r="C1380">
        <f t="shared" si="43"/>
        <v>10</v>
      </c>
      <c r="D1380">
        <v>0</v>
      </c>
      <c r="E1380">
        <v>0</v>
      </c>
      <c r="F1380">
        <v>0</v>
      </c>
      <c r="G1380">
        <v>58</v>
      </c>
    </row>
    <row r="1381" spans="1:7" x14ac:dyDescent="0.25">
      <c r="A1381" s="1">
        <v>43735.458333333336</v>
      </c>
      <c r="B1381">
        <f t="shared" si="42"/>
        <v>27</v>
      </c>
      <c r="C1381">
        <f t="shared" si="43"/>
        <v>11</v>
      </c>
      <c r="D1381">
        <v>0</v>
      </c>
      <c r="E1381">
        <v>0</v>
      </c>
      <c r="F1381">
        <v>0</v>
      </c>
      <c r="G1381">
        <v>58</v>
      </c>
    </row>
    <row r="1382" spans="1:7" x14ac:dyDescent="0.25">
      <c r="A1382" s="1">
        <v>43735.5</v>
      </c>
      <c r="B1382">
        <f t="shared" si="42"/>
        <v>27</v>
      </c>
      <c r="C1382">
        <f t="shared" si="43"/>
        <v>12</v>
      </c>
      <c r="D1382">
        <v>0</v>
      </c>
      <c r="E1382">
        <v>0</v>
      </c>
      <c r="F1382">
        <v>0</v>
      </c>
      <c r="G1382">
        <v>58</v>
      </c>
    </row>
    <row r="1383" spans="1:7" x14ac:dyDescent="0.25">
      <c r="A1383" s="1">
        <v>43735.541666666664</v>
      </c>
      <c r="B1383">
        <f t="shared" si="42"/>
        <v>27</v>
      </c>
      <c r="C1383">
        <f t="shared" si="43"/>
        <v>13</v>
      </c>
      <c r="D1383">
        <v>0</v>
      </c>
      <c r="E1383">
        <v>0</v>
      </c>
      <c r="F1383">
        <v>0</v>
      </c>
      <c r="G1383">
        <v>49</v>
      </c>
    </row>
    <row r="1384" spans="1:7" x14ac:dyDescent="0.25">
      <c r="A1384" s="1">
        <v>43735.583333333336</v>
      </c>
      <c r="B1384">
        <f t="shared" si="42"/>
        <v>27</v>
      </c>
      <c r="C1384">
        <f t="shared" si="43"/>
        <v>14</v>
      </c>
      <c r="D1384">
        <v>0</v>
      </c>
      <c r="E1384">
        <v>0</v>
      </c>
      <c r="F1384">
        <v>0</v>
      </c>
      <c r="G1384">
        <v>57</v>
      </c>
    </row>
    <row r="1385" spans="1:7" x14ac:dyDescent="0.25">
      <c r="A1385" s="1">
        <v>43735.625</v>
      </c>
      <c r="B1385">
        <f t="shared" si="42"/>
        <v>27</v>
      </c>
      <c r="C1385">
        <f t="shared" si="43"/>
        <v>15</v>
      </c>
      <c r="D1385">
        <v>0</v>
      </c>
      <c r="E1385">
        <v>0</v>
      </c>
      <c r="F1385">
        <v>0</v>
      </c>
      <c r="G1385">
        <v>58</v>
      </c>
    </row>
    <row r="1386" spans="1:7" x14ac:dyDescent="0.25">
      <c r="A1386" s="1">
        <v>43735.666666666664</v>
      </c>
      <c r="B1386">
        <f t="shared" si="42"/>
        <v>27</v>
      </c>
      <c r="C1386">
        <f t="shared" si="43"/>
        <v>16</v>
      </c>
      <c r="D1386">
        <v>0</v>
      </c>
      <c r="E1386">
        <v>0</v>
      </c>
      <c r="F1386">
        <v>0</v>
      </c>
      <c r="G1386">
        <v>37</v>
      </c>
    </row>
    <row r="1387" spans="1:7" x14ac:dyDescent="0.25">
      <c r="A1387" s="1">
        <v>43735.708333333336</v>
      </c>
      <c r="B1387">
        <f t="shared" si="42"/>
        <v>27</v>
      </c>
      <c r="C1387">
        <f t="shared" si="43"/>
        <v>17</v>
      </c>
      <c r="D1387">
        <v>36</v>
      </c>
      <c r="E1387">
        <v>0</v>
      </c>
      <c r="F1387">
        <v>12</v>
      </c>
      <c r="G1387">
        <v>0</v>
      </c>
    </row>
    <row r="1388" spans="1:7" x14ac:dyDescent="0.25">
      <c r="A1388" s="1">
        <v>43735.75</v>
      </c>
      <c r="B1388">
        <f t="shared" si="42"/>
        <v>27</v>
      </c>
      <c r="C1388">
        <f t="shared" si="43"/>
        <v>18</v>
      </c>
      <c r="D1388">
        <v>33</v>
      </c>
      <c r="E1388">
        <v>0</v>
      </c>
      <c r="F1388">
        <v>33</v>
      </c>
      <c r="G1388">
        <v>0</v>
      </c>
    </row>
    <row r="1389" spans="1:7" x14ac:dyDescent="0.25">
      <c r="A1389" s="1">
        <v>43735.791666666664</v>
      </c>
      <c r="B1389">
        <f t="shared" si="42"/>
        <v>27</v>
      </c>
      <c r="C1389">
        <f t="shared" si="43"/>
        <v>19</v>
      </c>
      <c r="D1389">
        <v>30</v>
      </c>
      <c r="E1389">
        <v>0</v>
      </c>
      <c r="F1389">
        <v>30</v>
      </c>
      <c r="G1389">
        <v>0</v>
      </c>
    </row>
    <row r="1390" spans="1:7" x14ac:dyDescent="0.25">
      <c r="A1390" s="1">
        <v>43735.833333333336</v>
      </c>
      <c r="B1390">
        <f t="shared" si="42"/>
        <v>27</v>
      </c>
      <c r="C1390">
        <f t="shared" si="43"/>
        <v>20</v>
      </c>
      <c r="D1390">
        <v>58</v>
      </c>
      <c r="E1390">
        <v>0</v>
      </c>
      <c r="F1390">
        <v>58</v>
      </c>
      <c r="G1390">
        <v>0</v>
      </c>
    </row>
    <row r="1391" spans="1:7" x14ac:dyDescent="0.25">
      <c r="A1391" s="1">
        <v>43735.875</v>
      </c>
      <c r="B1391">
        <f t="shared" si="42"/>
        <v>27</v>
      </c>
      <c r="C1391">
        <f t="shared" si="43"/>
        <v>21</v>
      </c>
      <c r="D1391">
        <v>58</v>
      </c>
      <c r="E1391">
        <v>0</v>
      </c>
      <c r="F1391">
        <v>48</v>
      </c>
      <c r="G1391">
        <v>0</v>
      </c>
    </row>
    <row r="1392" spans="1:7" x14ac:dyDescent="0.25">
      <c r="A1392" s="1">
        <v>43735.916666666664</v>
      </c>
      <c r="B1392">
        <f t="shared" si="42"/>
        <v>27</v>
      </c>
      <c r="C1392">
        <f t="shared" si="43"/>
        <v>22</v>
      </c>
      <c r="D1392">
        <v>57</v>
      </c>
      <c r="E1392">
        <v>40</v>
      </c>
      <c r="F1392">
        <v>57</v>
      </c>
      <c r="G1392">
        <v>0</v>
      </c>
    </row>
    <row r="1393" spans="1:7" x14ac:dyDescent="0.25">
      <c r="A1393" s="1">
        <v>43735.958333333336</v>
      </c>
      <c r="B1393">
        <f t="shared" si="42"/>
        <v>27</v>
      </c>
      <c r="C1393">
        <f t="shared" si="43"/>
        <v>23</v>
      </c>
      <c r="D1393">
        <v>58</v>
      </c>
      <c r="E1393">
        <v>44</v>
      </c>
      <c r="F1393">
        <v>58</v>
      </c>
      <c r="G1393">
        <v>0</v>
      </c>
    </row>
    <row r="1394" spans="1:7" x14ac:dyDescent="0.25">
      <c r="A1394" s="1">
        <v>43736</v>
      </c>
      <c r="B1394">
        <f t="shared" si="42"/>
        <v>28</v>
      </c>
      <c r="C1394">
        <f t="shared" si="43"/>
        <v>0</v>
      </c>
      <c r="D1394">
        <v>58</v>
      </c>
      <c r="E1394">
        <v>27</v>
      </c>
      <c r="F1394">
        <v>58</v>
      </c>
      <c r="G1394">
        <v>0</v>
      </c>
    </row>
    <row r="1395" spans="1:7" x14ac:dyDescent="0.25">
      <c r="A1395" s="1">
        <v>43736.041666666664</v>
      </c>
      <c r="B1395">
        <f t="shared" si="42"/>
        <v>28</v>
      </c>
      <c r="C1395">
        <f t="shared" si="43"/>
        <v>1</v>
      </c>
      <c r="D1395">
        <v>58</v>
      </c>
      <c r="E1395">
        <v>25</v>
      </c>
      <c r="F1395">
        <v>58</v>
      </c>
      <c r="G1395">
        <v>0</v>
      </c>
    </row>
    <row r="1396" spans="1:7" x14ac:dyDescent="0.25">
      <c r="A1396" s="1">
        <v>43736.083333333336</v>
      </c>
      <c r="B1396">
        <f t="shared" si="42"/>
        <v>28</v>
      </c>
      <c r="C1396">
        <f t="shared" si="43"/>
        <v>2</v>
      </c>
      <c r="D1396">
        <v>57</v>
      </c>
      <c r="E1396">
        <v>29</v>
      </c>
      <c r="F1396">
        <v>57</v>
      </c>
      <c r="G1396">
        <v>0</v>
      </c>
    </row>
    <row r="1397" spans="1:7" x14ac:dyDescent="0.25">
      <c r="A1397" s="1">
        <v>43736.125</v>
      </c>
      <c r="B1397">
        <f t="shared" si="42"/>
        <v>28</v>
      </c>
      <c r="C1397">
        <f t="shared" si="43"/>
        <v>3</v>
      </c>
      <c r="D1397">
        <v>58</v>
      </c>
      <c r="E1397">
        <v>27</v>
      </c>
      <c r="F1397">
        <v>58</v>
      </c>
      <c r="G1397">
        <v>0</v>
      </c>
    </row>
    <row r="1398" spans="1:7" x14ac:dyDescent="0.25">
      <c r="A1398" s="1">
        <v>43736.166666666664</v>
      </c>
      <c r="B1398">
        <f t="shared" si="42"/>
        <v>28</v>
      </c>
      <c r="C1398">
        <f t="shared" si="43"/>
        <v>4</v>
      </c>
      <c r="D1398">
        <v>58</v>
      </c>
      <c r="E1398">
        <v>25</v>
      </c>
      <c r="F1398">
        <v>58</v>
      </c>
      <c r="G1398">
        <v>0</v>
      </c>
    </row>
    <row r="1399" spans="1:7" x14ac:dyDescent="0.25">
      <c r="A1399" s="1">
        <v>43736.208333333336</v>
      </c>
      <c r="B1399">
        <f t="shared" si="42"/>
        <v>28</v>
      </c>
      <c r="C1399">
        <f t="shared" si="43"/>
        <v>5</v>
      </c>
      <c r="D1399">
        <v>58</v>
      </c>
      <c r="E1399">
        <v>28</v>
      </c>
      <c r="F1399">
        <v>58</v>
      </c>
      <c r="G1399">
        <v>0</v>
      </c>
    </row>
    <row r="1400" spans="1:7" x14ac:dyDescent="0.25">
      <c r="A1400" s="1">
        <v>43736.25</v>
      </c>
      <c r="B1400">
        <f t="shared" si="42"/>
        <v>28</v>
      </c>
      <c r="C1400">
        <f t="shared" si="43"/>
        <v>6</v>
      </c>
      <c r="D1400">
        <v>57</v>
      </c>
      <c r="E1400">
        <v>41</v>
      </c>
      <c r="F1400">
        <v>57</v>
      </c>
      <c r="G1400">
        <v>0</v>
      </c>
    </row>
    <row r="1401" spans="1:7" x14ac:dyDescent="0.25">
      <c r="A1401" s="1">
        <v>43736.291666666664</v>
      </c>
      <c r="B1401">
        <f t="shared" si="42"/>
        <v>28</v>
      </c>
      <c r="C1401">
        <f t="shared" si="43"/>
        <v>7</v>
      </c>
      <c r="D1401">
        <v>58</v>
      </c>
      <c r="E1401">
        <v>9</v>
      </c>
      <c r="F1401">
        <v>58</v>
      </c>
      <c r="G1401">
        <v>0</v>
      </c>
    </row>
    <row r="1402" spans="1:7" x14ac:dyDescent="0.25">
      <c r="A1402" s="1">
        <v>43736.333333333336</v>
      </c>
      <c r="B1402">
        <f t="shared" si="42"/>
        <v>28</v>
      </c>
      <c r="C1402">
        <f t="shared" si="43"/>
        <v>8</v>
      </c>
      <c r="D1402">
        <v>58</v>
      </c>
      <c r="E1402">
        <v>0</v>
      </c>
      <c r="F1402">
        <v>58</v>
      </c>
      <c r="G1402">
        <v>0</v>
      </c>
    </row>
    <row r="1403" spans="1:7" x14ac:dyDescent="0.25">
      <c r="A1403" s="1">
        <v>43736.375</v>
      </c>
      <c r="B1403">
        <f t="shared" si="42"/>
        <v>28</v>
      </c>
      <c r="C1403">
        <f t="shared" si="43"/>
        <v>9</v>
      </c>
      <c r="D1403">
        <v>15</v>
      </c>
      <c r="E1403">
        <v>0</v>
      </c>
      <c r="F1403">
        <v>58</v>
      </c>
      <c r="G1403">
        <v>0</v>
      </c>
    </row>
    <row r="1404" spans="1:7" x14ac:dyDescent="0.25">
      <c r="A1404" s="1">
        <v>43736.416666666664</v>
      </c>
      <c r="B1404">
        <f t="shared" si="42"/>
        <v>28</v>
      </c>
      <c r="C1404">
        <f t="shared" si="43"/>
        <v>10</v>
      </c>
      <c r="D1404">
        <v>30</v>
      </c>
      <c r="E1404">
        <v>28</v>
      </c>
      <c r="F1404">
        <v>43</v>
      </c>
      <c r="G1404">
        <v>0</v>
      </c>
    </row>
    <row r="1405" spans="1:7" x14ac:dyDescent="0.25">
      <c r="A1405" s="1">
        <v>43736.458333333336</v>
      </c>
      <c r="B1405">
        <f t="shared" si="42"/>
        <v>28</v>
      </c>
      <c r="C1405">
        <f t="shared" si="43"/>
        <v>11</v>
      </c>
      <c r="D1405">
        <v>0</v>
      </c>
      <c r="E1405">
        <v>58</v>
      </c>
      <c r="F1405">
        <v>0</v>
      </c>
      <c r="G1405">
        <v>0</v>
      </c>
    </row>
    <row r="1406" spans="1:7" x14ac:dyDescent="0.25">
      <c r="A1406" s="1">
        <v>43736.5</v>
      </c>
      <c r="B1406">
        <f t="shared" si="42"/>
        <v>28</v>
      </c>
      <c r="C1406">
        <f t="shared" si="43"/>
        <v>12</v>
      </c>
      <c r="D1406">
        <v>0</v>
      </c>
      <c r="E1406">
        <v>41</v>
      </c>
      <c r="F1406">
        <v>27</v>
      </c>
      <c r="G1406">
        <v>0</v>
      </c>
    </row>
    <row r="1407" spans="1:7" x14ac:dyDescent="0.25">
      <c r="A1407" s="1">
        <v>43736.541666666664</v>
      </c>
      <c r="B1407">
        <f t="shared" si="42"/>
        <v>28</v>
      </c>
      <c r="C1407">
        <f t="shared" si="43"/>
        <v>13</v>
      </c>
      <c r="D1407">
        <v>0</v>
      </c>
      <c r="E1407">
        <v>44</v>
      </c>
      <c r="F1407">
        <v>58</v>
      </c>
      <c r="G1407">
        <v>0</v>
      </c>
    </row>
    <row r="1408" spans="1:7" x14ac:dyDescent="0.25">
      <c r="A1408" s="1">
        <v>43736.583333333336</v>
      </c>
      <c r="B1408">
        <f t="shared" si="42"/>
        <v>28</v>
      </c>
      <c r="C1408">
        <f t="shared" si="43"/>
        <v>14</v>
      </c>
      <c r="D1408">
        <v>0</v>
      </c>
      <c r="E1408">
        <v>37</v>
      </c>
      <c r="F1408">
        <v>56</v>
      </c>
      <c r="G1408">
        <v>0</v>
      </c>
    </row>
    <row r="1409" spans="1:7" x14ac:dyDescent="0.25">
      <c r="A1409" s="1">
        <v>43736.625</v>
      </c>
      <c r="B1409">
        <f t="shared" si="42"/>
        <v>28</v>
      </c>
      <c r="C1409">
        <f t="shared" si="43"/>
        <v>15</v>
      </c>
      <c r="D1409">
        <v>0</v>
      </c>
      <c r="E1409">
        <v>0</v>
      </c>
      <c r="F1409">
        <v>58</v>
      </c>
      <c r="G1409">
        <v>0</v>
      </c>
    </row>
    <row r="1410" spans="1:7" x14ac:dyDescent="0.25">
      <c r="A1410" s="1">
        <v>43736.666666666664</v>
      </c>
      <c r="B1410">
        <f t="shared" ref="B1410:B1473" si="44">DAY(A1410)</f>
        <v>28</v>
      </c>
      <c r="C1410">
        <f t="shared" si="43"/>
        <v>16</v>
      </c>
      <c r="D1410">
        <v>0</v>
      </c>
      <c r="E1410">
        <v>0</v>
      </c>
      <c r="F1410">
        <v>58</v>
      </c>
      <c r="G1410">
        <v>0</v>
      </c>
    </row>
    <row r="1411" spans="1:7" x14ac:dyDescent="0.25">
      <c r="A1411" s="1">
        <v>43736.708333333336</v>
      </c>
      <c r="B1411">
        <f t="shared" si="44"/>
        <v>28</v>
      </c>
      <c r="C1411">
        <f t="shared" si="43"/>
        <v>17</v>
      </c>
      <c r="D1411">
        <v>0</v>
      </c>
      <c r="E1411">
        <v>0</v>
      </c>
      <c r="F1411">
        <v>52</v>
      </c>
      <c r="G1411">
        <v>0</v>
      </c>
    </row>
    <row r="1412" spans="1:7" x14ac:dyDescent="0.25">
      <c r="A1412" s="1">
        <v>43736.75</v>
      </c>
      <c r="B1412">
        <f t="shared" si="44"/>
        <v>28</v>
      </c>
      <c r="C1412">
        <f t="shared" si="43"/>
        <v>18</v>
      </c>
      <c r="D1412">
        <v>0</v>
      </c>
      <c r="E1412">
        <v>0</v>
      </c>
      <c r="F1412">
        <v>57</v>
      </c>
      <c r="G1412">
        <v>0</v>
      </c>
    </row>
    <row r="1413" spans="1:7" x14ac:dyDescent="0.25">
      <c r="A1413" s="1">
        <v>43736.791666666664</v>
      </c>
      <c r="B1413">
        <f t="shared" si="44"/>
        <v>28</v>
      </c>
      <c r="C1413">
        <f t="shared" si="43"/>
        <v>19</v>
      </c>
      <c r="D1413">
        <v>0</v>
      </c>
      <c r="E1413">
        <v>0</v>
      </c>
      <c r="F1413">
        <v>58</v>
      </c>
      <c r="G1413">
        <v>0</v>
      </c>
    </row>
    <row r="1414" spans="1:7" x14ac:dyDescent="0.25">
      <c r="A1414" s="1">
        <v>43736.833333333336</v>
      </c>
      <c r="B1414">
        <f t="shared" si="44"/>
        <v>28</v>
      </c>
      <c r="C1414">
        <f t="shared" si="43"/>
        <v>20</v>
      </c>
      <c r="D1414">
        <v>0</v>
      </c>
      <c r="E1414">
        <v>0</v>
      </c>
      <c r="F1414">
        <v>58</v>
      </c>
      <c r="G1414">
        <v>0</v>
      </c>
    </row>
    <row r="1415" spans="1:7" x14ac:dyDescent="0.25">
      <c r="A1415" s="1">
        <v>43736.875</v>
      </c>
      <c r="B1415">
        <f t="shared" si="44"/>
        <v>28</v>
      </c>
      <c r="C1415">
        <f t="shared" si="43"/>
        <v>21</v>
      </c>
      <c r="D1415">
        <v>21</v>
      </c>
      <c r="E1415">
        <v>0</v>
      </c>
      <c r="F1415">
        <v>58</v>
      </c>
      <c r="G1415">
        <v>0</v>
      </c>
    </row>
    <row r="1416" spans="1:7" x14ac:dyDescent="0.25">
      <c r="A1416" s="1">
        <v>43736.916666666664</v>
      </c>
      <c r="B1416">
        <f t="shared" si="44"/>
        <v>28</v>
      </c>
      <c r="C1416">
        <f t="shared" si="43"/>
        <v>22</v>
      </c>
      <c r="D1416">
        <v>57</v>
      </c>
      <c r="E1416">
        <v>0</v>
      </c>
      <c r="F1416">
        <v>57</v>
      </c>
      <c r="G1416">
        <v>0</v>
      </c>
    </row>
    <row r="1417" spans="1:7" x14ac:dyDescent="0.25">
      <c r="A1417" s="1">
        <v>43736.958333333336</v>
      </c>
      <c r="B1417">
        <f t="shared" si="44"/>
        <v>28</v>
      </c>
      <c r="C1417">
        <f t="shared" si="43"/>
        <v>23</v>
      </c>
      <c r="D1417">
        <v>58</v>
      </c>
      <c r="E1417">
        <v>0</v>
      </c>
      <c r="F1417">
        <v>58</v>
      </c>
      <c r="G1417">
        <v>0</v>
      </c>
    </row>
    <row r="1418" spans="1:7" x14ac:dyDescent="0.25">
      <c r="A1418" s="1">
        <v>43737</v>
      </c>
      <c r="B1418">
        <f t="shared" si="44"/>
        <v>29</v>
      </c>
      <c r="C1418">
        <f t="shared" si="43"/>
        <v>0</v>
      </c>
      <c r="D1418">
        <v>58</v>
      </c>
      <c r="E1418">
        <v>0</v>
      </c>
      <c r="F1418">
        <v>58</v>
      </c>
      <c r="G1418">
        <v>0</v>
      </c>
    </row>
    <row r="1419" spans="1:7" x14ac:dyDescent="0.25">
      <c r="A1419" s="1">
        <v>43737.041666666664</v>
      </c>
      <c r="B1419">
        <f t="shared" si="44"/>
        <v>29</v>
      </c>
      <c r="C1419">
        <f t="shared" si="43"/>
        <v>1</v>
      </c>
      <c r="D1419">
        <v>57</v>
      </c>
      <c r="E1419">
        <v>0</v>
      </c>
      <c r="F1419">
        <v>57</v>
      </c>
      <c r="G1419">
        <v>0</v>
      </c>
    </row>
    <row r="1420" spans="1:7" x14ac:dyDescent="0.25">
      <c r="A1420" s="1">
        <v>43737.083333333336</v>
      </c>
      <c r="B1420">
        <f t="shared" si="44"/>
        <v>29</v>
      </c>
      <c r="C1420">
        <f t="shared" si="43"/>
        <v>2</v>
      </c>
      <c r="D1420">
        <v>58</v>
      </c>
      <c r="E1420">
        <v>0</v>
      </c>
      <c r="F1420">
        <v>58</v>
      </c>
      <c r="G1420">
        <v>0</v>
      </c>
    </row>
    <row r="1421" spans="1:7" x14ac:dyDescent="0.25">
      <c r="A1421" s="1">
        <v>43737.125</v>
      </c>
      <c r="B1421">
        <f t="shared" si="44"/>
        <v>29</v>
      </c>
      <c r="C1421">
        <f t="shared" si="43"/>
        <v>3</v>
      </c>
      <c r="D1421">
        <v>58</v>
      </c>
      <c r="E1421">
        <v>0</v>
      </c>
      <c r="F1421">
        <v>58</v>
      </c>
      <c r="G1421">
        <v>0</v>
      </c>
    </row>
    <row r="1422" spans="1:7" x14ac:dyDescent="0.25">
      <c r="A1422" s="1">
        <v>43737.166666666664</v>
      </c>
      <c r="B1422">
        <f t="shared" si="44"/>
        <v>29</v>
      </c>
      <c r="C1422">
        <f t="shared" si="43"/>
        <v>4</v>
      </c>
      <c r="D1422">
        <v>58</v>
      </c>
      <c r="E1422">
        <v>0</v>
      </c>
      <c r="F1422">
        <v>58</v>
      </c>
      <c r="G1422">
        <v>0</v>
      </c>
    </row>
    <row r="1423" spans="1:7" x14ac:dyDescent="0.25">
      <c r="A1423" s="1">
        <v>43737.208333333336</v>
      </c>
      <c r="B1423">
        <f t="shared" si="44"/>
        <v>29</v>
      </c>
      <c r="C1423">
        <f t="shared" si="43"/>
        <v>5</v>
      </c>
      <c r="D1423">
        <v>57</v>
      </c>
      <c r="E1423">
        <v>0</v>
      </c>
      <c r="F1423">
        <v>57</v>
      </c>
      <c r="G1423">
        <v>0</v>
      </c>
    </row>
    <row r="1424" spans="1:7" x14ac:dyDescent="0.25">
      <c r="A1424" s="1">
        <v>43737.25</v>
      </c>
      <c r="B1424">
        <f t="shared" si="44"/>
        <v>29</v>
      </c>
      <c r="C1424">
        <f t="shared" si="43"/>
        <v>6</v>
      </c>
      <c r="D1424">
        <v>58</v>
      </c>
      <c r="E1424">
        <v>0</v>
      </c>
      <c r="F1424">
        <v>58</v>
      </c>
      <c r="G1424">
        <v>0</v>
      </c>
    </row>
    <row r="1425" spans="1:7" x14ac:dyDescent="0.25">
      <c r="A1425" s="1">
        <v>43737.291666666664</v>
      </c>
      <c r="B1425">
        <f t="shared" si="44"/>
        <v>29</v>
      </c>
      <c r="C1425">
        <f t="shared" si="43"/>
        <v>7</v>
      </c>
      <c r="D1425">
        <v>58</v>
      </c>
      <c r="E1425">
        <v>0</v>
      </c>
      <c r="F1425">
        <v>58</v>
      </c>
      <c r="G1425">
        <v>0</v>
      </c>
    </row>
    <row r="1426" spans="1:7" x14ac:dyDescent="0.25">
      <c r="A1426" s="1">
        <v>43737.333333333336</v>
      </c>
      <c r="B1426">
        <f t="shared" si="44"/>
        <v>29</v>
      </c>
      <c r="C1426">
        <f t="shared" si="43"/>
        <v>8</v>
      </c>
      <c r="D1426">
        <v>9</v>
      </c>
      <c r="E1426">
        <v>0</v>
      </c>
      <c r="F1426">
        <v>57</v>
      </c>
      <c r="G1426">
        <v>0</v>
      </c>
    </row>
    <row r="1427" spans="1:7" x14ac:dyDescent="0.25">
      <c r="A1427" s="1">
        <v>43737.375</v>
      </c>
      <c r="B1427">
        <f t="shared" si="44"/>
        <v>29</v>
      </c>
      <c r="C1427">
        <f t="shared" si="43"/>
        <v>9</v>
      </c>
      <c r="D1427">
        <v>0</v>
      </c>
      <c r="E1427">
        <v>0</v>
      </c>
      <c r="F1427">
        <v>58</v>
      </c>
      <c r="G1427">
        <v>0</v>
      </c>
    </row>
    <row r="1428" spans="1:7" x14ac:dyDescent="0.25">
      <c r="A1428" s="1">
        <v>43737.416666666664</v>
      </c>
      <c r="B1428">
        <f t="shared" si="44"/>
        <v>29</v>
      </c>
      <c r="C1428">
        <f t="shared" si="43"/>
        <v>10</v>
      </c>
      <c r="D1428">
        <v>0</v>
      </c>
      <c r="E1428">
        <v>0</v>
      </c>
      <c r="F1428">
        <v>58</v>
      </c>
      <c r="G1428">
        <v>0</v>
      </c>
    </row>
    <row r="1429" spans="1:7" x14ac:dyDescent="0.25">
      <c r="A1429" s="1">
        <v>43737.458333333336</v>
      </c>
      <c r="B1429">
        <f t="shared" si="44"/>
        <v>29</v>
      </c>
      <c r="C1429">
        <f t="shared" si="43"/>
        <v>11</v>
      </c>
      <c r="D1429">
        <v>0</v>
      </c>
      <c r="E1429">
        <v>0</v>
      </c>
      <c r="F1429">
        <v>12</v>
      </c>
      <c r="G1429">
        <v>0</v>
      </c>
    </row>
    <row r="1430" spans="1:7" x14ac:dyDescent="0.25">
      <c r="A1430" s="1">
        <v>43737.500000405096</v>
      </c>
      <c r="B1430">
        <f t="shared" si="44"/>
        <v>29</v>
      </c>
      <c r="C1430">
        <f t="shared" si="43"/>
        <v>12</v>
      </c>
    </row>
    <row r="1431" spans="1:7" x14ac:dyDescent="0.25">
      <c r="A1431" s="1">
        <v>43737.541666666664</v>
      </c>
      <c r="B1431">
        <f t="shared" si="44"/>
        <v>29</v>
      </c>
      <c r="C1431">
        <f t="shared" si="43"/>
        <v>13</v>
      </c>
      <c r="D1431">
        <v>0</v>
      </c>
      <c r="E1431">
        <v>0</v>
      </c>
      <c r="F1431">
        <v>20</v>
      </c>
      <c r="G1431">
        <v>0</v>
      </c>
    </row>
    <row r="1432" spans="1:7" x14ac:dyDescent="0.25">
      <c r="A1432" s="1">
        <v>43737.583333333336</v>
      </c>
      <c r="B1432">
        <f t="shared" si="44"/>
        <v>29</v>
      </c>
      <c r="C1432">
        <f t="shared" si="43"/>
        <v>14</v>
      </c>
      <c r="D1432">
        <v>53</v>
      </c>
      <c r="E1432">
        <v>0</v>
      </c>
      <c r="F1432">
        <v>58</v>
      </c>
      <c r="G1432">
        <v>0</v>
      </c>
    </row>
    <row r="1433" spans="1:7" x14ac:dyDescent="0.25">
      <c r="A1433" s="1">
        <v>43737.625</v>
      </c>
      <c r="B1433">
        <f t="shared" si="44"/>
        <v>29</v>
      </c>
      <c r="C1433">
        <f t="shared" si="43"/>
        <v>15</v>
      </c>
      <c r="D1433">
        <v>58</v>
      </c>
      <c r="E1433">
        <v>0</v>
      </c>
      <c r="F1433">
        <v>52</v>
      </c>
      <c r="G1433">
        <v>0</v>
      </c>
    </row>
    <row r="1434" spans="1:7" x14ac:dyDescent="0.25">
      <c r="A1434" s="1">
        <v>43737.666666666664</v>
      </c>
      <c r="B1434">
        <f t="shared" si="44"/>
        <v>29</v>
      </c>
      <c r="C1434">
        <f t="shared" si="43"/>
        <v>16</v>
      </c>
      <c r="D1434">
        <v>57</v>
      </c>
      <c r="E1434">
        <v>0</v>
      </c>
      <c r="F1434">
        <v>57</v>
      </c>
      <c r="G1434">
        <v>0</v>
      </c>
    </row>
    <row r="1435" spans="1:7" x14ac:dyDescent="0.25">
      <c r="A1435" s="1">
        <v>43737.708333333336</v>
      </c>
      <c r="B1435">
        <f t="shared" si="44"/>
        <v>29</v>
      </c>
      <c r="C1435">
        <f t="shared" ref="C1435:C1498" si="45">HOUR(A1435)</f>
        <v>17</v>
      </c>
      <c r="D1435">
        <v>58</v>
      </c>
      <c r="E1435">
        <v>0</v>
      </c>
      <c r="F1435">
        <v>58</v>
      </c>
      <c r="G1435">
        <v>0</v>
      </c>
    </row>
    <row r="1436" spans="1:7" x14ac:dyDescent="0.25">
      <c r="A1436" s="1">
        <v>43737.75</v>
      </c>
      <c r="B1436">
        <f t="shared" si="44"/>
        <v>29</v>
      </c>
      <c r="C1436">
        <f t="shared" si="45"/>
        <v>18</v>
      </c>
      <c r="D1436">
        <v>57</v>
      </c>
      <c r="E1436">
        <v>0</v>
      </c>
      <c r="F1436">
        <v>57</v>
      </c>
      <c r="G1436">
        <v>0</v>
      </c>
    </row>
    <row r="1437" spans="1:7" x14ac:dyDescent="0.25">
      <c r="A1437" s="1">
        <v>43737.791666666664</v>
      </c>
      <c r="B1437">
        <f t="shared" si="44"/>
        <v>29</v>
      </c>
      <c r="C1437">
        <f t="shared" si="45"/>
        <v>19</v>
      </c>
      <c r="D1437">
        <v>58</v>
      </c>
      <c r="E1437">
        <v>0</v>
      </c>
      <c r="F1437">
        <v>58</v>
      </c>
      <c r="G1437">
        <v>0</v>
      </c>
    </row>
    <row r="1438" spans="1:7" x14ac:dyDescent="0.25">
      <c r="A1438" s="1">
        <v>43737.833333333336</v>
      </c>
      <c r="B1438">
        <f t="shared" si="44"/>
        <v>29</v>
      </c>
      <c r="C1438">
        <f t="shared" si="45"/>
        <v>20</v>
      </c>
      <c r="D1438">
        <v>58</v>
      </c>
      <c r="E1438">
        <v>0</v>
      </c>
      <c r="F1438">
        <v>58</v>
      </c>
      <c r="G1438">
        <v>0</v>
      </c>
    </row>
    <row r="1439" spans="1:7" x14ac:dyDescent="0.25">
      <c r="A1439" s="1">
        <v>43737.875</v>
      </c>
      <c r="B1439">
        <f t="shared" si="44"/>
        <v>29</v>
      </c>
      <c r="C1439">
        <f t="shared" si="45"/>
        <v>21</v>
      </c>
      <c r="D1439">
        <v>57</v>
      </c>
      <c r="E1439">
        <v>7</v>
      </c>
      <c r="F1439">
        <v>56</v>
      </c>
      <c r="G1439">
        <v>0</v>
      </c>
    </row>
    <row r="1440" spans="1:7" x14ac:dyDescent="0.25">
      <c r="A1440" s="1">
        <v>43737.916666666664</v>
      </c>
      <c r="B1440">
        <f t="shared" si="44"/>
        <v>29</v>
      </c>
      <c r="C1440">
        <f t="shared" si="45"/>
        <v>22</v>
      </c>
      <c r="D1440">
        <v>58</v>
      </c>
      <c r="E1440">
        <v>46</v>
      </c>
      <c r="F1440">
        <v>58</v>
      </c>
      <c r="G1440">
        <v>0</v>
      </c>
    </row>
    <row r="1441" spans="1:7" x14ac:dyDescent="0.25">
      <c r="A1441" s="1">
        <v>43737.958333333336</v>
      </c>
      <c r="B1441">
        <f t="shared" si="44"/>
        <v>29</v>
      </c>
      <c r="C1441">
        <f t="shared" si="45"/>
        <v>23</v>
      </c>
      <c r="D1441">
        <v>58</v>
      </c>
      <c r="E1441">
        <v>58</v>
      </c>
      <c r="F1441">
        <v>58</v>
      </c>
      <c r="G1441">
        <v>0</v>
      </c>
    </row>
    <row r="1442" spans="1:7" x14ac:dyDescent="0.25">
      <c r="A1442" s="1">
        <v>43738</v>
      </c>
      <c r="B1442">
        <f t="shared" si="44"/>
        <v>30</v>
      </c>
      <c r="C1442">
        <f t="shared" si="45"/>
        <v>0</v>
      </c>
      <c r="D1442">
        <v>58</v>
      </c>
      <c r="E1442">
        <v>58</v>
      </c>
      <c r="F1442">
        <v>58</v>
      </c>
      <c r="G1442">
        <v>0</v>
      </c>
    </row>
    <row r="1443" spans="1:7" x14ac:dyDescent="0.25">
      <c r="A1443" s="1">
        <v>43738.041666666664</v>
      </c>
      <c r="B1443">
        <f t="shared" si="44"/>
        <v>30</v>
      </c>
      <c r="C1443">
        <f t="shared" si="45"/>
        <v>1</v>
      </c>
      <c r="D1443">
        <v>57</v>
      </c>
      <c r="E1443">
        <v>57</v>
      </c>
      <c r="F1443">
        <v>57</v>
      </c>
      <c r="G1443">
        <v>0</v>
      </c>
    </row>
    <row r="1444" spans="1:7" x14ac:dyDescent="0.25">
      <c r="A1444" s="1">
        <v>43738.083333333336</v>
      </c>
      <c r="B1444">
        <f t="shared" si="44"/>
        <v>30</v>
      </c>
      <c r="C1444">
        <f t="shared" si="45"/>
        <v>2</v>
      </c>
      <c r="D1444">
        <v>58</v>
      </c>
      <c r="E1444">
        <v>58</v>
      </c>
      <c r="F1444">
        <v>58</v>
      </c>
      <c r="G1444">
        <v>0</v>
      </c>
    </row>
    <row r="1445" spans="1:7" x14ac:dyDescent="0.25">
      <c r="A1445" s="1">
        <v>43738.125</v>
      </c>
      <c r="B1445">
        <f t="shared" si="44"/>
        <v>30</v>
      </c>
      <c r="C1445">
        <f t="shared" si="45"/>
        <v>3</v>
      </c>
      <c r="D1445">
        <v>58</v>
      </c>
      <c r="E1445">
        <v>48</v>
      </c>
      <c r="F1445">
        <v>58</v>
      </c>
      <c r="G1445">
        <v>0</v>
      </c>
    </row>
    <row r="1446" spans="1:7" x14ac:dyDescent="0.25">
      <c r="A1446" s="1">
        <v>43738.166666666664</v>
      </c>
      <c r="B1446">
        <f t="shared" si="44"/>
        <v>30</v>
      </c>
      <c r="C1446">
        <f t="shared" si="45"/>
        <v>4</v>
      </c>
      <c r="D1446">
        <v>58</v>
      </c>
      <c r="E1446">
        <v>51</v>
      </c>
      <c r="F1446">
        <v>58</v>
      </c>
      <c r="G1446">
        <v>0</v>
      </c>
    </row>
    <row r="1447" spans="1:7" x14ac:dyDescent="0.25">
      <c r="A1447" s="1">
        <v>43738.208333333336</v>
      </c>
      <c r="B1447">
        <f t="shared" si="44"/>
        <v>30</v>
      </c>
      <c r="C1447">
        <f t="shared" si="45"/>
        <v>5</v>
      </c>
      <c r="D1447">
        <v>57</v>
      </c>
      <c r="E1447">
        <v>55</v>
      </c>
      <c r="F1447">
        <v>57</v>
      </c>
      <c r="G1447">
        <v>0</v>
      </c>
    </row>
    <row r="1448" spans="1:7" x14ac:dyDescent="0.25">
      <c r="A1448" s="1">
        <v>43738.25</v>
      </c>
      <c r="B1448">
        <f t="shared" si="44"/>
        <v>30</v>
      </c>
      <c r="C1448">
        <f t="shared" si="45"/>
        <v>6</v>
      </c>
      <c r="D1448">
        <v>58</v>
      </c>
      <c r="E1448">
        <v>0</v>
      </c>
      <c r="F1448">
        <v>58</v>
      </c>
      <c r="G1448">
        <v>34</v>
      </c>
    </row>
    <row r="1449" spans="1:7" x14ac:dyDescent="0.25">
      <c r="A1449" s="1">
        <v>43738.291666666664</v>
      </c>
      <c r="B1449">
        <f t="shared" si="44"/>
        <v>30</v>
      </c>
      <c r="C1449">
        <f t="shared" si="45"/>
        <v>7</v>
      </c>
      <c r="D1449">
        <v>58</v>
      </c>
      <c r="E1449">
        <v>0</v>
      </c>
      <c r="F1449">
        <v>58</v>
      </c>
      <c r="G1449">
        <v>57</v>
      </c>
    </row>
    <row r="1450" spans="1:7" x14ac:dyDescent="0.25">
      <c r="A1450" s="1">
        <v>43738.333333333336</v>
      </c>
      <c r="B1450">
        <f t="shared" si="44"/>
        <v>30</v>
      </c>
      <c r="C1450">
        <f t="shared" si="45"/>
        <v>8</v>
      </c>
      <c r="D1450">
        <v>4</v>
      </c>
      <c r="E1450">
        <v>0</v>
      </c>
      <c r="F1450">
        <v>9</v>
      </c>
      <c r="G1450">
        <v>49</v>
      </c>
    </row>
    <row r="1451" spans="1:7" x14ac:dyDescent="0.25">
      <c r="A1451" s="1">
        <v>43738.375000405096</v>
      </c>
      <c r="B1451">
        <f t="shared" si="44"/>
        <v>30</v>
      </c>
      <c r="C1451">
        <f t="shared" si="45"/>
        <v>9</v>
      </c>
    </row>
    <row r="1452" spans="1:7" x14ac:dyDescent="0.25">
      <c r="A1452" s="1">
        <v>43738.416667129626</v>
      </c>
      <c r="B1452">
        <f t="shared" si="44"/>
        <v>30</v>
      </c>
      <c r="C1452">
        <f t="shared" si="45"/>
        <v>10</v>
      </c>
    </row>
    <row r="1453" spans="1:7" x14ac:dyDescent="0.25">
      <c r="A1453" s="1">
        <v>43738.458333854163</v>
      </c>
      <c r="B1453">
        <f t="shared" si="44"/>
        <v>30</v>
      </c>
      <c r="C1453">
        <f t="shared" si="45"/>
        <v>11</v>
      </c>
    </row>
    <row r="1454" spans="1:7" x14ac:dyDescent="0.25">
      <c r="A1454" s="1">
        <v>43738.500000578701</v>
      </c>
      <c r="B1454">
        <f t="shared" si="44"/>
        <v>30</v>
      </c>
      <c r="C1454">
        <f t="shared" si="45"/>
        <v>12</v>
      </c>
    </row>
    <row r="1455" spans="1:7" x14ac:dyDescent="0.25">
      <c r="A1455" s="1">
        <v>43738.541667303238</v>
      </c>
      <c r="B1455">
        <f t="shared" si="44"/>
        <v>30</v>
      </c>
      <c r="C1455">
        <f t="shared" si="45"/>
        <v>13</v>
      </c>
    </row>
    <row r="1456" spans="1:7" x14ac:dyDescent="0.25">
      <c r="A1456" s="1">
        <v>43738.583334027775</v>
      </c>
      <c r="B1456">
        <f t="shared" si="44"/>
        <v>30</v>
      </c>
      <c r="C1456">
        <f t="shared" si="45"/>
        <v>14</v>
      </c>
    </row>
    <row r="1457" spans="1:7" x14ac:dyDescent="0.25">
      <c r="A1457" s="1">
        <v>43738.625000752312</v>
      </c>
      <c r="B1457">
        <f t="shared" si="44"/>
        <v>30</v>
      </c>
      <c r="C1457">
        <f t="shared" si="45"/>
        <v>15</v>
      </c>
    </row>
    <row r="1458" spans="1:7" x14ac:dyDescent="0.25">
      <c r="A1458" s="1">
        <v>43738.666667476849</v>
      </c>
      <c r="B1458">
        <f t="shared" si="44"/>
        <v>30</v>
      </c>
      <c r="C1458">
        <f t="shared" si="45"/>
        <v>16</v>
      </c>
    </row>
    <row r="1459" spans="1:7" x14ac:dyDescent="0.25">
      <c r="A1459" s="1">
        <v>43738.708333333336</v>
      </c>
      <c r="B1459">
        <f t="shared" si="44"/>
        <v>30</v>
      </c>
      <c r="C1459">
        <f t="shared" si="45"/>
        <v>17</v>
      </c>
      <c r="D1459">
        <v>0</v>
      </c>
      <c r="E1459">
        <v>0</v>
      </c>
      <c r="F1459">
        <v>18</v>
      </c>
      <c r="G1459">
        <v>0</v>
      </c>
    </row>
    <row r="1460" spans="1:7" x14ac:dyDescent="0.25">
      <c r="A1460" s="1">
        <v>43738.75</v>
      </c>
      <c r="B1460">
        <f t="shared" si="44"/>
        <v>30</v>
      </c>
      <c r="C1460">
        <f t="shared" si="45"/>
        <v>18</v>
      </c>
      <c r="D1460">
        <v>0</v>
      </c>
      <c r="E1460">
        <v>0</v>
      </c>
      <c r="F1460">
        <v>58</v>
      </c>
      <c r="G1460">
        <v>50</v>
      </c>
    </row>
    <row r="1461" spans="1:7" x14ac:dyDescent="0.25">
      <c r="A1461" s="1">
        <v>43738.791666666664</v>
      </c>
      <c r="B1461">
        <f t="shared" si="44"/>
        <v>30</v>
      </c>
      <c r="C1461">
        <f t="shared" si="45"/>
        <v>19</v>
      </c>
      <c r="D1461">
        <v>0</v>
      </c>
      <c r="E1461">
        <v>0</v>
      </c>
      <c r="F1461">
        <v>58</v>
      </c>
      <c r="G1461">
        <v>58</v>
      </c>
    </row>
    <row r="1462" spans="1:7" x14ac:dyDescent="0.25">
      <c r="A1462" s="1">
        <v>43738.833333333336</v>
      </c>
      <c r="B1462">
        <f t="shared" si="44"/>
        <v>30</v>
      </c>
      <c r="C1462">
        <f t="shared" si="45"/>
        <v>20</v>
      </c>
      <c r="D1462">
        <v>0</v>
      </c>
      <c r="E1462">
        <v>0</v>
      </c>
      <c r="F1462">
        <v>57</v>
      </c>
      <c r="G1462">
        <v>57</v>
      </c>
    </row>
    <row r="1463" spans="1:7" x14ac:dyDescent="0.25">
      <c r="A1463" s="1">
        <v>43738.875</v>
      </c>
      <c r="B1463">
        <f t="shared" si="44"/>
        <v>30</v>
      </c>
      <c r="C1463">
        <f t="shared" si="45"/>
        <v>21</v>
      </c>
      <c r="D1463">
        <v>34</v>
      </c>
      <c r="E1463">
        <v>0</v>
      </c>
      <c r="F1463">
        <v>58</v>
      </c>
      <c r="G1463">
        <v>58</v>
      </c>
    </row>
    <row r="1464" spans="1:7" x14ac:dyDescent="0.25">
      <c r="A1464" s="1">
        <v>43738.916666666664</v>
      </c>
      <c r="B1464">
        <f t="shared" si="44"/>
        <v>30</v>
      </c>
      <c r="C1464">
        <f t="shared" si="45"/>
        <v>22</v>
      </c>
      <c r="D1464">
        <v>58</v>
      </c>
      <c r="E1464">
        <v>0</v>
      </c>
      <c r="F1464">
        <v>58</v>
      </c>
      <c r="G1464">
        <v>58</v>
      </c>
    </row>
    <row r="1465" spans="1:7" x14ac:dyDescent="0.25">
      <c r="A1465" s="1">
        <v>43738.958333333336</v>
      </c>
      <c r="B1465">
        <f t="shared" si="44"/>
        <v>30</v>
      </c>
      <c r="C1465">
        <f t="shared" si="45"/>
        <v>23</v>
      </c>
      <c r="D1465">
        <v>58</v>
      </c>
      <c r="E1465">
        <v>49</v>
      </c>
      <c r="F1465">
        <v>58</v>
      </c>
      <c r="G1465">
        <v>58</v>
      </c>
    </row>
    <row r="1466" spans="1:7" x14ac:dyDescent="0.25">
      <c r="A1466" s="1">
        <v>43739</v>
      </c>
      <c r="B1466">
        <f t="shared" si="44"/>
        <v>1</v>
      </c>
      <c r="C1466">
        <f t="shared" si="45"/>
        <v>0</v>
      </c>
      <c r="D1466">
        <v>57</v>
      </c>
      <c r="E1466">
        <v>57</v>
      </c>
      <c r="F1466">
        <v>57</v>
      </c>
      <c r="G1466">
        <v>56</v>
      </c>
    </row>
    <row r="1467" spans="1:7" x14ac:dyDescent="0.25">
      <c r="A1467" s="1">
        <v>43739.041666666664</v>
      </c>
      <c r="B1467">
        <f t="shared" si="44"/>
        <v>1</v>
      </c>
      <c r="C1467">
        <f t="shared" si="45"/>
        <v>1</v>
      </c>
      <c r="D1467">
        <v>58</v>
      </c>
      <c r="E1467">
        <v>58</v>
      </c>
      <c r="F1467">
        <v>58</v>
      </c>
      <c r="G1467">
        <v>55</v>
      </c>
    </row>
    <row r="1468" spans="1:7" x14ac:dyDescent="0.25">
      <c r="A1468" s="1">
        <v>43739.083333333336</v>
      </c>
      <c r="B1468">
        <f t="shared" si="44"/>
        <v>1</v>
      </c>
      <c r="C1468">
        <f t="shared" si="45"/>
        <v>2</v>
      </c>
      <c r="D1468">
        <v>58</v>
      </c>
      <c r="E1468">
        <v>58</v>
      </c>
      <c r="F1468">
        <v>58</v>
      </c>
      <c r="G1468">
        <v>58</v>
      </c>
    </row>
    <row r="1469" spans="1:7" x14ac:dyDescent="0.25">
      <c r="A1469" s="1">
        <v>43739.125</v>
      </c>
      <c r="B1469">
        <f t="shared" si="44"/>
        <v>1</v>
      </c>
      <c r="C1469">
        <f t="shared" si="45"/>
        <v>3</v>
      </c>
      <c r="D1469">
        <v>57</v>
      </c>
      <c r="E1469">
        <v>57</v>
      </c>
      <c r="F1469">
        <v>57</v>
      </c>
      <c r="G1469">
        <v>57</v>
      </c>
    </row>
    <row r="1470" spans="1:7" x14ac:dyDescent="0.25">
      <c r="A1470" s="1">
        <v>43739.166666666664</v>
      </c>
      <c r="B1470">
        <f t="shared" si="44"/>
        <v>1</v>
      </c>
      <c r="C1470">
        <f t="shared" si="45"/>
        <v>4</v>
      </c>
      <c r="D1470">
        <v>58</v>
      </c>
      <c r="E1470">
        <v>58</v>
      </c>
      <c r="F1470">
        <v>58</v>
      </c>
      <c r="G1470">
        <v>54</v>
      </c>
    </row>
    <row r="1471" spans="1:7" x14ac:dyDescent="0.25">
      <c r="A1471" s="1">
        <v>43739.208333333336</v>
      </c>
      <c r="B1471">
        <f t="shared" si="44"/>
        <v>1</v>
      </c>
      <c r="C1471">
        <f t="shared" si="45"/>
        <v>5</v>
      </c>
      <c r="D1471">
        <v>58</v>
      </c>
      <c r="E1471">
        <v>58</v>
      </c>
      <c r="F1471">
        <v>58</v>
      </c>
      <c r="G1471">
        <v>54</v>
      </c>
    </row>
    <row r="1472" spans="1:7" x14ac:dyDescent="0.25">
      <c r="A1472" s="1">
        <v>43739.25</v>
      </c>
      <c r="B1472">
        <f t="shared" si="44"/>
        <v>1</v>
      </c>
      <c r="C1472">
        <f t="shared" si="45"/>
        <v>6</v>
      </c>
      <c r="D1472">
        <v>58</v>
      </c>
      <c r="E1472">
        <v>58</v>
      </c>
      <c r="F1472">
        <v>58</v>
      </c>
      <c r="G1472">
        <v>58</v>
      </c>
    </row>
    <row r="1473" spans="1:7" x14ac:dyDescent="0.25">
      <c r="A1473" s="1">
        <v>43739.291666666664</v>
      </c>
      <c r="B1473">
        <f t="shared" si="44"/>
        <v>1</v>
      </c>
      <c r="C1473">
        <f t="shared" si="45"/>
        <v>7</v>
      </c>
      <c r="D1473">
        <v>23</v>
      </c>
      <c r="E1473">
        <v>57</v>
      </c>
      <c r="F1473">
        <v>34</v>
      </c>
      <c r="G1473">
        <v>57</v>
      </c>
    </row>
    <row r="1474" spans="1:7" x14ac:dyDescent="0.25">
      <c r="A1474" s="1">
        <v>43739.333333333336</v>
      </c>
      <c r="B1474">
        <f t="shared" ref="B1474:B1537" si="46">DAY(A1474)</f>
        <v>1</v>
      </c>
      <c r="C1474">
        <f t="shared" si="45"/>
        <v>8</v>
      </c>
      <c r="D1474">
        <v>0</v>
      </c>
      <c r="E1474">
        <v>55</v>
      </c>
      <c r="F1474">
        <v>0</v>
      </c>
      <c r="G1474">
        <v>31</v>
      </c>
    </row>
    <row r="1475" spans="1:7" x14ac:dyDescent="0.25">
      <c r="A1475" s="1">
        <v>43739.375</v>
      </c>
      <c r="B1475">
        <f t="shared" si="46"/>
        <v>1</v>
      </c>
      <c r="C1475">
        <f t="shared" si="45"/>
        <v>9</v>
      </c>
      <c r="D1475">
        <v>0</v>
      </c>
      <c r="E1475">
        <v>54</v>
      </c>
      <c r="F1475">
        <v>0</v>
      </c>
      <c r="G1475">
        <v>0</v>
      </c>
    </row>
    <row r="1476" spans="1:7" x14ac:dyDescent="0.25">
      <c r="A1476" s="1">
        <v>43739.416666666664</v>
      </c>
      <c r="B1476">
        <f t="shared" si="46"/>
        <v>1</v>
      </c>
      <c r="C1476">
        <f t="shared" si="45"/>
        <v>10</v>
      </c>
      <c r="D1476">
        <v>0</v>
      </c>
      <c r="E1476">
        <v>18</v>
      </c>
      <c r="F1476">
        <v>0</v>
      </c>
      <c r="G1476">
        <v>0</v>
      </c>
    </row>
    <row r="1477" spans="1:7" x14ac:dyDescent="0.25">
      <c r="A1477" s="1">
        <v>43739.458333680559</v>
      </c>
      <c r="B1477">
        <f t="shared" si="46"/>
        <v>1</v>
      </c>
      <c r="C1477">
        <f t="shared" si="45"/>
        <v>11</v>
      </c>
    </row>
    <row r="1478" spans="1:7" x14ac:dyDescent="0.25">
      <c r="A1478" s="1">
        <v>43739.500000405096</v>
      </c>
      <c r="B1478">
        <f t="shared" si="46"/>
        <v>1</v>
      </c>
      <c r="C1478">
        <f t="shared" si="45"/>
        <v>12</v>
      </c>
    </row>
    <row r="1479" spans="1:7" x14ac:dyDescent="0.25">
      <c r="A1479" s="1">
        <v>43739.541667129626</v>
      </c>
      <c r="B1479">
        <f t="shared" si="46"/>
        <v>1</v>
      </c>
      <c r="C1479">
        <f t="shared" si="45"/>
        <v>13</v>
      </c>
    </row>
    <row r="1480" spans="1:7" x14ac:dyDescent="0.25">
      <c r="A1480" s="1">
        <v>43739.583333854163</v>
      </c>
      <c r="B1480">
        <f t="shared" si="46"/>
        <v>1</v>
      </c>
      <c r="C1480">
        <f t="shared" si="45"/>
        <v>14</v>
      </c>
    </row>
    <row r="1481" spans="1:7" x14ac:dyDescent="0.25">
      <c r="A1481" s="1">
        <v>43739.625000578701</v>
      </c>
      <c r="B1481">
        <f t="shared" si="46"/>
        <v>1</v>
      </c>
      <c r="C1481">
        <f t="shared" si="45"/>
        <v>15</v>
      </c>
    </row>
    <row r="1482" spans="1:7" x14ac:dyDescent="0.25">
      <c r="A1482" s="1">
        <v>43739.666667303238</v>
      </c>
      <c r="B1482">
        <f t="shared" si="46"/>
        <v>1</v>
      </c>
      <c r="C1482">
        <f t="shared" si="45"/>
        <v>16</v>
      </c>
    </row>
    <row r="1483" spans="1:7" x14ac:dyDescent="0.25">
      <c r="A1483" s="1">
        <v>43739.708333333336</v>
      </c>
      <c r="B1483">
        <f t="shared" si="46"/>
        <v>1</v>
      </c>
      <c r="C1483">
        <f t="shared" si="45"/>
        <v>17</v>
      </c>
      <c r="D1483">
        <v>0</v>
      </c>
      <c r="E1483">
        <v>0</v>
      </c>
      <c r="F1483">
        <v>2</v>
      </c>
      <c r="G1483">
        <v>0</v>
      </c>
    </row>
    <row r="1484" spans="1:7" x14ac:dyDescent="0.25">
      <c r="A1484" s="1">
        <v>43739.75</v>
      </c>
      <c r="B1484">
        <f t="shared" si="46"/>
        <v>1</v>
      </c>
      <c r="C1484">
        <f t="shared" si="45"/>
        <v>18</v>
      </c>
      <c r="D1484">
        <v>0</v>
      </c>
      <c r="E1484">
        <v>0</v>
      </c>
      <c r="F1484">
        <v>37</v>
      </c>
      <c r="G1484">
        <v>0</v>
      </c>
    </row>
    <row r="1485" spans="1:7" x14ac:dyDescent="0.25">
      <c r="A1485" s="1">
        <v>43739.79166707176</v>
      </c>
      <c r="B1485">
        <f t="shared" si="46"/>
        <v>1</v>
      </c>
      <c r="C1485">
        <f t="shared" si="45"/>
        <v>19</v>
      </c>
    </row>
    <row r="1486" spans="1:7" x14ac:dyDescent="0.25">
      <c r="A1486" s="1">
        <v>43739.833333738425</v>
      </c>
      <c r="B1486">
        <f t="shared" si="46"/>
        <v>1</v>
      </c>
      <c r="C1486">
        <f t="shared" si="45"/>
        <v>20</v>
      </c>
    </row>
    <row r="1487" spans="1:7" x14ac:dyDescent="0.25">
      <c r="A1487" s="1">
        <v>43739.875</v>
      </c>
      <c r="B1487">
        <f t="shared" si="46"/>
        <v>1</v>
      </c>
      <c r="C1487">
        <f t="shared" si="45"/>
        <v>21</v>
      </c>
      <c r="D1487">
        <v>24</v>
      </c>
      <c r="E1487">
        <v>21</v>
      </c>
      <c r="F1487">
        <v>0</v>
      </c>
      <c r="G1487">
        <v>0</v>
      </c>
    </row>
    <row r="1488" spans="1:7" x14ac:dyDescent="0.25">
      <c r="A1488" s="1">
        <v>43739.916666666664</v>
      </c>
      <c r="B1488">
        <f t="shared" si="46"/>
        <v>1</v>
      </c>
      <c r="C1488">
        <f t="shared" si="45"/>
        <v>22</v>
      </c>
      <c r="D1488">
        <v>58</v>
      </c>
      <c r="E1488">
        <v>49</v>
      </c>
      <c r="F1488">
        <v>38</v>
      </c>
      <c r="G1488">
        <v>0</v>
      </c>
    </row>
    <row r="1489" spans="1:7" x14ac:dyDescent="0.25">
      <c r="A1489" s="1">
        <v>43739.958333333336</v>
      </c>
      <c r="B1489">
        <f t="shared" si="46"/>
        <v>1</v>
      </c>
      <c r="C1489">
        <f t="shared" si="45"/>
        <v>23</v>
      </c>
      <c r="D1489">
        <v>58</v>
      </c>
      <c r="E1489">
        <v>38</v>
      </c>
      <c r="F1489">
        <v>58</v>
      </c>
      <c r="G1489">
        <v>0</v>
      </c>
    </row>
    <row r="1490" spans="1:7" x14ac:dyDescent="0.25">
      <c r="A1490" s="1">
        <v>43740</v>
      </c>
      <c r="B1490">
        <f t="shared" si="46"/>
        <v>2</v>
      </c>
      <c r="C1490">
        <f t="shared" si="45"/>
        <v>0</v>
      </c>
      <c r="D1490">
        <v>58</v>
      </c>
      <c r="E1490">
        <v>32</v>
      </c>
      <c r="F1490">
        <v>58</v>
      </c>
      <c r="G1490">
        <v>0</v>
      </c>
    </row>
    <row r="1491" spans="1:7" x14ac:dyDescent="0.25">
      <c r="A1491" s="1">
        <v>43740.041666666664</v>
      </c>
      <c r="B1491">
        <f t="shared" si="46"/>
        <v>2</v>
      </c>
      <c r="C1491">
        <f t="shared" si="45"/>
        <v>1</v>
      </c>
      <c r="D1491">
        <v>57</v>
      </c>
      <c r="E1491">
        <v>28</v>
      </c>
      <c r="F1491">
        <v>57</v>
      </c>
      <c r="G1491">
        <v>0</v>
      </c>
    </row>
    <row r="1492" spans="1:7" x14ac:dyDescent="0.25">
      <c r="A1492" s="1">
        <v>43740.083333333336</v>
      </c>
      <c r="B1492">
        <f t="shared" si="46"/>
        <v>2</v>
      </c>
      <c r="C1492">
        <f t="shared" si="45"/>
        <v>2</v>
      </c>
      <c r="D1492">
        <v>58</v>
      </c>
      <c r="E1492">
        <v>28</v>
      </c>
      <c r="F1492">
        <v>58</v>
      </c>
      <c r="G1492">
        <v>0</v>
      </c>
    </row>
    <row r="1493" spans="1:7" x14ac:dyDescent="0.25">
      <c r="A1493" s="1">
        <v>43740.125</v>
      </c>
      <c r="B1493">
        <f t="shared" si="46"/>
        <v>2</v>
      </c>
      <c r="C1493">
        <f t="shared" si="45"/>
        <v>3</v>
      </c>
      <c r="D1493">
        <v>58</v>
      </c>
      <c r="E1493">
        <v>29</v>
      </c>
      <c r="F1493">
        <v>58</v>
      </c>
      <c r="G1493">
        <v>0</v>
      </c>
    </row>
    <row r="1494" spans="1:7" x14ac:dyDescent="0.25">
      <c r="A1494" s="1">
        <v>43740.166666666664</v>
      </c>
      <c r="B1494">
        <f t="shared" si="46"/>
        <v>2</v>
      </c>
      <c r="C1494">
        <f t="shared" si="45"/>
        <v>4</v>
      </c>
      <c r="D1494">
        <v>58</v>
      </c>
      <c r="E1494">
        <v>25</v>
      </c>
      <c r="F1494">
        <v>58</v>
      </c>
      <c r="G1494">
        <v>0</v>
      </c>
    </row>
    <row r="1495" spans="1:7" x14ac:dyDescent="0.25">
      <c r="A1495" s="1">
        <v>43740.208333333336</v>
      </c>
      <c r="B1495">
        <f t="shared" si="46"/>
        <v>2</v>
      </c>
      <c r="C1495">
        <f t="shared" si="45"/>
        <v>5</v>
      </c>
      <c r="D1495">
        <v>58</v>
      </c>
      <c r="E1495">
        <v>25</v>
      </c>
      <c r="F1495">
        <v>58</v>
      </c>
      <c r="G1495">
        <v>0</v>
      </c>
    </row>
    <row r="1496" spans="1:7" x14ac:dyDescent="0.25">
      <c r="A1496" s="1">
        <v>43740.25</v>
      </c>
      <c r="B1496">
        <f t="shared" si="46"/>
        <v>2</v>
      </c>
      <c r="C1496">
        <f t="shared" si="45"/>
        <v>6</v>
      </c>
      <c r="D1496">
        <v>57</v>
      </c>
      <c r="E1496">
        <v>53</v>
      </c>
      <c r="F1496">
        <v>57</v>
      </c>
      <c r="G1496">
        <v>0</v>
      </c>
    </row>
    <row r="1497" spans="1:7" x14ac:dyDescent="0.25">
      <c r="A1497" s="1">
        <v>43740.291666666664</v>
      </c>
      <c r="B1497">
        <f t="shared" si="46"/>
        <v>2</v>
      </c>
      <c r="C1497">
        <f t="shared" si="45"/>
        <v>7</v>
      </c>
      <c r="D1497">
        <v>58</v>
      </c>
      <c r="E1497">
        <v>37</v>
      </c>
      <c r="F1497">
        <v>50</v>
      </c>
      <c r="G1497">
        <v>19</v>
      </c>
    </row>
    <row r="1498" spans="1:7" x14ac:dyDescent="0.25">
      <c r="A1498" s="1">
        <v>43740.333333333336</v>
      </c>
      <c r="B1498">
        <f t="shared" si="46"/>
        <v>2</v>
      </c>
      <c r="C1498">
        <f t="shared" si="45"/>
        <v>8</v>
      </c>
      <c r="D1498">
        <v>56</v>
      </c>
      <c r="E1498">
        <v>12</v>
      </c>
      <c r="F1498">
        <v>0</v>
      </c>
      <c r="G1498">
        <v>13</v>
      </c>
    </row>
    <row r="1499" spans="1:7" x14ac:dyDescent="0.25">
      <c r="A1499" s="1">
        <v>43740.375</v>
      </c>
      <c r="B1499">
        <f t="shared" si="46"/>
        <v>2</v>
      </c>
      <c r="C1499">
        <f t="shared" ref="C1499:C1562" si="47">HOUR(A1499)</f>
        <v>9</v>
      </c>
    </row>
    <row r="1500" spans="1:7" x14ac:dyDescent="0.25">
      <c r="A1500" s="1">
        <v>43740.416666666664</v>
      </c>
      <c r="B1500">
        <f t="shared" si="46"/>
        <v>2</v>
      </c>
      <c r="C1500">
        <f t="shared" si="47"/>
        <v>10</v>
      </c>
    </row>
    <row r="1501" spans="1:7" x14ac:dyDescent="0.25">
      <c r="A1501" s="1">
        <v>43740.458333333336</v>
      </c>
      <c r="B1501">
        <f t="shared" si="46"/>
        <v>2</v>
      </c>
      <c r="C1501">
        <f t="shared" si="47"/>
        <v>11</v>
      </c>
    </row>
    <row r="1502" spans="1:7" x14ac:dyDescent="0.25">
      <c r="A1502" s="1">
        <v>43740.5</v>
      </c>
      <c r="B1502">
        <f t="shared" si="46"/>
        <v>2</v>
      </c>
      <c r="C1502">
        <f t="shared" si="47"/>
        <v>12</v>
      </c>
    </row>
    <row r="1503" spans="1:7" x14ac:dyDescent="0.25">
      <c r="A1503" s="1">
        <v>43740.541666666664</v>
      </c>
      <c r="B1503">
        <f t="shared" si="46"/>
        <v>2</v>
      </c>
      <c r="C1503">
        <f t="shared" si="47"/>
        <v>13</v>
      </c>
    </row>
    <row r="1504" spans="1:7" x14ac:dyDescent="0.25">
      <c r="A1504" s="1">
        <v>43740.583333333336</v>
      </c>
      <c r="B1504">
        <f t="shared" si="46"/>
        <v>2</v>
      </c>
      <c r="C1504">
        <f t="shared" si="47"/>
        <v>14</v>
      </c>
    </row>
    <row r="1505" spans="1:7" x14ac:dyDescent="0.25">
      <c r="A1505" s="1">
        <v>43740.625</v>
      </c>
      <c r="B1505">
        <f t="shared" si="46"/>
        <v>2</v>
      </c>
      <c r="C1505">
        <f t="shared" si="47"/>
        <v>15</v>
      </c>
    </row>
    <row r="1506" spans="1:7" x14ac:dyDescent="0.25">
      <c r="A1506" s="1">
        <v>43740.666666666664</v>
      </c>
      <c r="B1506">
        <f t="shared" si="46"/>
        <v>2</v>
      </c>
      <c r="C1506">
        <f t="shared" si="47"/>
        <v>16</v>
      </c>
    </row>
    <row r="1507" spans="1:7" x14ac:dyDescent="0.25">
      <c r="A1507" s="1">
        <v>43740.708333333336</v>
      </c>
      <c r="B1507">
        <f t="shared" si="46"/>
        <v>2</v>
      </c>
      <c r="C1507">
        <f t="shared" si="47"/>
        <v>17</v>
      </c>
    </row>
    <row r="1508" spans="1:7" x14ac:dyDescent="0.25">
      <c r="A1508" s="1">
        <v>43740.75</v>
      </c>
      <c r="B1508">
        <f t="shared" si="46"/>
        <v>2</v>
      </c>
      <c r="C1508">
        <f t="shared" si="47"/>
        <v>18</v>
      </c>
      <c r="D1508">
        <v>10</v>
      </c>
      <c r="E1508">
        <v>0</v>
      </c>
      <c r="F1508">
        <v>41</v>
      </c>
      <c r="G1508">
        <v>0</v>
      </c>
    </row>
    <row r="1509" spans="1:7" x14ac:dyDescent="0.25">
      <c r="A1509" s="1">
        <v>43740.791666666664</v>
      </c>
      <c r="B1509">
        <f t="shared" si="46"/>
        <v>2</v>
      </c>
      <c r="C1509">
        <f t="shared" si="47"/>
        <v>19</v>
      </c>
      <c r="D1509">
        <v>58</v>
      </c>
      <c r="E1509">
        <v>0</v>
      </c>
      <c r="F1509">
        <v>58</v>
      </c>
      <c r="G1509">
        <v>0</v>
      </c>
    </row>
    <row r="1510" spans="1:7" x14ac:dyDescent="0.25">
      <c r="A1510" s="1">
        <v>43740.833333333336</v>
      </c>
      <c r="B1510">
        <f t="shared" si="46"/>
        <v>2</v>
      </c>
      <c r="C1510">
        <f t="shared" si="47"/>
        <v>20</v>
      </c>
      <c r="D1510">
        <v>58</v>
      </c>
      <c r="E1510">
        <v>0</v>
      </c>
      <c r="F1510">
        <v>58</v>
      </c>
      <c r="G1510">
        <v>0</v>
      </c>
    </row>
    <row r="1511" spans="1:7" x14ac:dyDescent="0.25">
      <c r="A1511" s="1">
        <v>43740.875</v>
      </c>
      <c r="B1511">
        <f t="shared" si="46"/>
        <v>2</v>
      </c>
      <c r="C1511">
        <f t="shared" si="47"/>
        <v>21</v>
      </c>
      <c r="D1511">
        <v>57</v>
      </c>
      <c r="E1511">
        <v>0</v>
      </c>
      <c r="F1511">
        <v>55</v>
      </c>
      <c r="G1511">
        <v>0</v>
      </c>
    </row>
    <row r="1512" spans="1:7" x14ac:dyDescent="0.25">
      <c r="A1512" s="1">
        <v>43740.916666666664</v>
      </c>
      <c r="B1512">
        <f t="shared" si="46"/>
        <v>2</v>
      </c>
      <c r="C1512">
        <f t="shared" si="47"/>
        <v>22</v>
      </c>
      <c r="D1512">
        <v>58</v>
      </c>
      <c r="E1512">
        <v>21</v>
      </c>
      <c r="F1512">
        <v>57</v>
      </c>
      <c r="G1512">
        <v>5</v>
      </c>
    </row>
    <row r="1513" spans="1:7" x14ac:dyDescent="0.25">
      <c r="A1513" s="1">
        <v>43740.958333333336</v>
      </c>
      <c r="B1513">
        <f t="shared" si="46"/>
        <v>2</v>
      </c>
      <c r="C1513">
        <f t="shared" si="47"/>
        <v>23</v>
      </c>
      <c r="D1513">
        <v>58</v>
      </c>
      <c r="E1513">
        <v>56</v>
      </c>
      <c r="F1513">
        <v>58</v>
      </c>
      <c r="G1513">
        <v>56</v>
      </c>
    </row>
    <row r="1514" spans="1:7" x14ac:dyDescent="0.25">
      <c r="A1514" s="1">
        <v>43741</v>
      </c>
      <c r="B1514">
        <f t="shared" si="46"/>
        <v>3</v>
      </c>
      <c r="C1514">
        <f t="shared" si="47"/>
        <v>0</v>
      </c>
      <c r="D1514">
        <v>58</v>
      </c>
      <c r="E1514">
        <v>22</v>
      </c>
      <c r="F1514">
        <v>58</v>
      </c>
      <c r="G1514">
        <v>56</v>
      </c>
    </row>
    <row r="1515" spans="1:7" x14ac:dyDescent="0.25">
      <c r="A1515" s="1">
        <v>43741.041666666664</v>
      </c>
      <c r="B1515">
        <f t="shared" si="46"/>
        <v>3</v>
      </c>
      <c r="C1515">
        <f t="shared" si="47"/>
        <v>1</v>
      </c>
      <c r="D1515">
        <v>57</v>
      </c>
      <c r="E1515">
        <v>26</v>
      </c>
      <c r="F1515">
        <v>57</v>
      </c>
      <c r="G1515">
        <v>55</v>
      </c>
    </row>
    <row r="1516" spans="1:7" x14ac:dyDescent="0.25">
      <c r="A1516" s="1">
        <v>43741.083333333336</v>
      </c>
      <c r="B1516">
        <f t="shared" si="46"/>
        <v>3</v>
      </c>
      <c r="C1516">
        <f t="shared" si="47"/>
        <v>2</v>
      </c>
      <c r="D1516">
        <v>58</v>
      </c>
      <c r="E1516">
        <v>29</v>
      </c>
      <c r="F1516">
        <v>58</v>
      </c>
      <c r="G1516">
        <v>54</v>
      </c>
    </row>
    <row r="1517" spans="1:7" x14ac:dyDescent="0.25">
      <c r="A1517" s="1">
        <v>43741.125</v>
      </c>
      <c r="B1517">
        <f t="shared" si="46"/>
        <v>3</v>
      </c>
      <c r="C1517">
        <f t="shared" si="47"/>
        <v>3</v>
      </c>
      <c r="D1517">
        <v>58</v>
      </c>
      <c r="E1517">
        <v>31</v>
      </c>
      <c r="F1517">
        <v>58</v>
      </c>
      <c r="G1517">
        <v>21</v>
      </c>
    </row>
    <row r="1518" spans="1:7" x14ac:dyDescent="0.25">
      <c r="A1518" s="1">
        <v>43741.166666666664</v>
      </c>
      <c r="B1518">
        <f t="shared" si="46"/>
        <v>3</v>
      </c>
      <c r="C1518">
        <f t="shared" si="47"/>
        <v>4</v>
      </c>
      <c r="D1518">
        <v>57</v>
      </c>
      <c r="E1518">
        <v>21</v>
      </c>
      <c r="F1518">
        <v>57</v>
      </c>
      <c r="G1518">
        <v>31</v>
      </c>
    </row>
    <row r="1519" spans="1:7" x14ac:dyDescent="0.25">
      <c r="A1519" s="1">
        <v>43741.208333333336</v>
      </c>
      <c r="B1519">
        <f t="shared" si="46"/>
        <v>3</v>
      </c>
      <c r="C1519">
        <f t="shared" si="47"/>
        <v>5</v>
      </c>
      <c r="D1519">
        <v>58</v>
      </c>
      <c r="E1519">
        <v>30</v>
      </c>
      <c r="F1519">
        <v>58</v>
      </c>
      <c r="G1519">
        <v>23</v>
      </c>
    </row>
    <row r="1520" spans="1:7" x14ac:dyDescent="0.25">
      <c r="A1520" s="1">
        <v>43741.25</v>
      </c>
      <c r="B1520">
        <f t="shared" si="46"/>
        <v>3</v>
      </c>
      <c r="C1520">
        <f t="shared" si="47"/>
        <v>6</v>
      </c>
      <c r="D1520">
        <v>58</v>
      </c>
      <c r="E1520">
        <v>48</v>
      </c>
      <c r="F1520">
        <v>58</v>
      </c>
      <c r="G1520">
        <v>23</v>
      </c>
    </row>
    <row r="1521" spans="1:7" x14ac:dyDescent="0.25">
      <c r="A1521" s="1">
        <v>43741.291666666664</v>
      </c>
      <c r="B1521">
        <f t="shared" si="46"/>
        <v>3</v>
      </c>
      <c r="C1521">
        <f t="shared" si="47"/>
        <v>7</v>
      </c>
      <c r="D1521">
        <v>55</v>
      </c>
      <c r="E1521">
        <v>44</v>
      </c>
      <c r="F1521">
        <v>53</v>
      </c>
      <c r="G1521">
        <v>28</v>
      </c>
    </row>
    <row r="1522" spans="1:7" x14ac:dyDescent="0.25">
      <c r="A1522" s="1">
        <v>43741.333333333336</v>
      </c>
      <c r="B1522">
        <f t="shared" si="46"/>
        <v>3</v>
      </c>
      <c r="C1522">
        <f t="shared" si="47"/>
        <v>8</v>
      </c>
      <c r="D1522">
        <v>0</v>
      </c>
      <c r="E1522">
        <v>21</v>
      </c>
      <c r="F1522">
        <v>0</v>
      </c>
      <c r="G1522">
        <v>19</v>
      </c>
    </row>
    <row r="1523" spans="1:7" x14ac:dyDescent="0.25">
      <c r="A1523" s="1">
        <v>43741.374999652777</v>
      </c>
      <c r="B1523">
        <f t="shared" si="46"/>
        <v>3</v>
      </c>
      <c r="C1523">
        <f t="shared" si="47"/>
        <v>9</v>
      </c>
    </row>
    <row r="1524" spans="1:7" x14ac:dyDescent="0.25">
      <c r="A1524" s="1">
        <v>43741.416666261575</v>
      </c>
      <c r="B1524">
        <f t="shared" si="46"/>
        <v>3</v>
      </c>
      <c r="C1524">
        <f t="shared" si="47"/>
        <v>10</v>
      </c>
    </row>
    <row r="1525" spans="1:7" x14ac:dyDescent="0.25">
      <c r="A1525" s="1">
        <v>43741.458332870374</v>
      </c>
      <c r="B1525">
        <f t="shared" si="46"/>
        <v>3</v>
      </c>
      <c r="C1525">
        <f t="shared" si="47"/>
        <v>11</v>
      </c>
    </row>
    <row r="1526" spans="1:7" x14ac:dyDescent="0.25">
      <c r="A1526" s="1">
        <v>43741.499999479165</v>
      </c>
      <c r="B1526">
        <f t="shared" si="46"/>
        <v>3</v>
      </c>
      <c r="C1526">
        <f t="shared" si="47"/>
        <v>12</v>
      </c>
    </row>
    <row r="1527" spans="1:7" x14ac:dyDescent="0.25">
      <c r="A1527" s="1">
        <v>43741.541666087964</v>
      </c>
      <c r="B1527">
        <f t="shared" si="46"/>
        <v>3</v>
      </c>
      <c r="C1527">
        <f t="shared" si="47"/>
        <v>13</v>
      </c>
    </row>
    <row r="1528" spans="1:7" x14ac:dyDescent="0.25">
      <c r="A1528" s="1">
        <v>43741.583332696762</v>
      </c>
      <c r="B1528">
        <f t="shared" si="46"/>
        <v>3</v>
      </c>
      <c r="C1528">
        <f t="shared" si="47"/>
        <v>14</v>
      </c>
    </row>
    <row r="1529" spans="1:7" x14ac:dyDescent="0.25">
      <c r="A1529" s="1">
        <v>43741.624999305554</v>
      </c>
      <c r="B1529">
        <f t="shared" si="46"/>
        <v>3</v>
      </c>
      <c r="C1529">
        <f t="shared" si="47"/>
        <v>15</v>
      </c>
    </row>
    <row r="1530" spans="1:7" x14ac:dyDescent="0.25">
      <c r="A1530" s="1">
        <v>43741.666665914352</v>
      </c>
      <c r="B1530">
        <f t="shared" si="46"/>
        <v>3</v>
      </c>
      <c r="C1530">
        <f t="shared" si="47"/>
        <v>16</v>
      </c>
    </row>
    <row r="1531" spans="1:7" x14ac:dyDescent="0.25">
      <c r="A1531" s="1">
        <v>43741.708333333336</v>
      </c>
      <c r="B1531">
        <f t="shared" si="46"/>
        <v>3</v>
      </c>
      <c r="C1531">
        <f t="shared" si="47"/>
        <v>17</v>
      </c>
      <c r="D1531">
        <v>0</v>
      </c>
      <c r="E1531">
        <v>0</v>
      </c>
      <c r="F1531">
        <v>21</v>
      </c>
      <c r="G1531">
        <v>0</v>
      </c>
    </row>
    <row r="1532" spans="1:7" x14ac:dyDescent="0.25">
      <c r="A1532" s="1">
        <v>43741.75</v>
      </c>
      <c r="B1532">
        <f t="shared" si="46"/>
        <v>3</v>
      </c>
      <c r="C1532">
        <f t="shared" si="47"/>
        <v>18</v>
      </c>
      <c r="D1532">
        <v>0</v>
      </c>
      <c r="E1532">
        <v>0</v>
      </c>
      <c r="F1532">
        <v>7</v>
      </c>
      <c r="G1532">
        <v>0</v>
      </c>
    </row>
    <row r="1533" spans="1:7" x14ac:dyDescent="0.25">
      <c r="A1533" s="1">
        <v>43741.791666666664</v>
      </c>
      <c r="B1533">
        <f t="shared" si="46"/>
        <v>3</v>
      </c>
      <c r="C1533">
        <f t="shared" si="47"/>
        <v>19</v>
      </c>
      <c r="D1533">
        <v>0</v>
      </c>
      <c r="E1533">
        <v>0</v>
      </c>
      <c r="F1533">
        <v>10</v>
      </c>
      <c r="G1533">
        <v>0</v>
      </c>
    </row>
    <row r="1534" spans="1:7" x14ac:dyDescent="0.25">
      <c r="A1534" s="1">
        <v>43741.833333333336</v>
      </c>
      <c r="B1534">
        <f t="shared" si="46"/>
        <v>3</v>
      </c>
      <c r="C1534">
        <f t="shared" si="47"/>
        <v>20</v>
      </c>
      <c r="D1534">
        <v>0</v>
      </c>
      <c r="E1534">
        <v>0</v>
      </c>
      <c r="F1534">
        <v>58</v>
      </c>
      <c r="G1534">
        <v>0</v>
      </c>
    </row>
    <row r="1535" spans="1:7" x14ac:dyDescent="0.25">
      <c r="A1535" s="1">
        <v>43741.875</v>
      </c>
      <c r="B1535">
        <f t="shared" si="46"/>
        <v>3</v>
      </c>
      <c r="C1535">
        <f t="shared" si="47"/>
        <v>21</v>
      </c>
      <c r="D1535">
        <v>5</v>
      </c>
      <c r="E1535">
        <v>0</v>
      </c>
      <c r="F1535">
        <v>57</v>
      </c>
      <c r="G1535">
        <v>0</v>
      </c>
    </row>
    <row r="1536" spans="1:7" x14ac:dyDescent="0.25">
      <c r="A1536" s="1">
        <v>43741.916666666664</v>
      </c>
      <c r="B1536">
        <f t="shared" si="46"/>
        <v>3</v>
      </c>
      <c r="C1536">
        <f t="shared" si="47"/>
        <v>22</v>
      </c>
      <c r="D1536">
        <v>58</v>
      </c>
      <c r="E1536">
        <v>51</v>
      </c>
      <c r="F1536">
        <v>58</v>
      </c>
      <c r="G1536">
        <v>0</v>
      </c>
    </row>
    <row r="1537" spans="1:7" x14ac:dyDescent="0.25">
      <c r="A1537" s="1">
        <v>43741.958333333336</v>
      </c>
      <c r="B1537">
        <f t="shared" si="46"/>
        <v>3</v>
      </c>
      <c r="C1537">
        <f t="shared" si="47"/>
        <v>23</v>
      </c>
      <c r="D1537">
        <v>58</v>
      </c>
      <c r="E1537">
        <v>48</v>
      </c>
      <c r="F1537">
        <v>58</v>
      </c>
      <c r="G1537">
        <v>15</v>
      </c>
    </row>
    <row r="1538" spans="1:7" x14ac:dyDescent="0.25">
      <c r="A1538" s="1">
        <v>43742</v>
      </c>
      <c r="B1538">
        <f t="shared" ref="B1538:B1601" si="48">DAY(A1538)</f>
        <v>4</v>
      </c>
      <c r="C1538">
        <f t="shared" si="47"/>
        <v>0</v>
      </c>
      <c r="D1538">
        <v>57</v>
      </c>
      <c r="E1538">
        <v>28</v>
      </c>
      <c r="F1538">
        <v>57</v>
      </c>
      <c r="G1538">
        <v>57</v>
      </c>
    </row>
    <row r="1539" spans="1:7" x14ac:dyDescent="0.25">
      <c r="A1539" s="1">
        <v>43742.041666666664</v>
      </c>
      <c r="B1539">
        <f t="shared" si="48"/>
        <v>4</v>
      </c>
      <c r="C1539">
        <f t="shared" si="47"/>
        <v>1</v>
      </c>
      <c r="D1539">
        <v>58</v>
      </c>
      <c r="E1539">
        <v>21</v>
      </c>
      <c r="F1539">
        <v>58</v>
      </c>
      <c r="G1539">
        <v>58</v>
      </c>
    </row>
    <row r="1540" spans="1:7" x14ac:dyDescent="0.25">
      <c r="A1540" s="1">
        <v>43742.083333333336</v>
      </c>
      <c r="B1540">
        <f t="shared" si="48"/>
        <v>4</v>
      </c>
      <c r="C1540">
        <f t="shared" si="47"/>
        <v>2</v>
      </c>
      <c r="D1540">
        <v>58</v>
      </c>
      <c r="E1540">
        <v>26</v>
      </c>
      <c r="F1540">
        <v>58</v>
      </c>
      <c r="G1540">
        <v>57</v>
      </c>
    </row>
    <row r="1541" spans="1:7" x14ac:dyDescent="0.25">
      <c r="A1541" s="1">
        <v>43742.125</v>
      </c>
      <c r="B1541">
        <f t="shared" si="48"/>
        <v>4</v>
      </c>
      <c r="C1541">
        <f t="shared" si="47"/>
        <v>3</v>
      </c>
      <c r="D1541">
        <v>58</v>
      </c>
      <c r="E1541">
        <v>28</v>
      </c>
      <c r="F1541">
        <v>58</v>
      </c>
      <c r="G1541">
        <v>32</v>
      </c>
    </row>
    <row r="1542" spans="1:7" x14ac:dyDescent="0.25">
      <c r="A1542" s="1">
        <v>43742.166666666664</v>
      </c>
      <c r="B1542">
        <f t="shared" si="48"/>
        <v>4</v>
      </c>
      <c r="C1542">
        <f t="shared" si="47"/>
        <v>4</v>
      </c>
      <c r="D1542">
        <v>57</v>
      </c>
      <c r="E1542">
        <v>22</v>
      </c>
      <c r="F1542">
        <v>57</v>
      </c>
      <c r="G1542">
        <v>24</v>
      </c>
    </row>
    <row r="1543" spans="1:7" x14ac:dyDescent="0.25">
      <c r="A1543" s="1">
        <v>43742.208333333336</v>
      </c>
      <c r="B1543">
        <f t="shared" si="48"/>
        <v>4</v>
      </c>
      <c r="C1543">
        <f t="shared" si="47"/>
        <v>5</v>
      </c>
      <c r="D1543">
        <v>58</v>
      </c>
      <c r="E1543">
        <v>29</v>
      </c>
      <c r="F1543">
        <v>58</v>
      </c>
      <c r="G1543">
        <v>18</v>
      </c>
    </row>
    <row r="1544" spans="1:7" x14ac:dyDescent="0.25">
      <c r="A1544" s="1">
        <v>43742.25</v>
      </c>
      <c r="B1544">
        <f t="shared" si="48"/>
        <v>4</v>
      </c>
      <c r="C1544">
        <f t="shared" si="47"/>
        <v>6</v>
      </c>
      <c r="D1544">
        <v>58</v>
      </c>
      <c r="E1544">
        <v>43</v>
      </c>
      <c r="F1544">
        <v>58</v>
      </c>
      <c r="G1544">
        <v>22</v>
      </c>
    </row>
    <row r="1545" spans="1:7" x14ac:dyDescent="0.25">
      <c r="A1545" s="1">
        <v>43742.291666666664</v>
      </c>
      <c r="B1545">
        <f t="shared" si="48"/>
        <v>4</v>
      </c>
      <c r="C1545">
        <f t="shared" si="47"/>
        <v>7</v>
      </c>
      <c r="D1545">
        <v>56</v>
      </c>
      <c r="E1545">
        <v>58</v>
      </c>
      <c r="F1545">
        <v>56</v>
      </c>
      <c r="G1545">
        <v>7</v>
      </c>
    </row>
    <row r="1546" spans="1:7" x14ac:dyDescent="0.25">
      <c r="A1546" s="1">
        <v>43742.333333333336</v>
      </c>
      <c r="B1546">
        <f t="shared" si="48"/>
        <v>4</v>
      </c>
      <c r="C1546">
        <f t="shared" si="47"/>
        <v>8</v>
      </c>
      <c r="D1546">
        <v>11</v>
      </c>
      <c r="E1546">
        <v>26</v>
      </c>
      <c r="F1546">
        <v>0</v>
      </c>
      <c r="G1546">
        <v>33</v>
      </c>
    </row>
    <row r="1547" spans="1:7" x14ac:dyDescent="0.25">
      <c r="A1547" s="1">
        <v>43742.375</v>
      </c>
      <c r="B1547">
        <f t="shared" si="48"/>
        <v>4</v>
      </c>
      <c r="C1547">
        <f t="shared" si="47"/>
        <v>9</v>
      </c>
      <c r="D1547">
        <v>0</v>
      </c>
      <c r="E1547">
        <v>0</v>
      </c>
      <c r="F1547">
        <v>0</v>
      </c>
      <c r="G1547">
        <v>2</v>
      </c>
    </row>
    <row r="1548" spans="1:7" x14ac:dyDescent="0.25">
      <c r="A1548" s="1">
        <v>43742.416666956022</v>
      </c>
      <c r="B1548">
        <f t="shared" si="48"/>
        <v>4</v>
      </c>
      <c r="C1548">
        <f t="shared" si="47"/>
        <v>10</v>
      </c>
    </row>
    <row r="1549" spans="1:7" x14ac:dyDescent="0.25">
      <c r="A1549" s="1">
        <v>43742.458333680559</v>
      </c>
      <c r="B1549">
        <f t="shared" si="48"/>
        <v>4</v>
      </c>
      <c r="C1549">
        <f t="shared" si="47"/>
        <v>11</v>
      </c>
    </row>
    <row r="1550" spans="1:7" x14ac:dyDescent="0.25">
      <c r="A1550" s="1">
        <v>43742.500000405096</v>
      </c>
      <c r="B1550">
        <f t="shared" si="48"/>
        <v>4</v>
      </c>
      <c r="C1550">
        <f t="shared" si="47"/>
        <v>12</v>
      </c>
    </row>
    <row r="1551" spans="1:7" x14ac:dyDescent="0.25">
      <c r="A1551" s="1">
        <v>43742.541667129626</v>
      </c>
      <c r="B1551">
        <f t="shared" si="48"/>
        <v>4</v>
      </c>
      <c r="C1551">
        <f t="shared" si="47"/>
        <v>13</v>
      </c>
    </row>
    <row r="1552" spans="1:7" x14ac:dyDescent="0.25">
      <c r="A1552" s="1">
        <v>43742.583333854163</v>
      </c>
      <c r="B1552">
        <f t="shared" si="48"/>
        <v>4</v>
      </c>
      <c r="C1552">
        <f t="shared" si="47"/>
        <v>14</v>
      </c>
    </row>
    <row r="1553" spans="1:7" x14ac:dyDescent="0.25">
      <c r="A1553" s="1">
        <v>43742.625000578701</v>
      </c>
      <c r="B1553">
        <f t="shared" si="48"/>
        <v>4</v>
      </c>
      <c r="C1553">
        <f t="shared" si="47"/>
        <v>15</v>
      </c>
    </row>
    <row r="1554" spans="1:7" x14ac:dyDescent="0.25">
      <c r="A1554" s="1">
        <v>43742.666666666664</v>
      </c>
      <c r="B1554">
        <f t="shared" si="48"/>
        <v>4</v>
      </c>
      <c r="C1554">
        <f t="shared" si="47"/>
        <v>16</v>
      </c>
      <c r="D1554">
        <v>22</v>
      </c>
      <c r="E1554">
        <v>0</v>
      </c>
      <c r="F1554">
        <v>0</v>
      </c>
      <c r="G1554">
        <v>0</v>
      </c>
    </row>
    <row r="1555" spans="1:7" x14ac:dyDescent="0.25">
      <c r="A1555" s="1">
        <v>43742.708333333336</v>
      </c>
      <c r="B1555">
        <f t="shared" si="48"/>
        <v>4</v>
      </c>
      <c r="C1555">
        <f t="shared" si="47"/>
        <v>17</v>
      </c>
      <c r="D1555">
        <v>57</v>
      </c>
      <c r="E1555">
        <v>0</v>
      </c>
      <c r="F1555">
        <v>0</v>
      </c>
      <c r="G1555">
        <v>0</v>
      </c>
    </row>
    <row r="1556" spans="1:7" x14ac:dyDescent="0.25">
      <c r="A1556" s="1">
        <v>43742.75</v>
      </c>
      <c r="B1556">
        <f t="shared" si="48"/>
        <v>4</v>
      </c>
      <c r="C1556">
        <f t="shared" si="47"/>
        <v>18</v>
      </c>
      <c r="D1556">
        <v>58</v>
      </c>
      <c r="E1556">
        <v>0</v>
      </c>
      <c r="F1556">
        <v>49</v>
      </c>
      <c r="G1556">
        <v>0</v>
      </c>
    </row>
    <row r="1557" spans="1:7" x14ac:dyDescent="0.25">
      <c r="A1557" s="1">
        <v>43742.791666666664</v>
      </c>
      <c r="B1557">
        <f t="shared" si="48"/>
        <v>4</v>
      </c>
      <c r="C1557">
        <f t="shared" si="47"/>
        <v>19</v>
      </c>
      <c r="D1557">
        <v>58</v>
      </c>
      <c r="E1557">
        <v>0</v>
      </c>
      <c r="F1557">
        <v>0</v>
      </c>
      <c r="G1557">
        <v>0</v>
      </c>
    </row>
    <row r="1558" spans="1:7" x14ac:dyDescent="0.25">
      <c r="A1558" s="1">
        <v>43742.833333333336</v>
      </c>
      <c r="B1558">
        <f t="shared" si="48"/>
        <v>4</v>
      </c>
      <c r="C1558">
        <f t="shared" si="47"/>
        <v>20</v>
      </c>
      <c r="D1558">
        <v>58</v>
      </c>
      <c r="E1558">
        <v>0</v>
      </c>
      <c r="F1558">
        <v>0</v>
      </c>
      <c r="G1558">
        <v>0</v>
      </c>
    </row>
    <row r="1559" spans="1:7" x14ac:dyDescent="0.25">
      <c r="A1559" s="1">
        <v>43742.875</v>
      </c>
      <c r="B1559">
        <f t="shared" si="48"/>
        <v>4</v>
      </c>
      <c r="C1559">
        <f t="shared" si="47"/>
        <v>21</v>
      </c>
      <c r="D1559">
        <v>57</v>
      </c>
      <c r="E1559">
        <v>0</v>
      </c>
      <c r="F1559">
        <v>0</v>
      </c>
      <c r="G1559">
        <v>0</v>
      </c>
    </row>
    <row r="1560" spans="1:7" x14ac:dyDescent="0.25">
      <c r="A1560" s="1">
        <v>43742.916666666664</v>
      </c>
      <c r="B1560">
        <f t="shared" si="48"/>
        <v>4</v>
      </c>
      <c r="C1560">
        <f t="shared" si="47"/>
        <v>22</v>
      </c>
      <c r="D1560">
        <v>58</v>
      </c>
      <c r="E1560">
        <v>0</v>
      </c>
      <c r="F1560">
        <v>6</v>
      </c>
      <c r="G1560">
        <v>0</v>
      </c>
    </row>
    <row r="1561" spans="1:7" x14ac:dyDescent="0.25">
      <c r="A1561" s="1">
        <v>43742.958333333336</v>
      </c>
      <c r="B1561">
        <f t="shared" si="48"/>
        <v>4</v>
      </c>
      <c r="C1561">
        <f t="shared" si="47"/>
        <v>23</v>
      </c>
      <c r="D1561">
        <v>58</v>
      </c>
      <c r="E1561">
        <v>0</v>
      </c>
      <c r="F1561">
        <v>58</v>
      </c>
      <c r="G1561">
        <v>0</v>
      </c>
    </row>
    <row r="1562" spans="1:7" x14ac:dyDescent="0.25">
      <c r="A1562" s="1">
        <v>43743</v>
      </c>
      <c r="B1562">
        <f t="shared" si="48"/>
        <v>5</v>
      </c>
      <c r="C1562">
        <f t="shared" si="47"/>
        <v>0</v>
      </c>
      <c r="D1562">
        <v>58</v>
      </c>
      <c r="E1562">
        <v>0</v>
      </c>
      <c r="F1562">
        <v>58</v>
      </c>
      <c r="G1562">
        <v>0</v>
      </c>
    </row>
    <row r="1563" spans="1:7" x14ac:dyDescent="0.25">
      <c r="A1563" s="1">
        <v>43743.041666666664</v>
      </c>
      <c r="B1563">
        <f t="shared" si="48"/>
        <v>5</v>
      </c>
      <c r="C1563">
        <f t="shared" ref="C1563:C1626" si="49">HOUR(A1563)</f>
        <v>1</v>
      </c>
      <c r="D1563">
        <v>58</v>
      </c>
      <c r="E1563">
        <v>0</v>
      </c>
      <c r="F1563">
        <v>58</v>
      </c>
      <c r="G1563">
        <v>0</v>
      </c>
    </row>
    <row r="1564" spans="1:7" x14ac:dyDescent="0.25">
      <c r="A1564" s="1">
        <v>43743.083333333336</v>
      </c>
      <c r="B1564">
        <f t="shared" si="48"/>
        <v>5</v>
      </c>
      <c r="C1564">
        <f t="shared" si="49"/>
        <v>2</v>
      </c>
      <c r="D1564">
        <v>57</v>
      </c>
      <c r="E1564">
        <v>7</v>
      </c>
      <c r="F1564">
        <v>57</v>
      </c>
      <c r="G1564">
        <v>0</v>
      </c>
    </row>
    <row r="1565" spans="1:7" x14ac:dyDescent="0.25">
      <c r="A1565" s="1">
        <v>43743.125</v>
      </c>
      <c r="B1565">
        <f t="shared" si="48"/>
        <v>5</v>
      </c>
      <c r="C1565">
        <f t="shared" si="49"/>
        <v>3</v>
      </c>
      <c r="D1565">
        <v>58</v>
      </c>
      <c r="E1565">
        <v>47</v>
      </c>
      <c r="F1565">
        <v>58</v>
      </c>
      <c r="G1565">
        <v>0</v>
      </c>
    </row>
    <row r="1566" spans="1:7" x14ac:dyDescent="0.25">
      <c r="A1566" s="1">
        <v>43743.166666666664</v>
      </c>
      <c r="B1566">
        <f t="shared" si="48"/>
        <v>5</v>
      </c>
      <c r="C1566">
        <f t="shared" si="49"/>
        <v>4</v>
      </c>
      <c r="D1566">
        <v>58</v>
      </c>
      <c r="E1566">
        <v>30</v>
      </c>
      <c r="F1566">
        <v>58</v>
      </c>
      <c r="G1566">
        <v>0</v>
      </c>
    </row>
    <row r="1567" spans="1:7" x14ac:dyDescent="0.25">
      <c r="A1567" s="1">
        <v>43743.208333333336</v>
      </c>
      <c r="B1567">
        <f t="shared" si="48"/>
        <v>5</v>
      </c>
      <c r="C1567">
        <f t="shared" si="49"/>
        <v>5</v>
      </c>
      <c r="D1567">
        <v>58</v>
      </c>
      <c r="E1567">
        <v>29</v>
      </c>
      <c r="F1567">
        <v>58</v>
      </c>
      <c r="G1567">
        <v>0</v>
      </c>
    </row>
    <row r="1568" spans="1:7" x14ac:dyDescent="0.25">
      <c r="A1568" s="1">
        <v>43743.25</v>
      </c>
      <c r="B1568">
        <f t="shared" si="48"/>
        <v>5</v>
      </c>
      <c r="C1568">
        <f t="shared" si="49"/>
        <v>6</v>
      </c>
      <c r="D1568">
        <v>58</v>
      </c>
      <c r="E1568">
        <v>25</v>
      </c>
      <c r="F1568">
        <v>58</v>
      </c>
      <c r="G1568">
        <v>0</v>
      </c>
    </row>
    <row r="1569" spans="1:7" x14ac:dyDescent="0.25">
      <c r="A1569" s="1">
        <v>43743.291666666664</v>
      </c>
      <c r="B1569">
        <f t="shared" si="48"/>
        <v>5</v>
      </c>
      <c r="C1569">
        <f t="shared" si="49"/>
        <v>7</v>
      </c>
      <c r="D1569">
        <v>57</v>
      </c>
      <c r="E1569">
        <v>29</v>
      </c>
      <c r="F1569">
        <v>57</v>
      </c>
      <c r="G1569">
        <v>0</v>
      </c>
    </row>
    <row r="1570" spans="1:7" x14ac:dyDescent="0.25">
      <c r="A1570" s="1">
        <v>43743.333333333336</v>
      </c>
      <c r="B1570">
        <f t="shared" si="48"/>
        <v>5</v>
      </c>
      <c r="C1570">
        <f t="shared" si="49"/>
        <v>8</v>
      </c>
      <c r="D1570">
        <v>50</v>
      </c>
      <c r="E1570">
        <v>36</v>
      </c>
      <c r="F1570">
        <v>58</v>
      </c>
      <c r="G1570">
        <v>0</v>
      </c>
    </row>
    <row r="1571" spans="1:7" x14ac:dyDescent="0.25">
      <c r="A1571" s="1">
        <v>43743.375</v>
      </c>
      <c r="B1571">
        <f t="shared" si="48"/>
        <v>5</v>
      </c>
      <c r="C1571">
        <f t="shared" si="49"/>
        <v>9</v>
      </c>
      <c r="D1571">
        <v>27</v>
      </c>
      <c r="E1571">
        <v>40</v>
      </c>
      <c r="F1571">
        <v>56</v>
      </c>
      <c r="G1571">
        <v>6</v>
      </c>
    </row>
    <row r="1572" spans="1:7" x14ac:dyDescent="0.25">
      <c r="A1572" s="1">
        <v>43743.416666666664</v>
      </c>
      <c r="B1572">
        <f t="shared" si="48"/>
        <v>5</v>
      </c>
      <c r="C1572">
        <f t="shared" si="49"/>
        <v>10</v>
      </c>
      <c r="D1572">
        <v>40</v>
      </c>
      <c r="E1572">
        <v>48</v>
      </c>
      <c r="F1572">
        <v>21</v>
      </c>
      <c r="G1572">
        <v>0</v>
      </c>
    </row>
    <row r="1573" spans="1:7" x14ac:dyDescent="0.25">
      <c r="A1573" s="1">
        <v>43743.458333333336</v>
      </c>
      <c r="B1573">
        <f t="shared" si="48"/>
        <v>5</v>
      </c>
      <c r="C1573">
        <f t="shared" si="49"/>
        <v>11</v>
      </c>
      <c r="D1573">
        <v>19</v>
      </c>
      <c r="E1573">
        <v>44</v>
      </c>
      <c r="F1573">
        <v>27</v>
      </c>
      <c r="G1573">
        <v>0</v>
      </c>
    </row>
    <row r="1574" spans="1:7" x14ac:dyDescent="0.25">
      <c r="A1574" s="1">
        <v>43743.5</v>
      </c>
      <c r="B1574">
        <f t="shared" si="48"/>
        <v>5</v>
      </c>
      <c r="C1574">
        <f t="shared" si="49"/>
        <v>12</v>
      </c>
      <c r="D1574">
        <v>0</v>
      </c>
      <c r="E1574">
        <v>43</v>
      </c>
      <c r="F1574">
        <v>0</v>
      </c>
      <c r="G1574">
        <v>0</v>
      </c>
    </row>
    <row r="1575" spans="1:7" x14ac:dyDescent="0.25">
      <c r="A1575" s="1">
        <v>43743.541666666664</v>
      </c>
      <c r="B1575">
        <f t="shared" si="48"/>
        <v>5</v>
      </c>
      <c r="C1575">
        <f t="shared" si="49"/>
        <v>13</v>
      </c>
      <c r="D1575">
        <v>0</v>
      </c>
      <c r="E1575">
        <v>5</v>
      </c>
      <c r="F1575">
        <v>0</v>
      </c>
      <c r="G1575">
        <v>0</v>
      </c>
    </row>
    <row r="1576" spans="1:7" x14ac:dyDescent="0.25">
      <c r="A1576" s="1">
        <v>43743.583333333336</v>
      </c>
      <c r="B1576">
        <f t="shared" si="48"/>
        <v>5</v>
      </c>
      <c r="C1576">
        <f t="shared" si="49"/>
        <v>14</v>
      </c>
      <c r="D1576">
        <v>47</v>
      </c>
      <c r="E1576">
        <v>0</v>
      </c>
      <c r="F1576">
        <v>49</v>
      </c>
      <c r="G1576">
        <v>0</v>
      </c>
    </row>
    <row r="1577" spans="1:7" x14ac:dyDescent="0.25">
      <c r="A1577" s="1">
        <v>43743.625</v>
      </c>
      <c r="B1577">
        <f t="shared" si="48"/>
        <v>5</v>
      </c>
      <c r="C1577">
        <f t="shared" si="49"/>
        <v>15</v>
      </c>
      <c r="D1577">
        <v>58</v>
      </c>
      <c r="E1577">
        <v>0</v>
      </c>
      <c r="F1577">
        <v>50</v>
      </c>
      <c r="G1577">
        <v>0</v>
      </c>
    </row>
    <row r="1578" spans="1:7" x14ac:dyDescent="0.25">
      <c r="A1578" s="1">
        <v>43743.666666666664</v>
      </c>
      <c r="B1578">
        <f t="shared" si="48"/>
        <v>5</v>
      </c>
      <c r="C1578">
        <f t="shared" si="49"/>
        <v>16</v>
      </c>
      <c r="D1578">
        <v>57</v>
      </c>
      <c r="E1578">
        <v>0</v>
      </c>
      <c r="F1578">
        <v>40</v>
      </c>
      <c r="G1578">
        <v>0</v>
      </c>
    </row>
    <row r="1579" spans="1:7" x14ac:dyDescent="0.25">
      <c r="A1579" s="1">
        <v>43743.708333333336</v>
      </c>
      <c r="B1579">
        <f t="shared" si="48"/>
        <v>5</v>
      </c>
      <c r="C1579">
        <f t="shared" si="49"/>
        <v>17</v>
      </c>
      <c r="D1579">
        <v>58</v>
      </c>
      <c r="E1579">
        <v>0</v>
      </c>
      <c r="F1579">
        <v>53</v>
      </c>
      <c r="G1579">
        <v>0</v>
      </c>
    </row>
    <row r="1580" spans="1:7" x14ac:dyDescent="0.25">
      <c r="A1580" s="1">
        <v>43743.75</v>
      </c>
      <c r="B1580">
        <f t="shared" si="48"/>
        <v>5</v>
      </c>
      <c r="C1580">
        <f t="shared" si="49"/>
        <v>18</v>
      </c>
      <c r="D1580">
        <v>58</v>
      </c>
      <c r="E1580">
        <v>0</v>
      </c>
      <c r="F1580">
        <v>56</v>
      </c>
      <c r="G1580">
        <v>0</v>
      </c>
    </row>
    <row r="1581" spans="1:7" x14ac:dyDescent="0.25">
      <c r="A1581" s="1">
        <v>43743.791666666664</v>
      </c>
      <c r="B1581">
        <f t="shared" si="48"/>
        <v>5</v>
      </c>
      <c r="C1581">
        <f t="shared" si="49"/>
        <v>19</v>
      </c>
      <c r="D1581">
        <v>58</v>
      </c>
      <c r="E1581">
        <v>0</v>
      </c>
      <c r="F1581">
        <v>0</v>
      </c>
      <c r="G1581">
        <v>0</v>
      </c>
    </row>
    <row r="1582" spans="1:7" x14ac:dyDescent="0.25">
      <c r="A1582" s="1">
        <v>43743.833333333336</v>
      </c>
      <c r="B1582">
        <f t="shared" si="48"/>
        <v>5</v>
      </c>
      <c r="C1582">
        <f t="shared" si="49"/>
        <v>20</v>
      </c>
      <c r="D1582">
        <v>58</v>
      </c>
      <c r="E1582">
        <v>0</v>
      </c>
      <c r="F1582">
        <v>0</v>
      </c>
      <c r="G1582">
        <v>0</v>
      </c>
    </row>
    <row r="1583" spans="1:7" x14ac:dyDescent="0.25">
      <c r="A1583" s="1">
        <v>43743.875</v>
      </c>
      <c r="B1583">
        <f t="shared" si="48"/>
        <v>5</v>
      </c>
      <c r="C1583">
        <f t="shared" si="49"/>
        <v>21</v>
      </c>
      <c r="D1583">
        <v>57</v>
      </c>
      <c r="E1583">
        <v>0</v>
      </c>
      <c r="F1583">
        <v>0</v>
      </c>
      <c r="G1583">
        <v>0</v>
      </c>
    </row>
    <row r="1584" spans="1:7" x14ac:dyDescent="0.25">
      <c r="A1584" s="1">
        <v>43743.916666666664</v>
      </c>
      <c r="B1584">
        <f t="shared" si="48"/>
        <v>5</v>
      </c>
      <c r="C1584">
        <f t="shared" si="49"/>
        <v>22</v>
      </c>
      <c r="D1584">
        <v>58</v>
      </c>
      <c r="E1584">
        <v>0</v>
      </c>
      <c r="F1584">
        <v>34</v>
      </c>
      <c r="G1584">
        <v>0</v>
      </c>
    </row>
    <row r="1585" spans="1:7" x14ac:dyDescent="0.25">
      <c r="A1585" s="1">
        <v>43743.958333333336</v>
      </c>
      <c r="B1585">
        <f t="shared" si="48"/>
        <v>5</v>
      </c>
      <c r="C1585">
        <f t="shared" si="49"/>
        <v>23</v>
      </c>
      <c r="D1585">
        <v>58</v>
      </c>
      <c r="E1585">
        <v>9</v>
      </c>
      <c r="F1585">
        <v>58</v>
      </c>
      <c r="G1585">
        <v>0</v>
      </c>
    </row>
    <row r="1586" spans="1:7" x14ac:dyDescent="0.25">
      <c r="A1586" s="1">
        <v>43744</v>
      </c>
      <c r="B1586">
        <f t="shared" si="48"/>
        <v>6</v>
      </c>
      <c r="C1586">
        <f t="shared" si="49"/>
        <v>0</v>
      </c>
      <c r="D1586">
        <v>58</v>
      </c>
      <c r="E1586">
        <v>40</v>
      </c>
      <c r="F1586">
        <v>58</v>
      </c>
      <c r="G1586">
        <v>0</v>
      </c>
    </row>
    <row r="1587" spans="1:7" x14ac:dyDescent="0.25">
      <c r="A1587" s="1">
        <v>43744.041666666664</v>
      </c>
      <c r="B1587">
        <f t="shared" si="48"/>
        <v>6</v>
      </c>
      <c r="C1587">
        <f t="shared" si="49"/>
        <v>1</v>
      </c>
      <c r="D1587">
        <v>58</v>
      </c>
      <c r="E1587">
        <v>29</v>
      </c>
      <c r="F1587">
        <v>58</v>
      </c>
      <c r="G1587">
        <v>0</v>
      </c>
    </row>
    <row r="1588" spans="1:7" x14ac:dyDescent="0.25">
      <c r="A1588" s="1">
        <v>43744.083333333336</v>
      </c>
      <c r="B1588">
        <f t="shared" si="48"/>
        <v>6</v>
      </c>
      <c r="C1588">
        <f t="shared" si="49"/>
        <v>2</v>
      </c>
      <c r="D1588">
        <v>57</v>
      </c>
      <c r="E1588">
        <v>28</v>
      </c>
      <c r="F1588">
        <v>57</v>
      </c>
      <c r="G1588">
        <v>0</v>
      </c>
    </row>
    <row r="1589" spans="1:7" x14ac:dyDescent="0.25">
      <c r="A1589" s="1">
        <v>43744.125</v>
      </c>
      <c r="B1589">
        <f t="shared" si="48"/>
        <v>6</v>
      </c>
      <c r="C1589">
        <f t="shared" si="49"/>
        <v>3</v>
      </c>
      <c r="D1589">
        <v>58</v>
      </c>
      <c r="E1589">
        <v>29</v>
      </c>
      <c r="F1589">
        <v>58</v>
      </c>
      <c r="G1589">
        <v>0</v>
      </c>
    </row>
    <row r="1590" spans="1:7" x14ac:dyDescent="0.25">
      <c r="A1590" s="1">
        <v>43744.166666666664</v>
      </c>
      <c r="B1590">
        <f t="shared" si="48"/>
        <v>6</v>
      </c>
      <c r="C1590">
        <f t="shared" si="49"/>
        <v>4</v>
      </c>
      <c r="D1590">
        <v>58</v>
      </c>
      <c r="E1590">
        <v>32</v>
      </c>
      <c r="F1590">
        <v>58</v>
      </c>
      <c r="G1590">
        <v>0</v>
      </c>
    </row>
    <row r="1591" spans="1:7" x14ac:dyDescent="0.25">
      <c r="A1591" s="1">
        <v>43744.208333333336</v>
      </c>
      <c r="B1591">
        <f t="shared" si="48"/>
        <v>6</v>
      </c>
      <c r="C1591">
        <f t="shared" si="49"/>
        <v>5</v>
      </c>
      <c r="D1591">
        <v>58</v>
      </c>
      <c r="E1591">
        <v>34</v>
      </c>
      <c r="F1591">
        <v>58</v>
      </c>
      <c r="G1591">
        <v>0</v>
      </c>
    </row>
    <row r="1592" spans="1:7" x14ac:dyDescent="0.25">
      <c r="A1592" s="1">
        <v>43744.25</v>
      </c>
      <c r="B1592">
        <f t="shared" si="48"/>
        <v>6</v>
      </c>
      <c r="C1592">
        <f t="shared" si="49"/>
        <v>6</v>
      </c>
      <c r="D1592">
        <v>58</v>
      </c>
      <c r="E1592">
        <v>58</v>
      </c>
      <c r="F1592">
        <v>58</v>
      </c>
      <c r="G1592">
        <v>0</v>
      </c>
    </row>
    <row r="1593" spans="1:7" x14ac:dyDescent="0.25">
      <c r="A1593" s="1">
        <v>43744.291666666664</v>
      </c>
      <c r="B1593">
        <f t="shared" si="48"/>
        <v>6</v>
      </c>
      <c r="C1593">
        <f t="shared" si="49"/>
        <v>7</v>
      </c>
      <c r="D1593">
        <v>57</v>
      </c>
      <c r="E1593">
        <v>56</v>
      </c>
      <c r="F1593">
        <v>57</v>
      </c>
      <c r="G1593">
        <v>0</v>
      </c>
    </row>
    <row r="1594" spans="1:7" x14ac:dyDescent="0.25">
      <c r="A1594" s="1">
        <v>43744.333333333336</v>
      </c>
      <c r="B1594">
        <f t="shared" si="48"/>
        <v>6</v>
      </c>
      <c r="C1594">
        <f t="shared" si="49"/>
        <v>8</v>
      </c>
      <c r="D1594">
        <v>14</v>
      </c>
      <c r="E1594">
        <v>53</v>
      </c>
      <c r="F1594">
        <v>58</v>
      </c>
      <c r="G1594">
        <v>0</v>
      </c>
    </row>
    <row r="1595" spans="1:7" x14ac:dyDescent="0.25">
      <c r="A1595" s="1">
        <v>43744.375</v>
      </c>
      <c r="B1595">
        <f t="shared" si="48"/>
        <v>6</v>
      </c>
      <c r="C1595">
        <f t="shared" si="49"/>
        <v>9</v>
      </c>
      <c r="D1595">
        <v>0</v>
      </c>
      <c r="E1595">
        <v>0</v>
      </c>
      <c r="F1595">
        <v>58</v>
      </c>
      <c r="G1595">
        <v>0</v>
      </c>
    </row>
    <row r="1596" spans="1:7" x14ac:dyDescent="0.25">
      <c r="A1596" s="1">
        <v>43744.416666666664</v>
      </c>
      <c r="B1596">
        <f t="shared" si="48"/>
        <v>6</v>
      </c>
      <c r="C1596">
        <f t="shared" si="49"/>
        <v>10</v>
      </c>
      <c r="D1596">
        <v>0</v>
      </c>
      <c r="E1596">
        <v>0</v>
      </c>
      <c r="F1596">
        <v>57</v>
      </c>
      <c r="G1596">
        <v>0</v>
      </c>
    </row>
    <row r="1597" spans="1:7" x14ac:dyDescent="0.25">
      <c r="A1597" s="1">
        <v>43744.458333333336</v>
      </c>
      <c r="B1597">
        <f t="shared" si="48"/>
        <v>6</v>
      </c>
      <c r="C1597">
        <f t="shared" si="49"/>
        <v>11</v>
      </c>
      <c r="D1597">
        <v>0</v>
      </c>
      <c r="E1597">
        <v>47</v>
      </c>
      <c r="F1597">
        <v>13</v>
      </c>
      <c r="G1597">
        <v>0</v>
      </c>
    </row>
    <row r="1598" spans="1:7" x14ac:dyDescent="0.25">
      <c r="A1598" s="1">
        <v>43744.499999652777</v>
      </c>
      <c r="B1598">
        <f t="shared" si="48"/>
        <v>6</v>
      </c>
      <c r="C1598">
        <f t="shared" si="49"/>
        <v>12</v>
      </c>
    </row>
    <row r="1599" spans="1:7" x14ac:dyDescent="0.25">
      <c r="A1599" s="1">
        <v>43744.541666666664</v>
      </c>
      <c r="B1599">
        <f t="shared" si="48"/>
        <v>6</v>
      </c>
      <c r="C1599">
        <f t="shared" si="49"/>
        <v>13</v>
      </c>
      <c r="D1599">
        <v>0</v>
      </c>
      <c r="E1599">
        <v>18</v>
      </c>
      <c r="F1599">
        <v>0</v>
      </c>
      <c r="G1599">
        <v>8</v>
      </c>
    </row>
    <row r="1600" spans="1:7" x14ac:dyDescent="0.25">
      <c r="A1600" s="1">
        <v>43744.583333333336</v>
      </c>
      <c r="B1600">
        <f t="shared" si="48"/>
        <v>6</v>
      </c>
      <c r="C1600">
        <f t="shared" si="49"/>
        <v>14</v>
      </c>
      <c r="D1600">
        <v>30</v>
      </c>
      <c r="E1600">
        <v>0</v>
      </c>
      <c r="F1600">
        <v>0</v>
      </c>
      <c r="G1600">
        <v>58</v>
      </c>
    </row>
    <row r="1601" spans="1:7" x14ac:dyDescent="0.25">
      <c r="A1601" s="1">
        <v>43744.625</v>
      </c>
      <c r="B1601">
        <f t="shared" si="48"/>
        <v>6</v>
      </c>
      <c r="C1601">
        <f t="shared" si="49"/>
        <v>15</v>
      </c>
      <c r="D1601">
        <v>58</v>
      </c>
      <c r="E1601">
        <v>0</v>
      </c>
      <c r="F1601">
        <v>51</v>
      </c>
      <c r="G1601">
        <v>57</v>
      </c>
    </row>
    <row r="1602" spans="1:7" x14ac:dyDescent="0.25">
      <c r="A1602" s="1">
        <v>43744.666666666664</v>
      </c>
      <c r="B1602">
        <f t="shared" ref="B1602:B1665" si="50">DAY(A1602)</f>
        <v>6</v>
      </c>
      <c r="C1602">
        <f t="shared" si="49"/>
        <v>16</v>
      </c>
      <c r="D1602">
        <v>58</v>
      </c>
      <c r="E1602">
        <v>8</v>
      </c>
      <c r="F1602">
        <v>58</v>
      </c>
      <c r="G1602">
        <v>55</v>
      </c>
    </row>
    <row r="1603" spans="1:7" x14ac:dyDescent="0.25">
      <c r="A1603" s="1">
        <v>43744.708333333336</v>
      </c>
      <c r="B1603">
        <f t="shared" si="50"/>
        <v>6</v>
      </c>
      <c r="C1603">
        <f t="shared" si="49"/>
        <v>17</v>
      </c>
      <c r="D1603">
        <v>46</v>
      </c>
      <c r="E1603">
        <v>0</v>
      </c>
      <c r="F1603">
        <v>46</v>
      </c>
      <c r="G1603">
        <v>18</v>
      </c>
    </row>
    <row r="1604" spans="1:7" x14ac:dyDescent="0.25">
      <c r="A1604" s="1">
        <v>43744.75</v>
      </c>
      <c r="B1604">
        <f t="shared" si="50"/>
        <v>6</v>
      </c>
      <c r="C1604">
        <f t="shared" si="49"/>
        <v>18</v>
      </c>
      <c r="D1604">
        <v>52</v>
      </c>
      <c r="E1604">
        <v>0</v>
      </c>
      <c r="F1604">
        <v>53</v>
      </c>
      <c r="G1604">
        <v>0</v>
      </c>
    </row>
    <row r="1605" spans="1:7" x14ac:dyDescent="0.25">
      <c r="A1605" s="1">
        <v>43744.791666666664</v>
      </c>
      <c r="B1605">
        <f t="shared" si="50"/>
        <v>6</v>
      </c>
      <c r="C1605">
        <f t="shared" si="49"/>
        <v>19</v>
      </c>
      <c r="D1605">
        <v>58</v>
      </c>
      <c r="E1605">
        <v>0</v>
      </c>
      <c r="F1605">
        <v>56</v>
      </c>
      <c r="G1605">
        <v>0</v>
      </c>
    </row>
    <row r="1606" spans="1:7" x14ac:dyDescent="0.25">
      <c r="A1606" s="1">
        <v>43744.833333333336</v>
      </c>
      <c r="B1606">
        <f t="shared" si="50"/>
        <v>6</v>
      </c>
      <c r="C1606">
        <f t="shared" si="49"/>
        <v>20</v>
      </c>
      <c r="D1606">
        <v>57</v>
      </c>
      <c r="E1606">
        <v>49</v>
      </c>
      <c r="F1606">
        <v>52</v>
      </c>
      <c r="G1606">
        <v>0</v>
      </c>
    </row>
    <row r="1607" spans="1:7" x14ac:dyDescent="0.25">
      <c r="A1607" s="1">
        <v>43744.875</v>
      </c>
      <c r="B1607">
        <f t="shared" si="50"/>
        <v>6</v>
      </c>
      <c r="C1607">
        <f t="shared" si="49"/>
        <v>21</v>
      </c>
      <c r="D1607">
        <v>58</v>
      </c>
      <c r="E1607">
        <v>58</v>
      </c>
      <c r="F1607">
        <v>40</v>
      </c>
      <c r="G1607">
        <v>0</v>
      </c>
    </row>
    <row r="1608" spans="1:7" x14ac:dyDescent="0.25">
      <c r="A1608" s="1">
        <v>43744.916666666664</v>
      </c>
      <c r="B1608">
        <f t="shared" si="50"/>
        <v>6</v>
      </c>
      <c r="C1608">
        <f t="shared" si="49"/>
        <v>22</v>
      </c>
      <c r="D1608">
        <v>58</v>
      </c>
      <c r="E1608">
        <v>58</v>
      </c>
      <c r="F1608">
        <v>28</v>
      </c>
      <c r="G1608">
        <v>0</v>
      </c>
    </row>
    <row r="1609" spans="1:7" x14ac:dyDescent="0.25">
      <c r="A1609" s="1">
        <v>43744.958333333336</v>
      </c>
      <c r="B1609">
        <f t="shared" si="50"/>
        <v>6</v>
      </c>
      <c r="C1609">
        <f t="shared" si="49"/>
        <v>23</v>
      </c>
      <c r="D1609">
        <v>58</v>
      </c>
      <c r="E1609">
        <v>58</v>
      </c>
      <c r="F1609">
        <v>58</v>
      </c>
      <c r="G1609">
        <v>0</v>
      </c>
    </row>
    <row r="1610" spans="1:7" x14ac:dyDescent="0.25">
      <c r="A1610" s="1">
        <v>43745</v>
      </c>
      <c r="B1610">
        <f t="shared" si="50"/>
        <v>7</v>
      </c>
      <c r="C1610">
        <f t="shared" si="49"/>
        <v>0</v>
      </c>
      <c r="D1610">
        <v>57</v>
      </c>
      <c r="E1610">
        <v>57</v>
      </c>
      <c r="F1610">
        <v>57</v>
      </c>
      <c r="G1610">
        <v>0</v>
      </c>
    </row>
    <row r="1611" spans="1:7" x14ac:dyDescent="0.25">
      <c r="A1611" s="1">
        <v>43745.041666666664</v>
      </c>
      <c r="B1611">
        <f t="shared" si="50"/>
        <v>7</v>
      </c>
      <c r="C1611">
        <f t="shared" si="49"/>
        <v>1</v>
      </c>
      <c r="D1611">
        <v>58</v>
      </c>
      <c r="E1611">
        <v>58</v>
      </c>
      <c r="F1611">
        <v>58</v>
      </c>
      <c r="G1611">
        <v>0</v>
      </c>
    </row>
    <row r="1612" spans="1:7" x14ac:dyDescent="0.25">
      <c r="A1612" s="1">
        <v>43745.083333333336</v>
      </c>
      <c r="B1612">
        <f t="shared" si="50"/>
        <v>7</v>
      </c>
      <c r="C1612">
        <f t="shared" si="49"/>
        <v>2</v>
      </c>
      <c r="D1612">
        <v>58</v>
      </c>
      <c r="E1612">
        <v>57</v>
      </c>
      <c r="F1612">
        <v>58</v>
      </c>
      <c r="G1612">
        <v>0</v>
      </c>
    </row>
    <row r="1613" spans="1:7" x14ac:dyDescent="0.25">
      <c r="A1613" s="1">
        <v>43745.125</v>
      </c>
      <c r="B1613">
        <f t="shared" si="50"/>
        <v>7</v>
      </c>
      <c r="C1613">
        <f t="shared" si="49"/>
        <v>3</v>
      </c>
      <c r="D1613">
        <v>58</v>
      </c>
      <c r="E1613">
        <v>58</v>
      </c>
      <c r="F1613">
        <v>58</v>
      </c>
      <c r="G1613">
        <v>0</v>
      </c>
    </row>
    <row r="1614" spans="1:7" x14ac:dyDescent="0.25">
      <c r="A1614" s="1">
        <v>43745.166666666664</v>
      </c>
      <c r="B1614">
        <f t="shared" si="50"/>
        <v>7</v>
      </c>
      <c r="C1614">
        <f t="shared" si="49"/>
        <v>4</v>
      </c>
      <c r="D1614">
        <v>58</v>
      </c>
      <c r="E1614">
        <v>55</v>
      </c>
      <c r="F1614">
        <v>58</v>
      </c>
      <c r="G1614">
        <v>0</v>
      </c>
    </row>
    <row r="1615" spans="1:7" x14ac:dyDescent="0.25">
      <c r="A1615" s="1">
        <v>43745.208333333336</v>
      </c>
      <c r="B1615">
        <f t="shared" si="50"/>
        <v>7</v>
      </c>
      <c r="C1615">
        <f t="shared" si="49"/>
        <v>5</v>
      </c>
      <c r="D1615">
        <v>57</v>
      </c>
      <c r="E1615">
        <v>57</v>
      </c>
      <c r="F1615">
        <v>57</v>
      </c>
      <c r="G1615">
        <v>0</v>
      </c>
    </row>
    <row r="1616" spans="1:7" x14ac:dyDescent="0.25">
      <c r="A1616" s="1">
        <v>43745.25</v>
      </c>
      <c r="B1616">
        <f t="shared" si="50"/>
        <v>7</v>
      </c>
      <c r="C1616">
        <f t="shared" si="49"/>
        <v>6</v>
      </c>
      <c r="D1616">
        <v>58</v>
      </c>
      <c r="E1616">
        <v>58</v>
      </c>
      <c r="F1616">
        <v>58</v>
      </c>
      <c r="G1616">
        <v>0</v>
      </c>
    </row>
    <row r="1617" spans="1:7" x14ac:dyDescent="0.25">
      <c r="A1617" s="1">
        <v>43745.291666666664</v>
      </c>
      <c r="B1617">
        <f t="shared" si="50"/>
        <v>7</v>
      </c>
      <c r="C1617">
        <f t="shared" si="49"/>
        <v>7</v>
      </c>
      <c r="D1617">
        <v>51</v>
      </c>
      <c r="E1617">
        <v>49</v>
      </c>
      <c r="F1617">
        <v>28</v>
      </c>
      <c r="G1617">
        <v>12</v>
      </c>
    </row>
    <row r="1618" spans="1:7" x14ac:dyDescent="0.25">
      <c r="A1618" s="1">
        <v>43745.333333333336</v>
      </c>
      <c r="B1618">
        <f t="shared" si="50"/>
        <v>7</v>
      </c>
      <c r="C1618">
        <f t="shared" si="49"/>
        <v>8</v>
      </c>
      <c r="D1618">
        <v>0</v>
      </c>
      <c r="E1618">
        <v>0</v>
      </c>
      <c r="F1618">
        <v>0</v>
      </c>
      <c r="G1618">
        <v>38</v>
      </c>
    </row>
    <row r="1619" spans="1:7" x14ac:dyDescent="0.25">
      <c r="A1619" s="1">
        <v>43745.375000405096</v>
      </c>
      <c r="B1619">
        <f t="shared" si="50"/>
        <v>7</v>
      </c>
      <c r="C1619">
        <f t="shared" si="49"/>
        <v>9</v>
      </c>
    </row>
    <row r="1620" spans="1:7" x14ac:dyDescent="0.25">
      <c r="A1620" s="1">
        <v>43745.416667129626</v>
      </c>
      <c r="B1620">
        <f t="shared" si="50"/>
        <v>7</v>
      </c>
      <c r="C1620">
        <f t="shared" si="49"/>
        <v>10</v>
      </c>
    </row>
    <row r="1621" spans="1:7" x14ac:dyDescent="0.25">
      <c r="A1621" s="1">
        <v>43745.458333854163</v>
      </c>
      <c r="B1621">
        <f t="shared" si="50"/>
        <v>7</v>
      </c>
      <c r="C1621">
        <f t="shared" si="49"/>
        <v>11</v>
      </c>
    </row>
    <row r="1622" spans="1:7" x14ac:dyDescent="0.25">
      <c r="A1622" s="1">
        <v>43745.500000578701</v>
      </c>
      <c r="B1622">
        <f t="shared" si="50"/>
        <v>7</v>
      </c>
      <c r="C1622">
        <f t="shared" si="49"/>
        <v>12</v>
      </c>
    </row>
    <row r="1623" spans="1:7" x14ac:dyDescent="0.25">
      <c r="A1623" s="1">
        <v>43745.541667303238</v>
      </c>
      <c r="B1623">
        <f t="shared" si="50"/>
        <v>7</v>
      </c>
      <c r="C1623">
        <f t="shared" si="49"/>
        <v>13</v>
      </c>
    </row>
    <row r="1624" spans="1:7" x14ac:dyDescent="0.25">
      <c r="A1624" s="1">
        <v>43745.583334027775</v>
      </c>
      <c r="B1624">
        <f t="shared" si="50"/>
        <v>7</v>
      </c>
      <c r="C1624">
        <f t="shared" si="49"/>
        <v>14</v>
      </c>
    </row>
    <row r="1625" spans="1:7" x14ac:dyDescent="0.25">
      <c r="A1625" s="1">
        <v>43745.625000752312</v>
      </c>
      <c r="B1625">
        <f t="shared" si="50"/>
        <v>7</v>
      </c>
      <c r="C1625">
        <f t="shared" si="49"/>
        <v>15</v>
      </c>
    </row>
    <row r="1626" spans="1:7" x14ac:dyDescent="0.25">
      <c r="A1626" s="1">
        <v>43745.666667476849</v>
      </c>
      <c r="B1626">
        <f t="shared" si="50"/>
        <v>7</v>
      </c>
      <c r="C1626">
        <f t="shared" si="49"/>
        <v>16</v>
      </c>
    </row>
    <row r="1627" spans="1:7" x14ac:dyDescent="0.25">
      <c r="A1627" s="1">
        <v>43745.708333333336</v>
      </c>
      <c r="B1627">
        <f t="shared" si="50"/>
        <v>7</v>
      </c>
      <c r="C1627">
        <f t="shared" ref="C1627:C1690" si="51">HOUR(A1627)</f>
        <v>17</v>
      </c>
      <c r="D1627">
        <v>0</v>
      </c>
      <c r="E1627">
        <v>0</v>
      </c>
      <c r="F1627">
        <v>9</v>
      </c>
      <c r="G1627">
        <v>0</v>
      </c>
    </row>
    <row r="1628" spans="1:7" x14ac:dyDescent="0.25">
      <c r="A1628" s="1">
        <v>43745.75</v>
      </c>
      <c r="B1628">
        <f t="shared" si="50"/>
        <v>7</v>
      </c>
      <c r="C1628">
        <f t="shared" si="51"/>
        <v>18</v>
      </c>
      <c r="D1628">
        <v>0</v>
      </c>
      <c r="E1628">
        <v>0</v>
      </c>
      <c r="F1628">
        <v>58</v>
      </c>
      <c r="G1628">
        <v>0</v>
      </c>
    </row>
    <row r="1629" spans="1:7" x14ac:dyDescent="0.25">
      <c r="A1629" s="1">
        <v>43745.791666666664</v>
      </c>
      <c r="B1629">
        <f t="shared" si="50"/>
        <v>7</v>
      </c>
      <c r="C1629">
        <f t="shared" si="51"/>
        <v>19</v>
      </c>
      <c r="D1629">
        <v>0</v>
      </c>
      <c r="E1629">
        <v>0</v>
      </c>
      <c r="F1629">
        <v>58</v>
      </c>
      <c r="G1629">
        <v>0</v>
      </c>
    </row>
    <row r="1630" spans="1:7" x14ac:dyDescent="0.25">
      <c r="A1630" s="1">
        <v>43745.833333333336</v>
      </c>
      <c r="B1630">
        <f t="shared" si="50"/>
        <v>7</v>
      </c>
      <c r="C1630">
        <f t="shared" si="51"/>
        <v>20</v>
      </c>
      <c r="D1630">
        <v>0</v>
      </c>
      <c r="E1630">
        <v>0</v>
      </c>
      <c r="F1630">
        <v>57</v>
      </c>
      <c r="G1630">
        <v>0</v>
      </c>
    </row>
    <row r="1631" spans="1:7" x14ac:dyDescent="0.25">
      <c r="A1631" s="1">
        <v>43745.875</v>
      </c>
      <c r="B1631">
        <f t="shared" si="50"/>
        <v>7</v>
      </c>
      <c r="C1631">
        <f t="shared" si="51"/>
        <v>21</v>
      </c>
      <c r="D1631">
        <v>34</v>
      </c>
      <c r="E1631">
        <v>9</v>
      </c>
      <c r="F1631">
        <v>58</v>
      </c>
      <c r="G1631">
        <v>0</v>
      </c>
    </row>
    <row r="1632" spans="1:7" x14ac:dyDescent="0.25">
      <c r="A1632" s="1">
        <v>43745.916666666664</v>
      </c>
      <c r="B1632">
        <f t="shared" si="50"/>
        <v>7</v>
      </c>
      <c r="C1632">
        <f t="shared" si="51"/>
        <v>22</v>
      </c>
      <c r="D1632">
        <v>58</v>
      </c>
      <c r="E1632">
        <v>58</v>
      </c>
      <c r="F1632">
        <v>58</v>
      </c>
      <c r="G1632">
        <v>0</v>
      </c>
    </row>
    <row r="1633" spans="1:7" x14ac:dyDescent="0.25">
      <c r="A1633" s="1">
        <v>43745.958333333336</v>
      </c>
      <c r="B1633">
        <f t="shared" si="50"/>
        <v>7</v>
      </c>
      <c r="C1633">
        <f t="shared" si="51"/>
        <v>23</v>
      </c>
      <c r="D1633">
        <v>58</v>
      </c>
      <c r="E1633">
        <v>58</v>
      </c>
      <c r="F1633">
        <v>58</v>
      </c>
      <c r="G1633">
        <v>0</v>
      </c>
    </row>
    <row r="1634" spans="1:7" x14ac:dyDescent="0.25">
      <c r="A1634" s="1">
        <v>43746</v>
      </c>
      <c r="B1634">
        <f t="shared" si="50"/>
        <v>8</v>
      </c>
      <c r="C1634">
        <f t="shared" si="51"/>
        <v>0</v>
      </c>
      <c r="D1634">
        <v>57</v>
      </c>
      <c r="E1634">
        <v>38</v>
      </c>
      <c r="F1634">
        <v>57</v>
      </c>
      <c r="G1634">
        <v>0</v>
      </c>
    </row>
    <row r="1635" spans="1:7" x14ac:dyDescent="0.25">
      <c r="A1635" s="1">
        <v>43746.041666666664</v>
      </c>
      <c r="B1635">
        <f t="shared" si="50"/>
        <v>8</v>
      </c>
      <c r="C1635">
        <f t="shared" si="51"/>
        <v>1</v>
      </c>
      <c r="D1635">
        <v>58</v>
      </c>
      <c r="E1635">
        <v>31</v>
      </c>
      <c r="F1635">
        <v>58</v>
      </c>
      <c r="G1635">
        <v>0</v>
      </c>
    </row>
    <row r="1636" spans="1:7" x14ac:dyDescent="0.25">
      <c r="A1636" s="1">
        <v>43746.083333333336</v>
      </c>
      <c r="B1636">
        <f t="shared" si="50"/>
        <v>8</v>
      </c>
      <c r="C1636">
        <f t="shared" si="51"/>
        <v>2</v>
      </c>
      <c r="D1636">
        <v>58</v>
      </c>
      <c r="E1636">
        <v>30</v>
      </c>
      <c r="F1636">
        <v>58</v>
      </c>
      <c r="G1636">
        <v>0</v>
      </c>
    </row>
    <row r="1637" spans="1:7" x14ac:dyDescent="0.25">
      <c r="A1637" s="1">
        <v>43746.125</v>
      </c>
      <c r="B1637">
        <f t="shared" si="50"/>
        <v>8</v>
      </c>
      <c r="C1637">
        <f t="shared" si="51"/>
        <v>3</v>
      </c>
      <c r="D1637">
        <v>58</v>
      </c>
      <c r="E1637">
        <v>25</v>
      </c>
      <c r="F1637">
        <v>58</v>
      </c>
      <c r="G1637">
        <v>0</v>
      </c>
    </row>
    <row r="1638" spans="1:7" x14ac:dyDescent="0.25">
      <c r="A1638" s="1">
        <v>43746.166666666664</v>
      </c>
      <c r="B1638">
        <f t="shared" si="50"/>
        <v>8</v>
      </c>
      <c r="C1638">
        <f t="shared" si="51"/>
        <v>4</v>
      </c>
      <c r="D1638">
        <v>57</v>
      </c>
      <c r="E1638">
        <v>29</v>
      </c>
      <c r="F1638">
        <v>57</v>
      </c>
      <c r="G1638">
        <v>0</v>
      </c>
    </row>
    <row r="1639" spans="1:7" x14ac:dyDescent="0.25">
      <c r="A1639" s="1">
        <v>43746.208333333336</v>
      </c>
      <c r="B1639">
        <f t="shared" si="50"/>
        <v>8</v>
      </c>
      <c r="C1639">
        <f t="shared" si="51"/>
        <v>5</v>
      </c>
      <c r="D1639">
        <v>58</v>
      </c>
      <c r="E1639">
        <v>53</v>
      </c>
      <c r="F1639">
        <v>58</v>
      </c>
      <c r="G1639">
        <v>0</v>
      </c>
    </row>
    <row r="1640" spans="1:7" x14ac:dyDescent="0.25">
      <c r="A1640" s="1">
        <v>43746.25</v>
      </c>
      <c r="B1640">
        <f t="shared" si="50"/>
        <v>8</v>
      </c>
      <c r="C1640">
        <f t="shared" si="51"/>
        <v>6</v>
      </c>
      <c r="D1640">
        <v>58</v>
      </c>
      <c r="E1640">
        <v>35</v>
      </c>
      <c r="F1640">
        <v>57</v>
      </c>
      <c r="G1640">
        <v>0</v>
      </c>
    </row>
    <row r="1641" spans="1:7" x14ac:dyDescent="0.25">
      <c r="A1641" s="1">
        <v>43746.291666666664</v>
      </c>
      <c r="B1641">
        <f t="shared" si="50"/>
        <v>8</v>
      </c>
      <c r="C1641">
        <f t="shared" si="51"/>
        <v>7</v>
      </c>
      <c r="D1641">
        <v>48</v>
      </c>
      <c r="E1641">
        <v>11</v>
      </c>
      <c r="F1641">
        <v>35</v>
      </c>
      <c r="G1641">
        <v>0</v>
      </c>
    </row>
    <row r="1642" spans="1:7" x14ac:dyDescent="0.25">
      <c r="A1642" s="1">
        <v>43746.333332870374</v>
      </c>
      <c r="B1642">
        <f t="shared" si="50"/>
        <v>8</v>
      </c>
      <c r="C1642">
        <f t="shared" si="51"/>
        <v>8</v>
      </c>
    </row>
    <row r="1643" spans="1:7" x14ac:dyDescent="0.25">
      <c r="A1643" s="1">
        <v>43746.374999479165</v>
      </c>
      <c r="B1643">
        <f t="shared" si="50"/>
        <v>8</v>
      </c>
      <c r="C1643">
        <f t="shared" si="51"/>
        <v>9</v>
      </c>
    </row>
    <row r="1644" spans="1:7" x14ac:dyDescent="0.25">
      <c r="A1644" s="1">
        <v>43746.416666087964</v>
      </c>
      <c r="B1644">
        <f t="shared" si="50"/>
        <v>8</v>
      </c>
      <c r="C1644">
        <f t="shared" si="51"/>
        <v>10</v>
      </c>
    </row>
    <row r="1645" spans="1:7" x14ac:dyDescent="0.25">
      <c r="A1645" s="1">
        <v>43746.458332696762</v>
      </c>
      <c r="B1645">
        <f t="shared" si="50"/>
        <v>8</v>
      </c>
      <c r="C1645">
        <f t="shared" si="51"/>
        <v>11</v>
      </c>
    </row>
    <row r="1646" spans="1:7" x14ac:dyDescent="0.25">
      <c r="A1646" s="1">
        <v>43746.499999305554</v>
      </c>
      <c r="B1646">
        <f t="shared" si="50"/>
        <v>8</v>
      </c>
      <c r="C1646">
        <f t="shared" si="51"/>
        <v>12</v>
      </c>
    </row>
    <row r="1647" spans="1:7" x14ac:dyDescent="0.25">
      <c r="A1647" s="1">
        <v>43746.541665914352</v>
      </c>
      <c r="B1647">
        <f t="shared" si="50"/>
        <v>8</v>
      </c>
      <c r="C1647">
        <f t="shared" si="51"/>
        <v>13</v>
      </c>
    </row>
    <row r="1648" spans="1:7" x14ac:dyDescent="0.25">
      <c r="A1648" s="1">
        <v>43746.583332523151</v>
      </c>
      <c r="B1648">
        <f t="shared" si="50"/>
        <v>8</v>
      </c>
      <c r="C1648">
        <f t="shared" si="51"/>
        <v>14</v>
      </c>
    </row>
    <row r="1649" spans="1:7" x14ac:dyDescent="0.25">
      <c r="A1649" s="1">
        <v>43746.624999131942</v>
      </c>
      <c r="B1649">
        <f t="shared" si="50"/>
        <v>8</v>
      </c>
      <c r="C1649">
        <f t="shared" si="51"/>
        <v>15</v>
      </c>
    </row>
    <row r="1650" spans="1:7" x14ac:dyDescent="0.25">
      <c r="A1650" s="1">
        <v>43746.66666574074</v>
      </c>
      <c r="B1650">
        <f t="shared" si="50"/>
        <v>8</v>
      </c>
      <c r="C1650">
        <f t="shared" si="51"/>
        <v>16</v>
      </c>
    </row>
    <row r="1651" spans="1:7" x14ac:dyDescent="0.25">
      <c r="A1651" s="1">
        <v>43746.708333333336</v>
      </c>
      <c r="B1651">
        <f t="shared" si="50"/>
        <v>8</v>
      </c>
      <c r="C1651">
        <f t="shared" si="51"/>
        <v>17</v>
      </c>
      <c r="D1651">
        <v>0</v>
      </c>
      <c r="E1651">
        <v>0</v>
      </c>
      <c r="F1651">
        <v>7</v>
      </c>
      <c r="G1651">
        <v>0</v>
      </c>
    </row>
    <row r="1652" spans="1:7" x14ac:dyDescent="0.25">
      <c r="A1652" s="1">
        <v>43746.75</v>
      </c>
      <c r="B1652">
        <f t="shared" si="50"/>
        <v>8</v>
      </c>
      <c r="C1652">
        <f t="shared" si="51"/>
        <v>18</v>
      </c>
      <c r="D1652">
        <v>0</v>
      </c>
      <c r="E1652">
        <v>0</v>
      </c>
      <c r="F1652">
        <v>49</v>
      </c>
      <c r="G1652">
        <v>0</v>
      </c>
    </row>
    <row r="1653" spans="1:7" x14ac:dyDescent="0.25">
      <c r="A1653" s="1">
        <v>43746.791666666664</v>
      </c>
      <c r="B1653">
        <f t="shared" si="50"/>
        <v>8</v>
      </c>
      <c r="C1653">
        <f t="shared" si="51"/>
        <v>19</v>
      </c>
      <c r="D1653">
        <v>45</v>
      </c>
      <c r="E1653">
        <v>0</v>
      </c>
      <c r="F1653">
        <v>0</v>
      </c>
      <c r="G1653">
        <v>0</v>
      </c>
    </row>
    <row r="1654" spans="1:7" x14ac:dyDescent="0.25">
      <c r="A1654" s="1">
        <v>43746.833333333336</v>
      </c>
      <c r="B1654">
        <f t="shared" si="50"/>
        <v>8</v>
      </c>
      <c r="C1654">
        <f t="shared" si="51"/>
        <v>20</v>
      </c>
      <c r="D1654">
        <v>58</v>
      </c>
      <c r="E1654">
        <v>0</v>
      </c>
      <c r="F1654">
        <v>0</v>
      </c>
      <c r="G1654">
        <v>0</v>
      </c>
    </row>
    <row r="1655" spans="1:7" x14ac:dyDescent="0.25">
      <c r="A1655" s="1">
        <v>43746.875</v>
      </c>
      <c r="B1655">
        <f t="shared" si="50"/>
        <v>8</v>
      </c>
      <c r="C1655">
        <f t="shared" si="51"/>
        <v>21</v>
      </c>
      <c r="D1655">
        <v>57</v>
      </c>
      <c r="E1655">
        <v>0</v>
      </c>
      <c r="F1655">
        <v>53</v>
      </c>
      <c r="G1655">
        <v>0</v>
      </c>
    </row>
    <row r="1656" spans="1:7" x14ac:dyDescent="0.25">
      <c r="A1656" s="1">
        <v>43746.916666666664</v>
      </c>
      <c r="B1656">
        <f t="shared" si="50"/>
        <v>8</v>
      </c>
      <c r="C1656">
        <f t="shared" si="51"/>
        <v>22</v>
      </c>
      <c r="D1656">
        <v>57</v>
      </c>
      <c r="E1656">
        <v>0</v>
      </c>
      <c r="F1656">
        <v>57</v>
      </c>
      <c r="G1656">
        <v>0</v>
      </c>
    </row>
    <row r="1657" spans="1:7" x14ac:dyDescent="0.25">
      <c r="A1657" s="1">
        <v>43746.958333333336</v>
      </c>
      <c r="B1657">
        <f t="shared" si="50"/>
        <v>8</v>
      </c>
      <c r="C1657">
        <f t="shared" si="51"/>
        <v>23</v>
      </c>
      <c r="D1657">
        <v>58</v>
      </c>
      <c r="E1657">
        <v>0</v>
      </c>
      <c r="F1657">
        <v>58</v>
      </c>
      <c r="G1657">
        <v>0</v>
      </c>
    </row>
    <row r="1658" spans="1:7" x14ac:dyDescent="0.25">
      <c r="A1658" s="1">
        <v>43747</v>
      </c>
      <c r="B1658">
        <f t="shared" si="50"/>
        <v>9</v>
      </c>
      <c r="C1658">
        <f t="shared" si="51"/>
        <v>0</v>
      </c>
      <c r="D1658">
        <v>58</v>
      </c>
      <c r="E1658">
        <v>0</v>
      </c>
      <c r="F1658">
        <v>58</v>
      </c>
      <c r="G1658">
        <v>0</v>
      </c>
    </row>
    <row r="1659" spans="1:7" x14ac:dyDescent="0.25">
      <c r="A1659" s="1">
        <v>43747.041666666664</v>
      </c>
      <c r="B1659">
        <f t="shared" si="50"/>
        <v>9</v>
      </c>
      <c r="C1659">
        <f t="shared" si="51"/>
        <v>1</v>
      </c>
      <c r="D1659">
        <v>58</v>
      </c>
      <c r="E1659">
        <v>5</v>
      </c>
      <c r="F1659">
        <v>58</v>
      </c>
      <c r="G1659">
        <v>0</v>
      </c>
    </row>
    <row r="1660" spans="1:7" x14ac:dyDescent="0.25">
      <c r="A1660" s="1">
        <v>43747.083333333336</v>
      </c>
      <c r="B1660">
        <f t="shared" si="50"/>
        <v>9</v>
      </c>
      <c r="C1660">
        <f t="shared" si="51"/>
        <v>2</v>
      </c>
      <c r="D1660">
        <v>58</v>
      </c>
      <c r="E1660">
        <v>43</v>
      </c>
      <c r="F1660">
        <v>58</v>
      </c>
      <c r="G1660">
        <v>0</v>
      </c>
    </row>
    <row r="1661" spans="1:7" x14ac:dyDescent="0.25">
      <c r="A1661" s="1">
        <v>43747.125</v>
      </c>
      <c r="B1661">
        <f t="shared" si="50"/>
        <v>9</v>
      </c>
      <c r="C1661">
        <f t="shared" si="51"/>
        <v>3</v>
      </c>
      <c r="D1661">
        <v>57</v>
      </c>
      <c r="E1661">
        <v>28</v>
      </c>
      <c r="F1661">
        <v>57</v>
      </c>
      <c r="G1661">
        <v>0</v>
      </c>
    </row>
    <row r="1662" spans="1:7" x14ac:dyDescent="0.25">
      <c r="A1662" s="1">
        <v>43747.166666666664</v>
      </c>
      <c r="B1662">
        <f t="shared" si="50"/>
        <v>9</v>
      </c>
      <c r="C1662">
        <f t="shared" si="51"/>
        <v>4</v>
      </c>
      <c r="D1662">
        <v>58</v>
      </c>
      <c r="E1662">
        <v>27</v>
      </c>
      <c r="F1662">
        <v>58</v>
      </c>
      <c r="G1662">
        <v>0</v>
      </c>
    </row>
    <row r="1663" spans="1:7" x14ac:dyDescent="0.25">
      <c r="A1663" s="1">
        <v>43747.208333333336</v>
      </c>
      <c r="B1663">
        <f t="shared" si="50"/>
        <v>9</v>
      </c>
      <c r="C1663">
        <f t="shared" si="51"/>
        <v>5</v>
      </c>
      <c r="D1663">
        <v>58</v>
      </c>
      <c r="E1663">
        <v>30</v>
      </c>
      <c r="F1663">
        <v>58</v>
      </c>
      <c r="G1663">
        <v>0</v>
      </c>
    </row>
    <row r="1664" spans="1:7" x14ac:dyDescent="0.25">
      <c r="A1664" s="1">
        <v>43747.25</v>
      </c>
      <c r="B1664">
        <f t="shared" si="50"/>
        <v>9</v>
      </c>
      <c r="C1664">
        <f t="shared" si="51"/>
        <v>6</v>
      </c>
      <c r="D1664">
        <v>58</v>
      </c>
      <c r="E1664">
        <v>32</v>
      </c>
      <c r="F1664">
        <v>58</v>
      </c>
      <c r="G1664">
        <v>0</v>
      </c>
    </row>
    <row r="1665" spans="1:7" x14ac:dyDescent="0.25">
      <c r="A1665" s="1">
        <v>43747.291666666664</v>
      </c>
      <c r="B1665">
        <f t="shared" si="50"/>
        <v>9</v>
      </c>
      <c r="C1665">
        <f t="shared" si="51"/>
        <v>7</v>
      </c>
      <c r="D1665">
        <v>57</v>
      </c>
      <c r="E1665">
        <v>2</v>
      </c>
      <c r="F1665">
        <v>54</v>
      </c>
      <c r="G1665">
        <v>6</v>
      </c>
    </row>
    <row r="1666" spans="1:7" x14ac:dyDescent="0.25">
      <c r="A1666" s="1">
        <v>43747.333333333336</v>
      </c>
      <c r="B1666">
        <f t="shared" ref="B1666:B1729" si="52">DAY(A1666)</f>
        <v>9</v>
      </c>
      <c r="C1666">
        <f t="shared" si="51"/>
        <v>8</v>
      </c>
      <c r="D1666">
        <v>36</v>
      </c>
      <c r="E1666">
        <v>0</v>
      </c>
      <c r="F1666">
        <v>58</v>
      </c>
      <c r="G1666">
        <v>19</v>
      </c>
    </row>
    <row r="1667" spans="1:7" x14ac:dyDescent="0.25">
      <c r="A1667" s="1">
        <v>43747.375</v>
      </c>
      <c r="B1667">
        <f t="shared" si="52"/>
        <v>9</v>
      </c>
      <c r="C1667">
        <f t="shared" si="51"/>
        <v>9</v>
      </c>
      <c r="D1667">
        <v>0</v>
      </c>
      <c r="E1667">
        <v>0</v>
      </c>
      <c r="F1667">
        <v>44</v>
      </c>
      <c r="G1667">
        <v>0</v>
      </c>
    </row>
    <row r="1668" spans="1:7" x14ac:dyDescent="0.25">
      <c r="A1668" s="1">
        <v>43747.416666666664</v>
      </c>
      <c r="B1668">
        <f t="shared" si="52"/>
        <v>9</v>
      </c>
      <c r="C1668">
        <f t="shared" si="51"/>
        <v>10</v>
      </c>
    </row>
    <row r="1669" spans="1:7" x14ac:dyDescent="0.25">
      <c r="A1669" s="1">
        <v>43747.458333333336</v>
      </c>
      <c r="B1669">
        <f t="shared" si="52"/>
        <v>9</v>
      </c>
      <c r="C1669">
        <f t="shared" si="51"/>
        <v>11</v>
      </c>
    </row>
    <row r="1670" spans="1:7" x14ac:dyDescent="0.25">
      <c r="A1670" s="1">
        <v>43747.5</v>
      </c>
      <c r="B1670">
        <f t="shared" si="52"/>
        <v>9</v>
      </c>
      <c r="C1670">
        <f t="shared" si="51"/>
        <v>12</v>
      </c>
    </row>
    <row r="1671" spans="1:7" x14ac:dyDescent="0.25">
      <c r="A1671" s="1">
        <v>43747.541666666664</v>
      </c>
      <c r="B1671">
        <f t="shared" si="52"/>
        <v>9</v>
      </c>
      <c r="C1671">
        <f t="shared" si="51"/>
        <v>13</v>
      </c>
    </row>
    <row r="1672" spans="1:7" x14ac:dyDescent="0.25">
      <c r="A1672" s="1">
        <v>43747.583333333336</v>
      </c>
      <c r="B1672">
        <f t="shared" si="52"/>
        <v>9</v>
      </c>
      <c r="C1672">
        <f t="shared" si="51"/>
        <v>14</v>
      </c>
    </row>
    <row r="1673" spans="1:7" x14ac:dyDescent="0.25">
      <c r="A1673" s="1">
        <v>43747.625</v>
      </c>
      <c r="B1673">
        <f t="shared" si="52"/>
        <v>9</v>
      </c>
      <c r="C1673">
        <f t="shared" si="51"/>
        <v>15</v>
      </c>
    </row>
    <row r="1674" spans="1:7" x14ac:dyDescent="0.25">
      <c r="A1674" s="1">
        <v>43747.666666666664</v>
      </c>
      <c r="B1674">
        <f t="shared" si="52"/>
        <v>9</v>
      </c>
      <c r="C1674">
        <f t="shared" si="51"/>
        <v>16</v>
      </c>
    </row>
    <row r="1675" spans="1:7" x14ac:dyDescent="0.25">
      <c r="A1675" s="1">
        <v>43747.708333333336</v>
      </c>
      <c r="B1675">
        <f t="shared" si="52"/>
        <v>9</v>
      </c>
      <c r="C1675">
        <f t="shared" si="51"/>
        <v>17</v>
      </c>
      <c r="D1675">
        <v>0</v>
      </c>
      <c r="E1675">
        <v>0</v>
      </c>
      <c r="F1675">
        <v>18</v>
      </c>
      <c r="G1675">
        <v>0</v>
      </c>
    </row>
    <row r="1676" spans="1:7" x14ac:dyDescent="0.25">
      <c r="A1676" s="1">
        <v>43747.75</v>
      </c>
      <c r="B1676">
        <f t="shared" si="52"/>
        <v>9</v>
      </c>
      <c r="C1676">
        <f t="shared" si="51"/>
        <v>18</v>
      </c>
      <c r="D1676">
        <v>0</v>
      </c>
      <c r="E1676">
        <v>0</v>
      </c>
      <c r="F1676">
        <v>58</v>
      </c>
      <c r="G1676">
        <v>1</v>
      </c>
    </row>
    <row r="1677" spans="1:7" x14ac:dyDescent="0.25">
      <c r="A1677" s="1">
        <v>43747.791666666664</v>
      </c>
      <c r="B1677">
        <f t="shared" si="52"/>
        <v>9</v>
      </c>
      <c r="C1677">
        <f t="shared" si="51"/>
        <v>19</v>
      </c>
      <c r="D1677">
        <v>0</v>
      </c>
      <c r="E1677">
        <v>0</v>
      </c>
      <c r="F1677">
        <v>58</v>
      </c>
      <c r="G1677">
        <v>10</v>
      </c>
    </row>
    <row r="1678" spans="1:7" x14ac:dyDescent="0.25">
      <c r="A1678" s="1">
        <v>43747.833333333336</v>
      </c>
      <c r="B1678">
        <f t="shared" si="52"/>
        <v>9</v>
      </c>
      <c r="C1678">
        <f t="shared" si="51"/>
        <v>20</v>
      </c>
      <c r="D1678">
        <v>0</v>
      </c>
      <c r="E1678">
        <v>0</v>
      </c>
      <c r="F1678">
        <v>58</v>
      </c>
      <c r="G1678">
        <v>0</v>
      </c>
    </row>
    <row r="1679" spans="1:7" x14ac:dyDescent="0.25">
      <c r="A1679" s="1">
        <v>43747.875</v>
      </c>
      <c r="B1679">
        <f t="shared" si="52"/>
        <v>9</v>
      </c>
      <c r="C1679">
        <f t="shared" si="51"/>
        <v>21</v>
      </c>
      <c r="D1679">
        <v>18</v>
      </c>
      <c r="E1679">
        <v>0</v>
      </c>
      <c r="F1679">
        <v>58</v>
      </c>
      <c r="G1679">
        <v>0</v>
      </c>
    </row>
    <row r="1680" spans="1:7" x14ac:dyDescent="0.25">
      <c r="A1680" s="1">
        <v>43747.916666666664</v>
      </c>
      <c r="B1680">
        <f t="shared" si="52"/>
        <v>9</v>
      </c>
      <c r="C1680">
        <f t="shared" si="51"/>
        <v>22</v>
      </c>
      <c r="D1680">
        <v>57</v>
      </c>
      <c r="E1680">
        <v>40</v>
      </c>
      <c r="F1680">
        <v>57</v>
      </c>
      <c r="G1680">
        <v>0</v>
      </c>
    </row>
    <row r="1681" spans="1:7" x14ac:dyDescent="0.25">
      <c r="A1681" s="1">
        <v>43747.958333333336</v>
      </c>
      <c r="B1681">
        <f t="shared" si="52"/>
        <v>9</v>
      </c>
      <c r="C1681">
        <f t="shared" si="51"/>
        <v>23</v>
      </c>
      <c r="D1681">
        <v>58</v>
      </c>
      <c r="E1681">
        <v>39</v>
      </c>
      <c r="F1681">
        <v>58</v>
      </c>
      <c r="G1681">
        <v>0</v>
      </c>
    </row>
    <row r="1682" spans="1:7" x14ac:dyDescent="0.25">
      <c r="A1682" s="1">
        <v>43748</v>
      </c>
      <c r="B1682">
        <f t="shared" si="52"/>
        <v>10</v>
      </c>
      <c r="C1682">
        <f t="shared" si="51"/>
        <v>0</v>
      </c>
      <c r="D1682">
        <v>58</v>
      </c>
      <c r="E1682">
        <v>29</v>
      </c>
      <c r="F1682">
        <v>58</v>
      </c>
      <c r="G1682">
        <v>0</v>
      </c>
    </row>
    <row r="1683" spans="1:7" x14ac:dyDescent="0.25">
      <c r="A1683" s="1">
        <v>43748.041666666664</v>
      </c>
      <c r="B1683">
        <f t="shared" si="52"/>
        <v>10</v>
      </c>
      <c r="C1683">
        <f t="shared" si="51"/>
        <v>1</v>
      </c>
      <c r="D1683">
        <v>58</v>
      </c>
      <c r="E1683">
        <v>33</v>
      </c>
      <c r="F1683">
        <v>58</v>
      </c>
      <c r="G1683">
        <v>0</v>
      </c>
    </row>
    <row r="1684" spans="1:7" x14ac:dyDescent="0.25">
      <c r="A1684" s="1">
        <v>43748.083333333336</v>
      </c>
      <c r="B1684">
        <f t="shared" si="52"/>
        <v>10</v>
      </c>
      <c r="C1684">
        <f t="shared" si="51"/>
        <v>2</v>
      </c>
      <c r="D1684">
        <v>58</v>
      </c>
      <c r="E1684">
        <v>23</v>
      </c>
      <c r="F1684">
        <v>58</v>
      </c>
      <c r="G1684">
        <v>0</v>
      </c>
    </row>
    <row r="1685" spans="1:7" x14ac:dyDescent="0.25">
      <c r="A1685" s="1">
        <v>43748.125</v>
      </c>
      <c r="B1685">
        <f t="shared" si="52"/>
        <v>10</v>
      </c>
      <c r="C1685">
        <f t="shared" si="51"/>
        <v>3</v>
      </c>
      <c r="D1685">
        <v>57</v>
      </c>
      <c r="E1685">
        <v>25</v>
      </c>
      <c r="F1685">
        <v>57</v>
      </c>
      <c r="G1685">
        <v>0</v>
      </c>
    </row>
    <row r="1686" spans="1:7" x14ac:dyDescent="0.25">
      <c r="A1686" s="1">
        <v>43748.166666666664</v>
      </c>
      <c r="B1686">
        <f t="shared" si="52"/>
        <v>10</v>
      </c>
      <c r="C1686">
        <f t="shared" si="51"/>
        <v>4</v>
      </c>
      <c r="D1686">
        <v>58</v>
      </c>
      <c r="E1686">
        <v>32</v>
      </c>
      <c r="F1686">
        <v>58</v>
      </c>
      <c r="G1686">
        <v>0</v>
      </c>
    </row>
    <row r="1687" spans="1:7" x14ac:dyDescent="0.25">
      <c r="A1687" s="1">
        <v>43748.208333333336</v>
      </c>
      <c r="B1687">
        <f t="shared" si="52"/>
        <v>10</v>
      </c>
      <c r="C1687">
        <f t="shared" si="51"/>
        <v>5</v>
      </c>
      <c r="D1687">
        <v>58</v>
      </c>
      <c r="E1687">
        <v>26</v>
      </c>
      <c r="F1687">
        <v>58</v>
      </c>
      <c r="G1687">
        <v>0</v>
      </c>
    </row>
    <row r="1688" spans="1:7" x14ac:dyDescent="0.25">
      <c r="A1688" s="1">
        <v>43748.25</v>
      </c>
      <c r="B1688">
        <f t="shared" si="52"/>
        <v>10</v>
      </c>
      <c r="C1688">
        <f t="shared" si="51"/>
        <v>6</v>
      </c>
      <c r="D1688">
        <v>58</v>
      </c>
      <c r="E1688">
        <v>28</v>
      </c>
      <c r="F1688">
        <v>58</v>
      </c>
      <c r="G1688">
        <v>0</v>
      </c>
    </row>
    <row r="1689" spans="1:7" x14ac:dyDescent="0.25">
      <c r="A1689" s="1">
        <v>43748.291666666664</v>
      </c>
      <c r="B1689">
        <f t="shared" si="52"/>
        <v>10</v>
      </c>
      <c r="C1689">
        <f t="shared" si="51"/>
        <v>7</v>
      </c>
      <c r="D1689">
        <v>57</v>
      </c>
      <c r="E1689">
        <v>43</v>
      </c>
      <c r="F1689">
        <v>57</v>
      </c>
      <c r="G1689">
        <v>0</v>
      </c>
    </row>
    <row r="1690" spans="1:7" x14ac:dyDescent="0.25">
      <c r="A1690" s="1">
        <v>43748.333333333336</v>
      </c>
      <c r="B1690">
        <f t="shared" si="52"/>
        <v>10</v>
      </c>
      <c r="C1690">
        <f t="shared" si="51"/>
        <v>8</v>
      </c>
      <c r="D1690">
        <v>0</v>
      </c>
      <c r="E1690">
        <v>43</v>
      </c>
      <c r="F1690">
        <v>58</v>
      </c>
      <c r="G1690">
        <v>0</v>
      </c>
    </row>
    <row r="1691" spans="1:7" x14ac:dyDescent="0.25">
      <c r="A1691" s="1">
        <v>43748.375</v>
      </c>
      <c r="B1691">
        <f t="shared" si="52"/>
        <v>10</v>
      </c>
      <c r="C1691">
        <f t="shared" ref="C1691:C1754" si="53">HOUR(A1691)</f>
        <v>9</v>
      </c>
      <c r="D1691">
        <v>0</v>
      </c>
      <c r="E1691">
        <v>28</v>
      </c>
      <c r="F1691">
        <v>10</v>
      </c>
      <c r="G1691">
        <v>0</v>
      </c>
    </row>
    <row r="1692" spans="1:7" x14ac:dyDescent="0.25">
      <c r="A1692" s="1">
        <v>43748.416666666664</v>
      </c>
      <c r="B1692">
        <f t="shared" si="52"/>
        <v>10</v>
      </c>
      <c r="C1692">
        <f t="shared" si="53"/>
        <v>10</v>
      </c>
      <c r="D1692">
        <v>0</v>
      </c>
      <c r="E1692">
        <v>0</v>
      </c>
      <c r="F1692">
        <v>23</v>
      </c>
      <c r="G1692">
        <v>0</v>
      </c>
    </row>
    <row r="1693" spans="1:7" x14ac:dyDescent="0.25">
      <c r="A1693" s="1">
        <v>43748.458333333336</v>
      </c>
      <c r="B1693">
        <f t="shared" si="52"/>
        <v>10</v>
      </c>
      <c r="C1693">
        <f t="shared" si="53"/>
        <v>11</v>
      </c>
      <c r="D1693">
        <v>0</v>
      </c>
      <c r="E1693">
        <v>0</v>
      </c>
      <c r="F1693">
        <v>58</v>
      </c>
      <c r="G1693">
        <v>0</v>
      </c>
    </row>
    <row r="1694" spans="1:7" x14ac:dyDescent="0.25">
      <c r="A1694" s="1">
        <v>43748.5</v>
      </c>
      <c r="B1694">
        <f t="shared" si="52"/>
        <v>10</v>
      </c>
      <c r="C1694">
        <f t="shared" si="53"/>
        <v>12</v>
      </c>
      <c r="D1694">
        <v>0</v>
      </c>
      <c r="E1694">
        <v>0</v>
      </c>
      <c r="F1694">
        <v>57</v>
      </c>
      <c r="G1694">
        <v>0</v>
      </c>
    </row>
    <row r="1695" spans="1:7" x14ac:dyDescent="0.25">
      <c r="A1695" s="1">
        <v>43748.541666666664</v>
      </c>
      <c r="B1695">
        <f t="shared" si="52"/>
        <v>10</v>
      </c>
      <c r="C1695">
        <f t="shared" si="53"/>
        <v>13</v>
      </c>
      <c r="D1695">
        <v>0</v>
      </c>
      <c r="E1695">
        <v>0</v>
      </c>
      <c r="F1695">
        <v>58</v>
      </c>
      <c r="G1695">
        <v>0</v>
      </c>
    </row>
    <row r="1696" spans="1:7" x14ac:dyDescent="0.25">
      <c r="A1696" s="1">
        <v>43748.583333333336</v>
      </c>
      <c r="B1696">
        <f t="shared" si="52"/>
        <v>10</v>
      </c>
      <c r="C1696">
        <f t="shared" si="53"/>
        <v>14</v>
      </c>
      <c r="D1696">
        <v>0</v>
      </c>
      <c r="E1696">
        <v>0</v>
      </c>
      <c r="F1696">
        <v>58</v>
      </c>
      <c r="G1696">
        <v>0</v>
      </c>
    </row>
    <row r="1697" spans="1:7" x14ac:dyDescent="0.25">
      <c r="A1697" s="1">
        <v>43748.625</v>
      </c>
      <c r="B1697">
        <f t="shared" si="52"/>
        <v>10</v>
      </c>
      <c r="C1697">
        <f t="shared" si="53"/>
        <v>15</v>
      </c>
      <c r="D1697">
        <v>0</v>
      </c>
      <c r="E1697">
        <v>0</v>
      </c>
      <c r="F1697">
        <v>55</v>
      </c>
      <c r="G1697">
        <v>0</v>
      </c>
    </row>
    <row r="1698" spans="1:7" x14ac:dyDescent="0.25">
      <c r="A1698" s="1">
        <v>43748.666666666664</v>
      </c>
      <c r="B1698">
        <f t="shared" si="52"/>
        <v>10</v>
      </c>
      <c r="C1698">
        <f t="shared" si="53"/>
        <v>16</v>
      </c>
      <c r="D1698">
        <v>0</v>
      </c>
      <c r="E1698">
        <v>0</v>
      </c>
      <c r="F1698">
        <v>57</v>
      </c>
      <c r="G1698">
        <v>0</v>
      </c>
    </row>
    <row r="1699" spans="1:7" x14ac:dyDescent="0.25">
      <c r="A1699" s="1">
        <v>43748.708333333336</v>
      </c>
      <c r="B1699">
        <f t="shared" si="52"/>
        <v>10</v>
      </c>
      <c r="C1699">
        <f t="shared" si="53"/>
        <v>17</v>
      </c>
      <c r="D1699">
        <v>0</v>
      </c>
      <c r="E1699">
        <v>0</v>
      </c>
      <c r="F1699">
        <v>56</v>
      </c>
      <c r="G1699">
        <v>0</v>
      </c>
    </row>
    <row r="1700" spans="1:7" x14ac:dyDescent="0.25">
      <c r="A1700" s="1">
        <v>43748.75</v>
      </c>
      <c r="B1700">
        <f t="shared" si="52"/>
        <v>10</v>
      </c>
      <c r="C1700">
        <f t="shared" si="53"/>
        <v>18</v>
      </c>
      <c r="D1700">
        <v>0</v>
      </c>
      <c r="E1700">
        <v>0</v>
      </c>
      <c r="F1700">
        <v>57</v>
      </c>
      <c r="G1700">
        <v>0</v>
      </c>
    </row>
    <row r="1701" spans="1:7" x14ac:dyDescent="0.25">
      <c r="A1701" s="1">
        <v>43748.791666666664</v>
      </c>
      <c r="B1701">
        <f t="shared" si="52"/>
        <v>10</v>
      </c>
      <c r="C1701">
        <f t="shared" si="53"/>
        <v>19</v>
      </c>
      <c r="D1701">
        <v>0</v>
      </c>
      <c r="E1701">
        <v>0</v>
      </c>
      <c r="F1701">
        <v>58</v>
      </c>
      <c r="G1701">
        <v>0</v>
      </c>
    </row>
    <row r="1702" spans="1:7" x14ac:dyDescent="0.25">
      <c r="A1702" s="1">
        <v>43748.833333333336</v>
      </c>
      <c r="B1702">
        <f t="shared" si="52"/>
        <v>10</v>
      </c>
      <c r="C1702">
        <f t="shared" si="53"/>
        <v>20</v>
      </c>
      <c r="D1702">
        <v>0</v>
      </c>
      <c r="E1702">
        <v>0</v>
      </c>
      <c r="F1702">
        <v>58</v>
      </c>
      <c r="G1702">
        <v>0</v>
      </c>
    </row>
    <row r="1703" spans="1:7" x14ac:dyDescent="0.25">
      <c r="A1703" s="1">
        <v>43748.875</v>
      </c>
      <c r="B1703">
        <f t="shared" si="52"/>
        <v>10</v>
      </c>
      <c r="C1703">
        <f t="shared" si="53"/>
        <v>21</v>
      </c>
      <c r="D1703">
        <v>25</v>
      </c>
      <c r="E1703">
        <v>0</v>
      </c>
      <c r="F1703">
        <v>58</v>
      </c>
      <c r="G1703">
        <v>0</v>
      </c>
    </row>
    <row r="1704" spans="1:7" x14ac:dyDescent="0.25">
      <c r="A1704" s="1">
        <v>43748.916666666664</v>
      </c>
      <c r="B1704">
        <f t="shared" si="52"/>
        <v>10</v>
      </c>
      <c r="C1704">
        <f t="shared" si="53"/>
        <v>22</v>
      </c>
      <c r="D1704">
        <v>57</v>
      </c>
      <c r="E1704">
        <v>45</v>
      </c>
      <c r="F1704">
        <v>57</v>
      </c>
      <c r="G1704">
        <v>0</v>
      </c>
    </row>
    <row r="1705" spans="1:7" x14ac:dyDescent="0.25">
      <c r="A1705" s="1">
        <v>43748.958333333336</v>
      </c>
      <c r="B1705">
        <f t="shared" si="52"/>
        <v>10</v>
      </c>
      <c r="C1705">
        <f t="shared" si="53"/>
        <v>23</v>
      </c>
      <c r="D1705">
        <v>58</v>
      </c>
      <c r="E1705">
        <v>58</v>
      </c>
      <c r="F1705">
        <v>58</v>
      </c>
      <c r="G1705">
        <v>0</v>
      </c>
    </row>
    <row r="1706" spans="1:7" x14ac:dyDescent="0.25">
      <c r="A1706" s="1">
        <v>43749</v>
      </c>
      <c r="B1706">
        <f t="shared" si="52"/>
        <v>11</v>
      </c>
      <c r="C1706">
        <f t="shared" si="53"/>
        <v>0</v>
      </c>
      <c r="D1706">
        <v>58</v>
      </c>
      <c r="E1706">
        <v>58</v>
      </c>
      <c r="F1706">
        <v>58</v>
      </c>
      <c r="G1706">
        <v>0</v>
      </c>
    </row>
    <row r="1707" spans="1:7" x14ac:dyDescent="0.25">
      <c r="A1707" s="1">
        <v>43749.041666666664</v>
      </c>
      <c r="B1707">
        <f t="shared" si="52"/>
        <v>11</v>
      </c>
      <c r="C1707">
        <f t="shared" si="53"/>
        <v>1</v>
      </c>
      <c r="D1707">
        <v>58</v>
      </c>
      <c r="E1707">
        <v>58</v>
      </c>
      <c r="F1707">
        <v>58</v>
      </c>
      <c r="G1707">
        <v>0</v>
      </c>
    </row>
    <row r="1708" spans="1:7" x14ac:dyDescent="0.25">
      <c r="A1708" s="1">
        <v>43749.083333333336</v>
      </c>
      <c r="B1708">
        <f t="shared" si="52"/>
        <v>11</v>
      </c>
      <c r="C1708">
        <f t="shared" si="53"/>
        <v>2</v>
      </c>
      <c r="D1708">
        <v>57</v>
      </c>
      <c r="E1708">
        <v>22</v>
      </c>
      <c r="F1708">
        <v>57</v>
      </c>
      <c r="G1708">
        <v>0</v>
      </c>
    </row>
    <row r="1709" spans="1:7" x14ac:dyDescent="0.25">
      <c r="A1709" s="1">
        <v>43749.125</v>
      </c>
      <c r="B1709">
        <f t="shared" si="52"/>
        <v>11</v>
      </c>
      <c r="C1709">
        <f t="shared" si="53"/>
        <v>3</v>
      </c>
      <c r="D1709">
        <v>58</v>
      </c>
      <c r="E1709">
        <v>19</v>
      </c>
      <c r="F1709">
        <v>58</v>
      </c>
      <c r="G1709">
        <v>0</v>
      </c>
    </row>
    <row r="1710" spans="1:7" x14ac:dyDescent="0.25">
      <c r="A1710" s="1">
        <v>43749.166666666664</v>
      </c>
      <c r="B1710">
        <f t="shared" si="52"/>
        <v>11</v>
      </c>
      <c r="C1710">
        <f t="shared" si="53"/>
        <v>4</v>
      </c>
      <c r="D1710">
        <v>58</v>
      </c>
      <c r="E1710">
        <v>22</v>
      </c>
      <c r="F1710">
        <v>58</v>
      </c>
      <c r="G1710">
        <v>0</v>
      </c>
    </row>
    <row r="1711" spans="1:7" x14ac:dyDescent="0.25">
      <c r="A1711" s="1">
        <v>43749.208333333336</v>
      </c>
      <c r="B1711">
        <f t="shared" si="52"/>
        <v>11</v>
      </c>
      <c r="C1711">
        <f t="shared" si="53"/>
        <v>5</v>
      </c>
      <c r="D1711">
        <v>58</v>
      </c>
      <c r="E1711">
        <v>13</v>
      </c>
      <c r="F1711">
        <v>58</v>
      </c>
      <c r="G1711">
        <v>0</v>
      </c>
    </row>
    <row r="1712" spans="1:7" x14ac:dyDescent="0.25">
      <c r="A1712" s="1">
        <v>43749.25</v>
      </c>
      <c r="B1712">
        <f t="shared" si="52"/>
        <v>11</v>
      </c>
      <c r="C1712">
        <f t="shared" si="53"/>
        <v>6</v>
      </c>
      <c r="D1712">
        <v>57</v>
      </c>
      <c r="E1712">
        <v>49</v>
      </c>
      <c r="F1712">
        <v>57</v>
      </c>
      <c r="G1712">
        <v>0</v>
      </c>
    </row>
    <row r="1713" spans="1:7" x14ac:dyDescent="0.25">
      <c r="A1713" s="1">
        <v>43749.291666666664</v>
      </c>
      <c r="B1713">
        <f t="shared" si="52"/>
        <v>11</v>
      </c>
      <c r="C1713">
        <f t="shared" si="53"/>
        <v>7</v>
      </c>
      <c r="D1713">
        <v>58</v>
      </c>
      <c r="E1713">
        <v>8</v>
      </c>
      <c r="F1713">
        <v>34</v>
      </c>
      <c r="G1713">
        <v>0</v>
      </c>
    </row>
    <row r="1714" spans="1:7" x14ac:dyDescent="0.25">
      <c r="A1714" s="1">
        <v>43749.333333333336</v>
      </c>
      <c r="B1714">
        <f t="shared" si="52"/>
        <v>11</v>
      </c>
      <c r="C1714">
        <f t="shared" si="53"/>
        <v>8</v>
      </c>
      <c r="D1714">
        <v>58</v>
      </c>
      <c r="E1714">
        <v>0</v>
      </c>
      <c r="F1714">
        <v>0</v>
      </c>
      <c r="G1714">
        <v>0</v>
      </c>
    </row>
    <row r="1715" spans="1:7" x14ac:dyDescent="0.25">
      <c r="A1715" s="1">
        <v>43749.375</v>
      </c>
      <c r="B1715">
        <f t="shared" si="52"/>
        <v>11</v>
      </c>
      <c r="C1715">
        <f t="shared" si="53"/>
        <v>9</v>
      </c>
      <c r="D1715">
        <v>58</v>
      </c>
      <c r="E1715">
        <v>0</v>
      </c>
      <c r="F1715">
        <v>0</v>
      </c>
      <c r="G1715">
        <v>0</v>
      </c>
    </row>
    <row r="1716" spans="1:7" x14ac:dyDescent="0.25">
      <c r="A1716" s="1">
        <v>43749.416666666664</v>
      </c>
      <c r="B1716">
        <f t="shared" si="52"/>
        <v>11</v>
      </c>
      <c r="C1716">
        <f t="shared" si="53"/>
        <v>10</v>
      </c>
      <c r="D1716">
        <v>58</v>
      </c>
      <c r="E1716">
        <v>0</v>
      </c>
      <c r="F1716">
        <v>0</v>
      </c>
      <c r="G1716">
        <v>0</v>
      </c>
    </row>
    <row r="1717" spans="1:7" x14ac:dyDescent="0.25">
      <c r="A1717" s="1">
        <v>43749.458333333336</v>
      </c>
      <c r="B1717">
        <f t="shared" si="52"/>
        <v>11</v>
      </c>
      <c r="C1717">
        <f t="shared" si="53"/>
        <v>11</v>
      </c>
      <c r="D1717">
        <v>57</v>
      </c>
      <c r="E1717">
        <v>0</v>
      </c>
      <c r="F1717">
        <v>0</v>
      </c>
      <c r="G1717">
        <v>0</v>
      </c>
    </row>
    <row r="1718" spans="1:7" x14ac:dyDescent="0.25">
      <c r="A1718" s="1">
        <v>43749.5</v>
      </c>
      <c r="B1718">
        <f t="shared" si="52"/>
        <v>11</v>
      </c>
      <c r="C1718">
        <f t="shared" si="53"/>
        <v>12</v>
      </c>
      <c r="D1718">
        <v>23</v>
      </c>
      <c r="E1718">
        <v>0</v>
      </c>
      <c r="F1718">
        <v>0</v>
      </c>
      <c r="G1718">
        <v>0</v>
      </c>
    </row>
    <row r="1719" spans="1:7" x14ac:dyDescent="0.25">
      <c r="A1719" s="1">
        <v>43749.541666087964</v>
      </c>
      <c r="B1719">
        <f t="shared" si="52"/>
        <v>11</v>
      </c>
      <c r="C1719">
        <f t="shared" si="53"/>
        <v>13</v>
      </c>
    </row>
    <row r="1720" spans="1:7" x14ac:dyDescent="0.25">
      <c r="A1720" s="1">
        <v>43749.583332696762</v>
      </c>
      <c r="B1720">
        <f t="shared" si="52"/>
        <v>11</v>
      </c>
      <c r="C1720">
        <f t="shared" si="53"/>
        <v>14</v>
      </c>
    </row>
    <row r="1721" spans="1:7" x14ac:dyDescent="0.25">
      <c r="A1721" s="1">
        <v>43749.624999305554</v>
      </c>
      <c r="B1721">
        <f t="shared" si="52"/>
        <v>11</v>
      </c>
      <c r="C1721">
        <f t="shared" si="53"/>
        <v>15</v>
      </c>
    </row>
    <row r="1722" spans="1:7" x14ac:dyDescent="0.25">
      <c r="A1722" s="1">
        <v>43749.666665914352</v>
      </c>
      <c r="B1722">
        <f t="shared" si="52"/>
        <v>11</v>
      </c>
      <c r="C1722">
        <f t="shared" si="53"/>
        <v>16</v>
      </c>
    </row>
    <row r="1723" spans="1:7" x14ac:dyDescent="0.25">
      <c r="A1723" s="1">
        <v>43749.708332523151</v>
      </c>
      <c r="B1723">
        <f t="shared" si="52"/>
        <v>11</v>
      </c>
      <c r="C1723">
        <f t="shared" si="53"/>
        <v>17</v>
      </c>
    </row>
    <row r="1724" spans="1:7" x14ac:dyDescent="0.25">
      <c r="A1724" s="1">
        <v>43749.749999131942</v>
      </c>
      <c r="B1724">
        <f t="shared" si="52"/>
        <v>11</v>
      </c>
      <c r="C1724">
        <f t="shared" si="53"/>
        <v>18</v>
      </c>
    </row>
    <row r="1725" spans="1:7" x14ac:dyDescent="0.25">
      <c r="A1725" s="1">
        <v>43749.79166574074</v>
      </c>
      <c r="B1725">
        <f t="shared" si="52"/>
        <v>11</v>
      </c>
      <c r="C1725">
        <f t="shared" si="53"/>
        <v>19</v>
      </c>
    </row>
    <row r="1726" spans="1:7" x14ac:dyDescent="0.25">
      <c r="A1726" s="1">
        <v>43749.833332349539</v>
      </c>
      <c r="B1726">
        <f t="shared" si="52"/>
        <v>11</v>
      </c>
      <c r="C1726">
        <f t="shared" si="53"/>
        <v>20</v>
      </c>
    </row>
    <row r="1727" spans="1:7" x14ac:dyDescent="0.25">
      <c r="A1727" s="1">
        <v>43749.875</v>
      </c>
      <c r="B1727">
        <f t="shared" si="52"/>
        <v>11</v>
      </c>
      <c r="C1727">
        <f t="shared" si="53"/>
        <v>21</v>
      </c>
      <c r="D1727">
        <v>0</v>
      </c>
      <c r="E1727">
        <v>23</v>
      </c>
      <c r="F1727">
        <v>0</v>
      </c>
      <c r="G1727">
        <v>0</v>
      </c>
    </row>
    <row r="1728" spans="1:7" x14ac:dyDescent="0.25">
      <c r="A1728" s="1">
        <v>43749.916666666664</v>
      </c>
      <c r="B1728">
        <f t="shared" si="52"/>
        <v>11</v>
      </c>
      <c r="C1728">
        <f t="shared" si="53"/>
        <v>22</v>
      </c>
      <c r="D1728">
        <v>0</v>
      </c>
      <c r="E1728">
        <v>58</v>
      </c>
      <c r="F1728">
        <v>0</v>
      </c>
      <c r="G1728">
        <v>0</v>
      </c>
    </row>
    <row r="1729" spans="1:7" x14ac:dyDescent="0.25">
      <c r="A1729" s="1">
        <v>43749.958333333336</v>
      </c>
      <c r="B1729">
        <f t="shared" si="52"/>
        <v>11</v>
      </c>
      <c r="C1729">
        <f t="shared" si="53"/>
        <v>23</v>
      </c>
      <c r="D1729">
        <v>0</v>
      </c>
      <c r="E1729">
        <v>58</v>
      </c>
      <c r="F1729">
        <v>0</v>
      </c>
      <c r="G1729">
        <v>0</v>
      </c>
    </row>
    <row r="1730" spans="1:7" x14ac:dyDescent="0.25">
      <c r="A1730" s="1">
        <v>43750</v>
      </c>
      <c r="B1730">
        <f t="shared" ref="B1730:B1793" si="54">DAY(A1730)</f>
        <v>12</v>
      </c>
      <c r="C1730">
        <f t="shared" si="53"/>
        <v>0</v>
      </c>
      <c r="D1730">
        <v>0</v>
      </c>
      <c r="E1730">
        <v>58</v>
      </c>
      <c r="F1730">
        <v>0</v>
      </c>
      <c r="G1730">
        <v>0</v>
      </c>
    </row>
    <row r="1731" spans="1:7" x14ac:dyDescent="0.25">
      <c r="A1731" s="1">
        <v>43750.041666666664</v>
      </c>
      <c r="B1731">
        <f t="shared" si="54"/>
        <v>12</v>
      </c>
      <c r="C1731">
        <f t="shared" si="53"/>
        <v>1</v>
      </c>
      <c r="D1731">
        <v>0</v>
      </c>
      <c r="E1731">
        <v>57</v>
      </c>
      <c r="F1731">
        <v>0</v>
      </c>
      <c r="G1731">
        <v>0</v>
      </c>
    </row>
    <row r="1732" spans="1:7" x14ac:dyDescent="0.25">
      <c r="A1732" s="1">
        <v>43750.083333333336</v>
      </c>
      <c r="B1732">
        <f t="shared" si="54"/>
        <v>12</v>
      </c>
      <c r="C1732">
        <f t="shared" si="53"/>
        <v>2</v>
      </c>
      <c r="D1732">
        <v>0</v>
      </c>
      <c r="E1732">
        <v>58</v>
      </c>
      <c r="F1732">
        <v>0</v>
      </c>
      <c r="G1732">
        <v>0</v>
      </c>
    </row>
    <row r="1733" spans="1:7" x14ac:dyDescent="0.25">
      <c r="A1733" s="1">
        <v>43750.125</v>
      </c>
      <c r="B1733">
        <f t="shared" si="54"/>
        <v>12</v>
      </c>
      <c r="C1733">
        <f t="shared" si="53"/>
        <v>3</v>
      </c>
      <c r="D1733">
        <v>0</v>
      </c>
      <c r="E1733">
        <v>58</v>
      </c>
      <c r="F1733">
        <v>0</v>
      </c>
      <c r="G1733">
        <v>0</v>
      </c>
    </row>
    <row r="1734" spans="1:7" x14ac:dyDescent="0.25">
      <c r="A1734" s="1">
        <v>43750.166666666664</v>
      </c>
      <c r="B1734">
        <f t="shared" si="54"/>
        <v>12</v>
      </c>
      <c r="C1734">
        <f t="shared" si="53"/>
        <v>4</v>
      </c>
      <c r="D1734">
        <v>0</v>
      </c>
      <c r="E1734">
        <v>58</v>
      </c>
      <c r="F1734">
        <v>0</v>
      </c>
      <c r="G1734">
        <v>0</v>
      </c>
    </row>
    <row r="1735" spans="1:7" x14ac:dyDescent="0.25">
      <c r="A1735" s="1">
        <v>43750.208333333336</v>
      </c>
      <c r="B1735">
        <f t="shared" si="54"/>
        <v>12</v>
      </c>
      <c r="C1735">
        <f t="shared" si="53"/>
        <v>5</v>
      </c>
      <c r="D1735">
        <v>0</v>
      </c>
      <c r="E1735">
        <v>58</v>
      </c>
      <c r="F1735">
        <v>0</v>
      </c>
      <c r="G1735">
        <v>0</v>
      </c>
    </row>
    <row r="1736" spans="1:7" x14ac:dyDescent="0.25">
      <c r="A1736" s="1">
        <v>43750.25</v>
      </c>
      <c r="B1736">
        <f t="shared" si="54"/>
        <v>12</v>
      </c>
      <c r="C1736">
        <f t="shared" si="53"/>
        <v>6</v>
      </c>
      <c r="D1736">
        <v>0</v>
      </c>
      <c r="E1736">
        <v>57</v>
      </c>
      <c r="F1736">
        <v>0</v>
      </c>
      <c r="G1736">
        <v>0</v>
      </c>
    </row>
    <row r="1737" spans="1:7" x14ac:dyDescent="0.25">
      <c r="A1737" s="1">
        <v>43750.291666666664</v>
      </c>
      <c r="B1737">
        <f t="shared" si="54"/>
        <v>12</v>
      </c>
      <c r="C1737">
        <f t="shared" si="53"/>
        <v>7</v>
      </c>
      <c r="D1737">
        <v>0</v>
      </c>
      <c r="E1737">
        <v>58</v>
      </c>
      <c r="F1737">
        <v>0</v>
      </c>
      <c r="G1737">
        <v>0</v>
      </c>
    </row>
    <row r="1738" spans="1:7" x14ac:dyDescent="0.25">
      <c r="A1738" s="1">
        <v>43750.333333333336</v>
      </c>
      <c r="B1738">
        <f t="shared" si="54"/>
        <v>12</v>
      </c>
      <c r="C1738">
        <f t="shared" si="53"/>
        <v>8</v>
      </c>
      <c r="D1738">
        <v>0</v>
      </c>
      <c r="E1738">
        <v>3</v>
      </c>
      <c r="F1738">
        <v>0</v>
      </c>
      <c r="G1738">
        <v>0</v>
      </c>
    </row>
    <row r="1739" spans="1:7" x14ac:dyDescent="0.25">
      <c r="A1739" s="1">
        <v>43750.374999652777</v>
      </c>
      <c r="B1739">
        <f t="shared" si="54"/>
        <v>12</v>
      </c>
      <c r="C1739">
        <f t="shared" si="53"/>
        <v>9</v>
      </c>
    </row>
    <row r="1740" spans="1:7" x14ac:dyDescent="0.25">
      <c r="A1740" s="1">
        <v>43750.416666261575</v>
      </c>
      <c r="B1740">
        <f t="shared" si="54"/>
        <v>12</v>
      </c>
      <c r="C1740">
        <f t="shared" si="53"/>
        <v>10</v>
      </c>
    </row>
    <row r="1741" spans="1:7" x14ac:dyDescent="0.25">
      <c r="A1741" s="1">
        <v>43750.458332870374</v>
      </c>
      <c r="B1741">
        <f t="shared" si="54"/>
        <v>12</v>
      </c>
      <c r="C1741">
        <f t="shared" si="53"/>
        <v>11</v>
      </c>
    </row>
    <row r="1742" spans="1:7" x14ac:dyDescent="0.25">
      <c r="A1742" s="1">
        <v>43750.499999479165</v>
      </c>
      <c r="B1742">
        <f t="shared" si="54"/>
        <v>12</v>
      </c>
      <c r="C1742">
        <f t="shared" si="53"/>
        <v>12</v>
      </c>
    </row>
    <row r="1743" spans="1:7" x14ac:dyDescent="0.25">
      <c r="A1743" s="1">
        <v>43750.541666087964</v>
      </c>
      <c r="B1743">
        <f t="shared" si="54"/>
        <v>12</v>
      </c>
      <c r="C1743">
        <f t="shared" si="53"/>
        <v>13</v>
      </c>
    </row>
    <row r="1744" spans="1:7" x14ac:dyDescent="0.25">
      <c r="A1744" s="1">
        <v>43750.583333333336</v>
      </c>
      <c r="B1744">
        <f t="shared" si="54"/>
        <v>12</v>
      </c>
      <c r="C1744">
        <f t="shared" si="53"/>
        <v>14</v>
      </c>
      <c r="D1744">
        <v>0</v>
      </c>
      <c r="E1744">
        <v>17</v>
      </c>
      <c r="F1744">
        <v>0</v>
      </c>
      <c r="G1744">
        <v>0</v>
      </c>
    </row>
    <row r="1745" spans="1:7" x14ac:dyDescent="0.25">
      <c r="A1745" s="1">
        <v>43750.625</v>
      </c>
      <c r="B1745">
        <f t="shared" si="54"/>
        <v>12</v>
      </c>
      <c r="C1745">
        <f t="shared" si="53"/>
        <v>15</v>
      </c>
      <c r="D1745">
        <v>0</v>
      </c>
      <c r="E1745">
        <v>58</v>
      </c>
      <c r="F1745">
        <v>0</v>
      </c>
      <c r="G1745">
        <v>0</v>
      </c>
    </row>
    <row r="1746" spans="1:7" x14ac:dyDescent="0.25">
      <c r="A1746" s="1">
        <v>43750.666666666664</v>
      </c>
      <c r="B1746">
        <f t="shared" si="54"/>
        <v>12</v>
      </c>
      <c r="C1746">
        <f t="shared" si="53"/>
        <v>16</v>
      </c>
      <c r="D1746">
        <v>29</v>
      </c>
      <c r="E1746">
        <v>56</v>
      </c>
      <c r="F1746">
        <v>0</v>
      </c>
      <c r="G1746">
        <v>0</v>
      </c>
    </row>
    <row r="1747" spans="1:7" x14ac:dyDescent="0.25">
      <c r="A1747" s="1">
        <v>43750.708333333336</v>
      </c>
      <c r="B1747">
        <f t="shared" si="54"/>
        <v>12</v>
      </c>
      <c r="C1747">
        <f t="shared" si="53"/>
        <v>17</v>
      </c>
      <c r="D1747">
        <v>4</v>
      </c>
      <c r="E1747">
        <v>39</v>
      </c>
      <c r="F1747">
        <v>0</v>
      </c>
      <c r="G1747">
        <v>0</v>
      </c>
    </row>
    <row r="1748" spans="1:7" x14ac:dyDescent="0.25">
      <c r="A1748" s="1">
        <v>43750.749999421299</v>
      </c>
      <c r="B1748">
        <f t="shared" si="54"/>
        <v>12</v>
      </c>
      <c r="C1748">
        <f t="shared" si="53"/>
        <v>18</v>
      </c>
    </row>
    <row r="1749" spans="1:7" x14ac:dyDescent="0.25">
      <c r="A1749" s="1">
        <v>43750.791666087964</v>
      </c>
      <c r="B1749">
        <f t="shared" si="54"/>
        <v>12</v>
      </c>
      <c r="C1749">
        <f t="shared" si="53"/>
        <v>19</v>
      </c>
    </row>
    <row r="1750" spans="1:7" x14ac:dyDescent="0.25">
      <c r="A1750" s="1">
        <v>43750.833333333336</v>
      </c>
      <c r="B1750">
        <f t="shared" si="54"/>
        <v>12</v>
      </c>
      <c r="C1750">
        <f t="shared" si="53"/>
        <v>20</v>
      </c>
      <c r="D1750">
        <v>33</v>
      </c>
      <c r="E1750">
        <v>0</v>
      </c>
      <c r="F1750">
        <v>0</v>
      </c>
      <c r="G1750">
        <v>0</v>
      </c>
    </row>
    <row r="1751" spans="1:7" x14ac:dyDescent="0.25">
      <c r="A1751" s="1">
        <v>43750.875</v>
      </c>
      <c r="B1751">
        <f t="shared" si="54"/>
        <v>12</v>
      </c>
      <c r="C1751">
        <f t="shared" si="53"/>
        <v>21</v>
      </c>
      <c r="D1751">
        <v>58</v>
      </c>
      <c r="E1751">
        <v>27</v>
      </c>
      <c r="F1751">
        <v>0</v>
      </c>
      <c r="G1751">
        <v>0</v>
      </c>
    </row>
    <row r="1752" spans="1:7" x14ac:dyDescent="0.25">
      <c r="A1752" s="1">
        <v>43750.916666666664</v>
      </c>
      <c r="B1752">
        <f t="shared" si="54"/>
        <v>12</v>
      </c>
      <c r="C1752">
        <f t="shared" si="53"/>
        <v>22</v>
      </c>
      <c r="D1752">
        <v>58</v>
      </c>
      <c r="E1752">
        <v>55</v>
      </c>
      <c r="F1752">
        <v>0</v>
      </c>
      <c r="G1752">
        <v>0</v>
      </c>
    </row>
    <row r="1753" spans="1:7" x14ac:dyDescent="0.25">
      <c r="A1753" s="1">
        <v>43750.958333333336</v>
      </c>
      <c r="B1753">
        <f t="shared" si="54"/>
        <v>12</v>
      </c>
      <c r="C1753">
        <f t="shared" si="53"/>
        <v>23</v>
      </c>
      <c r="D1753">
        <v>58</v>
      </c>
      <c r="E1753">
        <v>57</v>
      </c>
      <c r="F1753">
        <v>0</v>
      </c>
      <c r="G1753">
        <v>0</v>
      </c>
    </row>
    <row r="1754" spans="1:7" x14ac:dyDescent="0.25">
      <c r="A1754" s="1">
        <v>43751</v>
      </c>
      <c r="B1754">
        <f t="shared" si="54"/>
        <v>13</v>
      </c>
      <c r="C1754">
        <f t="shared" si="53"/>
        <v>0</v>
      </c>
      <c r="D1754">
        <v>57</v>
      </c>
      <c r="E1754">
        <v>58</v>
      </c>
      <c r="F1754">
        <v>0</v>
      </c>
      <c r="G1754">
        <v>0</v>
      </c>
    </row>
    <row r="1755" spans="1:7" x14ac:dyDescent="0.25">
      <c r="A1755" s="1">
        <v>43751.041666666664</v>
      </c>
      <c r="B1755">
        <f t="shared" si="54"/>
        <v>13</v>
      </c>
      <c r="C1755">
        <f t="shared" ref="C1755:C1818" si="55">HOUR(A1755)</f>
        <v>1</v>
      </c>
      <c r="D1755">
        <v>58</v>
      </c>
      <c r="E1755">
        <v>58</v>
      </c>
      <c r="F1755">
        <v>0</v>
      </c>
      <c r="G1755">
        <v>0</v>
      </c>
    </row>
    <row r="1756" spans="1:7" x14ac:dyDescent="0.25">
      <c r="A1756" s="1">
        <v>43751.083333333336</v>
      </c>
      <c r="B1756">
        <f t="shared" si="54"/>
        <v>13</v>
      </c>
      <c r="C1756">
        <f t="shared" si="55"/>
        <v>2</v>
      </c>
      <c r="D1756">
        <v>58</v>
      </c>
      <c r="E1756">
        <v>58</v>
      </c>
      <c r="F1756">
        <v>0</v>
      </c>
      <c r="G1756">
        <v>0</v>
      </c>
    </row>
    <row r="1757" spans="1:7" x14ac:dyDescent="0.25">
      <c r="A1757" s="1">
        <v>43751.125</v>
      </c>
      <c r="B1757">
        <f t="shared" si="54"/>
        <v>13</v>
      </c>
      <c r="C1757">
        <f t="shared" si="55"/>
        <v>3</v>
      </c>
      <c r="D1757">
        <v>58</v>
      </c>
      <c r="E1757">
        <v>58</v>
      </c>
      <c r="F1757">
        <v>0</v>
      </c>
      <c r="G1757">
        <v>0</v>
      </c>
    </row>
    <row r="1758" spans="1:7" x14ac:dyDescent="0.25">
      <c r="A1758" s="1">
        <v>43751.166666666664</v>
      </c>
      <c r="B1758">
        <f t="shared" si="54"/>
        <v>13</v>
      </c>
      <c r="C1758">
        <f t="shared" si="55"/>
        <v>4</v>
      </c>
      <c r="D1758">
        <v>57</v>
      </c>
      <c r="E1758">
        <v>57</v>
      </c>
      <c r="F1758">
        <v>0</v>
      </c>
      <c r="G1758">
        <v>0</v>
      </c>
    </row>
    <row r="1759" spans="1:7" x14ac:dyDescent="0.25">
      <c r="A1759" s="1">
        <v>43751.208333333336</v>
      </c>
      <c r="B1759">
        <f t="shared" si="54"/>
        <v>13</v>
      </c>
      <c r="C1759">
        <f t="shared" si="55"/>
        <v>5</v>
      </c>
      <c r="D1759">
        <v>58</v>
      </c>
      <c r="E1759">
        <v>56</v>
      </c>
      <c r="F1759">
        <v>0</v>
      </c>
      <c r="G1759">
        <v>0</v>
      </c>
    </row>
    <row r="1760" spans="1:7" x14ac:dyDescent="0.25">
      <c r="A1760" s="1">
        <v>43751.25</v>
      </c>
      <c r="B1760">
        <f t="shared" si="54"/>
        <v>13</v>
      </c>
      <c r="C1760">
        <f t="shared" si="55"/>
        <v>6</v>
      </c>
      <c r="D1760">
        <v>58</v>
      </c>
      <c r="E1760">
        <v>58</v>
      </c>
      <c r="F1760">
        <v>0</v>
      </c>
      <c r="G1760">
        <v>0</v>
      </c>
    </row>
    <row r="1761" spans="1:7" x14ac:dyDescent="0.25">
      <c r="A1761" s="1">
        <v>43751.291666666664</v>
      </c>
      <c r="B1761">
        <f t="shared" si="54"/>
        <v>13</v>
      </c>
      <c r="C1761">
        <f t="shared" si="55"/>
        <v>7</v>
      </c>
      <c r="D1761">
        <v>58</v>
      </c>
      <c r="E1761">
        <v>6</v>
      </c>
      <c r="F1761">
        <v>0</v>
      </c>
      <c r="G1761">
        <v>0</v>
      </c>
    </row>
    <row r="1762" spans="1:7" x14ac:dyDescent="0.25">
      <c r="A1762" s="1">
        <v>43751.333333333336</v>
      </c>
      <c r="B1762">
        <f t="shared" si="54"/>
        <v>13</v>
      </c>
      <c r="C1762">
        <f t="shared" si="55"/>
        <v>8</v>
      </c>
      <c r="D1762">
        <v>57</v>
      </c>
      <c r="E1762">
        <v>0</v>
      </c>
      <c r="F1762">
        <v>0</v>
      </c>
      <c r="G1762">
        <v>0</v>
      </c>
    </row>
    <row r="1763" spans="1:7" x14ac:dyDescent="0.25">
      <c r="A1763" s="1">
        <v>43751.375</v>
      </c>
      <c r="B1763">
        <f t="shared" si="54"/>
        <v>13</v>
      </c>
      <c r="C1763">
        <f t="shared" si="55"/>
        <v>9</v>
      </c>
      <c r="D1763">
        <v>58</v>
      </c>
      <c r="E1763">
        <v>0</v>
      </c>
      <c r="F1763">
        <v>0</v>
      </c>
      <c r="G1763">
        <v>0</v>
      </c>
    </row>
    <row r="1764" spans="1:7" x14ac:dyDescent="0.25">
      <c r="A1764" s="1">
        <v>43751.416666666664</v>
      </c>
      <c r="B1764">
        <f t="shared" si="54"/>
        <v>13</v>
      </c>
      <c r="C1764">
        <f t="shared" si="55"/>
        <v>10</v>
      </c>
      <c r="D1764">
        <v>16</v>
      </c>
      <c r="E1764">
        <v>0</v>
      </c>
      <c r="F1764">
        <v>0</v>
      </c>
      <c r="G1764">
        <v>0</v>
      </c>
    </row>
    <row r="1765" spans="1:7" x14ac:dyDescent="0.25">
      <c r="A1765" s="1">
        <v>43751.458333043978</v>
      </c>
      <c r="B1765">
        <f t="shared" si="54"/>
        <v>13</v>
      </c>
      <c r="C1765">
        <f t="shared" si="55"/>
        <v>11</v>
      </c>
    </row>
    <row r="1766" spans="1:7" x14ac:dyDescent="0.25">
      <c r="A1766" s="1">
        <v>43751.5</v>
      </c>
      <c r="B1766">
        <f t="shared" si="54"/>
        <v>13</v>
      </c>
      <c r="C1766">
        <f t="shared" si="55"/>
        <v>12</v>
      </c>
      <c r="D1766">
        <v>0</v>
      </c>
      <c r="E1766">
        <v>5</v>
      </c>
      <c r="F1766">
        <v>0</v>
      </c>
      <c r="G1766">
        <v>0</v>
      </c>
    </row>
    <row r="1767" spans="1:7" x14ac:dyDescent="0.25">
      <c r="A1767" s="1">
        <v>43751.541666666664</v>
      </c>
      <c r="B1767">
        <f t="shared" si="54"/>
        <v>13</v>
      </c>
      <c r="C1767">
        <f t="shared" si="55"/>
        <v>13</v>
      </c>
      <c r="D1767">
        <v>0</v>
      </c>
      <c r="E1767">
        <v>27</v>
      </c>
      <c r="F1767">
        <v>0</v>
      </c>
      <c r="G1767">
        <v>0</v>
      </c>
    </row>
    <row r="1768" spans="1:7" x14ac:dyDescent="0.25">
      <c r="A1768" s="1">
        <v>43751.583333333336</v>
      </c>
      <c r="B1768">
        <f t="shared" si="54"/>
        <v>13</v>
      </c>
      <c r="C1768">
        <f t="shared" si="55"/>
        <v>14</v>
      </c>
      <c r="D1768">
        <v>17</v>
      </c>
      <c r="E1768">
        <v>0</v>
      </c>
      <c r="F1768">
        <v>0</v>
      </c>
      <c r="G1768">
        <v>0</v>
      </c>
    </row>
    <row r="1769" spans="1:7" x14ac:dyDescent="0.25">
      <c r="A1769" s="1">
        <v>43751.625</v>
      </c>
      <c r="B1769">
        <f t="shared" si="54"/>
        <v>13</v>
      </c>
      <c r="C1769">
        <f t="shared" si="55"/>
        <v>15</v>
      </c>
      <c r="D1769">
        <v>58</v>
      </c>
      <c r="E1769">
        <v>0</v>
      </c>
      <c r="F1769">
        <v>0</v>
      </c>
      <c r="G1769">
        <v>0</v>
      </c>
    </row>
    <row r="1770" spans="1:7" x14ac:dyDescent="0.25">
      <c r="A1770" s="1">
        <v>43751.666666666664</v>
      </c>
      <c r="B1770">
        <f t="shared" si="54"/>
        <v>13</v>
      </c>
      <c r="C1770">
        <f t="shared" si="55"/>
        <v>16</v>
      </c>
      <c r="D1770">
        <v>58</v>
      </c>
      <c r="E1770">
        <v>0</v>
      </c>
      <c r="F1770">
        <v>0</v>
      </c>
      <c r="G1770">
        <v>0</v>
      </c>
    </row>
    <row r="1771" spans="1:7" x14ac:dyDescent="0.25">
      <c r="A1771" s="1">
        <v>43751.708333333336</v>
      </c>
      <c r="B1771">
        <f t="shared" si="54"/>
        <v>13</v>
      </c>
      <c r="C1771">
        <f t="shared" si="55"/>
        <v>17</v>
      </c>
      <c r="D1771">
        <v>58</v>
      </c>
      <c r="E1771">
        <v>0</v>
      </c>
      <c r="F1771">
        <v>0</v>
      </c>
      <c r="G1771">
        <v>0</v>
      </c>
    </row>
    <row r="1772" spans="1:7" x14ac:dyDescent="0.25">
      <c r="A1772" s="1">
        <v>43751.75</v>
      </c>
      <c r="B1772">
        <f t="shared" si="54"/>
        <v>13</v>
      </c>
      <c r="C1772">
        <f t="shared" si="55"/>
        <v>18</v>
      </c>
      <c r="D1772">
        <v>58</v>
      </c>
      <c r="E1772">
        <v>0</v>
      </c>
      <c r="F1772">
        <v>0</v>
      </c>
      <c r="G1772">
        <v>0</v>
      </c>
    </row>
    <row r="1773" spans="1:7" x14ac:dyDescent="0.25">
      <c r="A1773" s="1">
        <v>43751.791666666664</v>
      </c>
      <c r="B1773">
        <f t="shared" si="54"/>
        <v>13</v>
      </c>
      <c r="C1773">
        <f t="shared" si="55"/>
        <v>19</v>
      </c>
      <c r="D1773">
        <v>40</v>
      </c>
      <c r="E1773">
        <v>0</v>
      </c>
      <c r="F1773">
        <v>0</v>
      </c>
      <c r="G1773">
        <v>0</v>
      </c>
    </row>
    <row r="1774" spans="1:7" x14ac:dyDescent="0.25">
      <c r="A1774" s="1">
        <v>43751.833333333336</v>
      </c>
      <c r="B1774">
        <f t="shared" si="54"/>
        <v>13</v>
      </c>
      <c r="C1774">
        <f t="shared" si="55"/>
        <v>20</v>
      </c>
      <c r="D1774">
        <v>58</v>
      </c>
      <c r="E1774">
        <v>0</v>
      </c>
      <c r="F1774">
        <v>0</v>
      </c>
      <c r="G1774">
        <v>0</v>
      </c>
    </row>
    <row r="1775" spans="1:7" x14ac:dyDescent="0.25">
      <c r="A1775" s="1">
        <v>43751.875</v>
      </c>
      <c r="B1775">
        <f t="shared" si="54"/>
        <v>13</v>
      </c>
      <c r="C1775">
        <f t="shared" si="55"/>
        <v>21</v>
      </c>
      <c r="D1775">
        <v>58</v>
      </c>
      <c r="E1775">
        <v>23</v>
      </c>
      <c r="F1775">
        <v>0</v>
      </c>
      <c r="G1775">
        <v>0</v>
      </c>
    </row>
    <row r="1776" spans="1:7" x14ac:dyDescent="0.25">
      <c r="A1776" s="1">
        <v>43751.916666666664</v>
      </c>
      <c r="B1776">
        <f t="shared" si="54"/>
        <v>13</v>
      </c>
      <c r="C1776">
        <f t="shared" si="55"/>
        <v>22</v>
      </c>
      <c r="D1776">
        <v>58</v>
      </c>
      <c r="E1776">
        <v>58</v>
      </c>
      <c r="F1776">
        <v>0</v>
      </c>
      <c r="G1776">
        <v>0</v>
      </c>
    </row>
    <row r="1777" spans="1:7" x14ac:dyDescent="0.25">
      <c r="A1777" s="1">
        <v>43751.958333333336</v>
      </c>
      <c r="B1777">
        <f t="shared" si="54"/>
        <v>13</v>
      </c>
      <c r="C1777">
        <f t="shared" si="55"/>
        <v>23</v>
      </c>
      <c r="D1777">
        <v>58</v>
      </c>
      <c r="E1777">
        <v>58</v>
      </c>
      <c r="F1777">
        <v>0</v>
      </c>
      <c r="G1777">
        <v>0</v>
      </c>
    </row>
    <row r="1778" spans="1:7" x14ac:dyDescent="0.25">
      <c r="A1778" s="1">
        <v>43752</v>
      </c>
      <c r="B1778">
        <f t="shared" si="54"/>
        <v>14</v>
      </c>
      <c r="C1778">
        <f t="shared" si="55"/>
        <v>0</v>
      </c>
      <c r="D1778">
        <v>57</v>
      </c>
      <c r="E1778">
        <v>57</v>
      </c>
      <c r="F1778">
        <v>0</v>
      </c>
      <c r="G1778">
        <v>0</v>
      </c>
    </row>
    <row r="1779" spans="1:7" x14ac:dyDescent="0.25">
      <c r="A1779" s="1">
        <v>43752.041666666664</v>
      </c>
      <c r="B1779">
        <f t="shared" si="54"/>
        <v>14</v>
      </c>
      <c r="C1779">
        <f t="shared" si="55"/>
        <v>1</v>
      </c>
      <c r="D1779">
        <v>58</v>
      </c>
      <c r="E1779">
        <v>58</v>
      </c>
      <c r="F1779">
        <v>0</v>
      </c>
      <c r="G1779">
        <v>0</v>
      </c>
    </row>
    <row r="1780" spans="1:7" x14ac:dyDescent="0.25">
      <c r="A1780" s="1">
        <v>43752.083333333336</v>
      </c>
      <c r="B1780">
        <f t="shared" si="54"/>
        <v>14</v>
      </c>
      <c r="C1780">
        <f t="shared" si="55"/>
        <v>2</v>
      </c>
      <c r="D1780">
        <v>58</v>
      </c>
      <c r="E1780">
        <v>58</v>
      </c>
      <c r="F1780">
        <v>0</v>
      </c>
      <c r="G1780">
        <v>0</v>
      </c>
    </row>
    <row r="1781" spans="1:7" x14ac:dyDescent="0.25">
      <c r="A1781" s="1">
        <v>43752.125</v>
      </c>
      <c r="B1781">
        <f t="shared" si="54"/>
        <v>14</v>
      </c>
      <c r="C1781">
        <f t="shared" si="55"/>
        <v>3</v>
      </c>
      <c r="D1781">
        <v>58</v>
      </c>
      <c r="E1781">
        <v>58</v>
      </c>
      <c r="F1781">
        <v>0</v>
      </c>
      <c r="G1781">
        <v>0</v>
      </c>
    </row>
    <row r="1782" spans="1:7" x14ac:dyDescent="0.25">
      <c r="A1782" s="1">
        <v>43752.166666666664</v>
      </c>
      <c r="B1782">
        <f t="shared" si="54"/>
        <v>14</v>
      </c>
      <c r="C1782">
        <f t="shared" si="55"/>
        <v>4</v>
      </c>
      <c r="D1782">
        <v>58</v>
      </c>
      <c r="E1782">
        <v>58</v>
      </c>
      <c r="F1782">
        <v>0</v>
      </c>
      <c r="G1782">
        <v>0</v>
      </c>
    </row>
    <row r="1783" spans="1:7" x14ac:dyDescent="0.25">
      <c r="A1783" s="1">
        <v>43752.208333333336</v>
      </c>
      <c r="B1783">
        <f t="shared" si="54"/>
        <v>14</v>
      </c>
      <c r="C1783">
        <f t="shared" si="55"/>
        <v>5</v>
      </c>
      <c r="D1783">
        <v>57</v>
      </c>
      <c r="E1783">
        <v>57</v>
      </c>
      <c r="F1783">
        <v>0</v>
      </c>
      <c r="G1783">
        <v>0</v>
      </c>
    </row>
    <row r="1784" spans="1:7" x14ac:dyDescent="0.25">
      <c r="A1784" s="1">
        <v>43752.25</v>
      </c>
      <c r="B1784">
        <f t="shared" si="54"/>
        <v>14</v>
      </c>
      <c r="C1784">
        <f t="shared" si="55"/>
        <v>6</v>
      </c>
      <c r="D1784">
        <v>58</v>
      </c>
      <c r="E1784">
        <v>57</v>
      </c>
      <c r="F1784">
        <v>0</v>
      </c>
      <c r="G1784">
        <v>0</v>
      </c>
    </row>
    <row r="1785" spans="1:7" x14ac:dyDescent="0.25">
      <c r="A1785" s="1">
        <v>43752.291666666664</v>
      </c>
      <c r="B1785">
        <f t="shared" si="54"/>
        <v>14</v>
      </c>
      <c r="C1785">
        <f t="shared" si="55"/>
        <v>7</v>
      </c>
      <c r="D1785">
        <v>53</v>
      </c>
      <c r="E1785">
        <v>13</v>
      </c>
      <c r="F1785">
        <v>0</v>
      </c>
      <c r="G1785">
        <v>0</v>
      </c>
    </row>
    <row r="1786" spans="1:7" x14ac:dyDescent="0.25">
      <c r="A1786" s="1">
        <v>43752.333333333336</v>
      </c>
      <c r="B1786">
        <f t="shared" si="54"/>
        <v>14</v>
      </c>
      <c r="C1786">
        <f t="shared" si="55"/>
        <v>8</v>
      </c>
    </row>
    <row r="1787" spans="1:7" x14ac:dyDescent="0.25">
      <c r="A1787" s="1">
        <v>43752.375</v>
      </c>
      <c r="B1787">
        <f t="shared" si="54"/>
        <v>14</v>
      </c>
      <c r="C1787">
        <f t="shared" si="55"/>
        <v>9</v>
      </c>
    </row>
    <row r="1788" spans="1:7" x14ac:dyDescent="0.25">
      <c r="A1788" s="1">
        <v>43752.416666666664</v>
      </c>
      <c r="B1788">
        <f t="shared" si="54"/>
        <v>14</v>
      </c>
      <c r="C1788">
        <f t="shared" si="55"/>
        <v>10</v>
      </c>
    </row>
    <row r="1789" spans="1:7" x14ac:dyDescent="0.25">
      <c r="A1789" s="1">
        <v>43752.458333333336</v>
      </c>
      <c r="B1789">
        <f t="shared" si="54"/>
        <v>14</v>
      </c>
      <c r="C1789">
        <f t="shared" si="55"/>
        <v>11</v>
      </c>
    </row>
    <row r="1790" spans="1:7" x14ac:dyDescent="0.25">
      <c r="A1790" s="1">
        <v>43752.5</v>
      </c>
      <c r="B1790">
        <f t="shared" si="54"/>
        <v>14</v>
      </c>
      <c r="C1790">
        <f t="shared" si="55"/>
        <v>12</v>
      </c>
    </row>
    <row r="1791" spans="1:7" x14ac:dyDescent="0.25">
      <c r="A1791" s="1">
        <v>43752.541666666664</v>
      </c>
      <c r="B1791">
        <f t="shared" si="54"/>
        <v>14</v>
      </c>
      <c r="C1791">
        <f t="shared" si="55"/>
        <v>13</v>
      </c>
      <c r="D1791">
        <v>0</v>
      </c>
      <c r="E1791">
        <v>0</v>
      </c>
      <c r="F1791">
        <v>4</v>
      </c>
      <c r="G1791">
        <v>0</v>
      </c>
    </row>
    <row r="1792" spans="1:7" x14ac:dyDescent="0.25">
      <c r="A1792" s="1">
        <v>43752.583333333336</v>
      </c>
      <c r="B1792">
        <f t="shared" si="54"/>
        <v>14</v>
      </c>
      <c r="C1792">
        <f t="shared" si="55"/>
        <v>14</v>
      </c>
      <c r="D1792">
        <v>0</v>
      </c>
      <c r="E1792">
        <v>0</v>
      </c>
      <c r="F1792">
        <v>58</v>
      </c>
      <c r="G1792">
        <v>0</v>
      </c>
    </row>
    <row r="1793" spans="1:7" x14ac:dyDescent="0.25">
      <c r="A1793" s="1">
        <v>43752.625</v>
      </c>
      <c r="B1793">
        <f t="shared" si="54"/>
        <v>14</v>
      </c>
      <c r="C1793">
        <f t="shared" si="55"/>
        <v>15</v>
      </c>
      <c r="D1793">
        <v>0</v>
      </c>
      <c r="E1793">
        <v>0</v>
      </c>
      <c r="F1793">
        <v>49</v>
      </c>
      <c r="G1793">
        <v>0</v>
      </c>
    </row>
    <row r="1794" spans="1:7" x14ac:dyDescent="0.25">
      <c r="A1794" s="1">
        <v>43752.666666666664</v>
      </c>
      <c r="B1794">
        <f t="shared" ref="B1794:B1857" si="56">DAY(A1794)</f>
        <v>14</v>
      </c>
      <c r="C1794">
        <f t="shared" si="55"/>
        <v>16</v>
      </c>
      <c r="D1794">
        <v>43</v>
      </c>
      <c r="E1794">
        <v>0</v>
      </c>
      <c r="F1794">
        <v>50</v>
      </c>
      <c r="G1794">
        <v>0</v>
      </c>
    </row>
    <row r="1795" spans="1:7" x14ac:dyDescent="0.25">
      <c r="A1795" s="1">
        <v>43752.708333333336</v>
      </c>
      <c r="B1795">
        <f t="shared" si="56"/>
        <v>14</v>
      </c>
      <c r="C1795">
        <f t="shared" si="55"/>
        <v>17</v>
      </c>
      <c r="D1795">
        <v>58</v>
      </c>
      <c r="E1795">
        <v>0</v>
      </c>
      <c r="F1795">
        <v>58</v>
      </c>
      <c r="G1795">
        <v>0</v>
      </c>
    </row>
    <row r="1796" spans="1:7" x14ac:dyDescent="0.25">
      <c r="A1796" s="1">
        <v>43752.75</v>
      </c>
      <c r="B1796">
        <f t="shared" si="56"/>
        <v>14</v>
      </c>
      <c r="C1796">
        <f t="shared" si="55"/>
        <v>18</v>
      </c>
      <c r="D1796">
        <v>58</v>
      </c>
      <c r="E1796">
        <v>0</v>
      </c>
      <c r="F1796">
        <v>58</v>
      </c>
      <c r="G1796">
        <v>0</v>
      </c>
    </row>
    <row r="1797" spans="1:7" x14ac:dyDescent="0.25">
      <c r="A1797" s="1">
        <v>43752.791666666664</v>
      </c>
      <c r="B1797">
        <f t="shared" si="56"/>
        <v>14</v>
      </c>
      <c r="C1797">
        <f t="shared" si="55"/>
        <v>19</v>
      </c>
      <c r="D1797">
        <v>24</v>
      </c>
      <c r="E1797">
        <v>0</v>
      </c>
      <c r="F1797">
        <v>24</v>
      </c>
      <c r="G1797">
        <v>0</v>
      </c>
    </row>
    <row r="1798" spans="1:7" x14ac:dyDescent="0.25">
      <c r="A1798" s="1">
        <v>43752.833333333336</v>
      </c>
      <c r="B1798">
        <f t="shared" si="56"/>
        <v>14</v>
      </c>
      <c r="C1798">
        <f t="shared" si="55"/>
        <v>20</v>
      </c>
      <c r="D1798">
        <v>10</v>
      </c>
      <c r="E1798">
        <v>0</v>
      </c>
      <c r="F1798">
        <v>9</v>
      </c>
      <c r="G1798">
        <v>0</v>
      </c>
    </row>
    <row r="1799" spans="1:7" x14ac:dyDescent="0.25">
      <c r="A1799" s="1">
        <v>43752.875</v>
      </c>
      <c r="B1799">
        <f t="shared" si="56"/>
        <v>14</v>
      </c>
      <c r="C1799">
        <f t="shared" si="55"/>
        <v>21</v>
      </c>
      <c r="D1799">
        <v>58</v>
      </c>
      <c r="E1799">
        <v>53</v>
      </c>
      <c r="F1799">
        <v>57</v>
      </c>
      <c r="G1799">
        <v>0</v>
      </c>
    </row>
    <row r="1800" spans="1:7" x14ac:dyDescent="0.25">
      <c r="A1800" s="1">
        <v>43752.916666666664</v>
      </c>
      <c r="B1800">
        <f t="shared" si="56"/>
        <v>14</v>
      </c>
      <c r="C1800">
        <f t="shared" si="55"/>
        <v>22</v>
      </c>
      <c r="D1800">
        <v>58</v>
      </c>
      <c r="E1800">
        <v>58</v>
      </c>
      <c r="F1800">
        <v>48</v>
      </c>
      <c r="G1800">
        <v>0</v>
      </c>
    </row>
    <row r="1801" spans="1:7" x14ac:dyDescent="0.25">
      <c r="A1801" s="1">
        <v>43752.958333333336</v>
      </c>
      <c r="B1801">
        <f t="shared" si="56"/>
        <v>14</v>
      </c>
      <c r="C1801">
        <f t="shared" si="55"/>
        <v>23</v>
      </c>
      <c r="D1801">
        <v>58</v>
      </c>
      <c r="E1801">
        <v>58</v>
      </c>
      <c r="F1801">
        <v>56</v>
      </c>
      <c r="G1801">
        <v>0</v>
      </c>
    </row>
    <row r="1802" spans="1:7" x14ac:dyDescent="0.25">
      <c r="A1802" s="1">
        <v>43753</v>
      </c>
      <c r="B1802">
        <f t="shared" si="56"/>
        <v>15</v>
      </c>
      <c r="C1802">
        <f t="shared" si="55"/>
        <v>0</v>
      </c>
      <c r="D1802">
        <v>57</v>
      </c>
      <c r="E1802">
        <v>57</v>
      </c>
      <c r="F1802">
        <v>57</v>
      </c>
      <c r="G1802">
        <v>0</v>
      </c>
    </row>
    <row r="1803" spans="1:7" x14ac:dyDescent="0.25">
      <c r="A1803" s="1">
        <v>43753.041666666664</v>
      </c>
      <c r="B1803">
        <f t="shared" si="56"/>
        <v>15</v>
      </c>
      <c r="C1803">
        <f t="shared" si="55"/>
        <v>1</v>
      </c>
      <c r="D1803">
        <v>58</v>
      </c>
      <c r="E1803">
        <v>58</v>
      </c>
      <c r="F1803">
        <v>58</v>
      </c>
      <c r="G1803">
        <v>0</v>
      </c>
    </row>
    <row r="1804" spans="1:7" x14ac:dyDescent="0.25">
      <c r="A1804" s="1">
        <v>43753.083333333336</v>
      </c>
      <c r="B1804">
        <f t="shared" si="56"/>
        <v>15</v>
      </c>
      <c r="C1804">
        <f t="shared" si="55"/>
        <v>2</v>
      </c>
      <c r="D1804">
        <v>58</v>
      </c>
      <c r="E1804">
        <v>58</v>
      </c>
      <c r="F1804">
        <v>58</v>
      </c>
      <c r="G1804">
        <v>0</v>
      </c>
    </row>
    <row r="1805" spans="1:7" x14ac:dyDescent="0.25">
      <c r="A1805" s="1">
        <v>43753.125</v>
      </c>
      <c r="B1805">
        <f t="shared" si="56"/>
        <v>15</v>
      </c>
      <c r="C1805">
        <f t="shared" si="55"/>
        <v>3</v>
      </c>
      <c r="D1805">
        <v>57</v>
      </c>
      <c r="E1805">
        <v>55</v>
      </c>
      <c r="F1805">
        <v>57</v>
      </c>
      <c r="G1805">
        <v>0</v>
      </c>
    </row>
    <row r="1806" spans="1:7" x14ac:dyDescent="0.25">
      <c r="A1806" s="1">
        <v>43753.166666666664</v>
      </c>
      <c r="B1806">
        <f t="shared" si="56"/>
        <v>15</v>
      </c>
      <c r="C1806">
        <f t="shared" si="55"/>
        <v>4</v>
      </c>
      <c r="D1806">
        <v>58</v>
      </c>
      <c r="E1806">
        <v>58</v>
      </c>
      <c r="F1806">
        <v>58</v>
      </c>
      <c r="G1806">
        <v>0</v>
      </c>
    </row>
    <row r="1807" spans="1:7" x14ac:dyDescent="0.25">
      <c r="A1807" s="1">
        <v>43753.208333333336</v>
      </c>
      <c r="B1807">
        <f t="shared" si="56"/>
        <v>15</v>
      </c>
      <c r="C1807">
        <f t="shared" si="55"/>
        <v>5</v>
      </c>
      <c r="D1807">
        <v>58</v>
      </c>
      <c r="E1807">
        <v>57</v>
      </c>
      <c r="F1807">
        <v>58</v>
      </c>
      <c r="G1807">
        <v>0</v>
      </c>
    </row>
    <row r="1808" spans="1:7" x14ac:dyDescent="0.25">
      <c r="A1808" s="1">
        <v>43753.25</v>
      </c>
      <c r="B1808">
        <f t="shared" si="56"/>
        <v>15</v>
      </c>
      <c r="C1808">
        <f t="shared" si="55"/>
        <v>6</v>
      </c>
      <c r="D1808">
        <v>58</v>
      </c>
      <c r="E1808">
        <v>58</v>
      </c>
      <c r="F1808">
        <v>58</v>
      </c>
      <c r="G1808">
        <v>0</v>
      </c>
    </row>
    <row r="1809" spans="1:7" x14ac:dyDescent="0.25">
      <c r="A1809" s="1">
        <v>43753.291666666664</v>
      </c>
      <c r="B1809">
        <f t="shared" si="56"/>
        <v>15</v>
      </c>
      <c r="C1809">
        <f t="shared" si="55"/>
        <v>7</v>
      </c>
      <c r="D1809">
        <v>44</v>
      </c>
      <c r="E1809">
        <v>57</v>
      </c>
      <c r="F1809">
        <v>36</v>
      </c>
      <c r="G1809">
        <v>0</v>
      </c>
    </row>
    <row r="1810" spans="1:7" x14ac:dyDescent="0.25">
      <c r="A1810" s="1">
        <v>43753.333333333336</v>
      </c>
      <c r="B1810">
        <f t="shared" si="56"/>
        <v>15</v>
      </c>
      <c r="C1810">
        <f t="shared" si="55"/>
        <v>8</v>
      </c>
      <c r="D1810">
        <v>0</v>
      </c>
      <c r="E1810">
        <v>30</v>
      </c>
      <c r="F1810">
        <v>0</v>
      </c>
      <c r="G1810">
        <v>0</v>
      </c>
    </row>
    <row r="1811" spans="1:7" x14ac:dyDescent="0.25">
      <c r="A1811" s="1">
        <v>43753.375</v>
      </c>
      <c r="B1811">
        <f t="shared" si="56"/>
        <v>15</v>
      </c>
      <c r="C1811">
        <f t="shared" si="55"/>
        <v>9</v>
      </c>
    </row>
    <row r="1812" spans="1:7" x14ac:dyDescent="0.25">
      <c r="A1812" s="1">
        <v>43753.416666666664</v>
      </c>
      <c r="B1812">
        <f t="shared" si="56"/>
        <v>15</v>
      </c>
      <c r="C1812">
        <f t="shared" si="55"/>
        <v>10</v>
      </c>
    </row>
    <row r="1813" spans="1:7" x14ac:dyDescent="0.25">
      <c r="A1813" s="1">
        <v>43753.458333333336</v>
      </c>
      <c r="B1813">
        <f t="shared" si="56"/>
        <v>15</v>
      </c>
      <c r="C1813">
        <f t="shared" si="55"/>
        <v>11</v>
      </c>
    </row>
    <row r="1814" spans="1:7" x14ac:dyDescent="0.25">
      <c r="A1814" s="1">
        <v>43753.5</v>
      </c>
      <c r="B1814">
        <f t="shared" si="56"/>
        <v>15</v>
      </c>
      <c r="C1814">
        <f t="shared" si="55"/>
        <v>12</v>
      </c>
    </row>
    <row r="1815" spans="1:7" x14ac:dyDescent="0.25">
      <c r="A1815" s="1">
        <v>43753.541666666664</v>
      </c>
      <c r="B1815">
        <f t="shared" si="56"/>
        <v>15</v>
      </c>
      <c r="C1815">
        <f t="shared" si="55"/>
        <v>13</v>
      </c>
    </row>
    <row r="1816" spans="1:7" x14ac:dyDescent="0.25">
      <c r="A1816" s="1">
        <v>43753.583333333336</v>
      </c>
      <c r="B1816">
        <f t="shared" si="56"/>
        <v>15</v>
      </c>
      <c r="C1816">
        <f t="shared" si="55"/>
        <v>14</v>
      </c>
    </row>
    <row r="1817" spans="1:7" x14ac:dyDescent="0.25">
      <c r="A1817" s="1">
        <v>43753.625</v>
      </c>
      <c r="B1817">
        <f t="shared" si="56"/>
        <v>15</v>
      </c>
      <c r="C1817">
        <f t="shared" si="55"/>
        <v>15</v>
      </c>
    </row>
    <row r="1818" spans="1:7" x14ac:dyDescent="0.25">
      <c r="A1818" s="1">
        <v>43753.666666666664</v>
      </c>
      <c r="B1818">
        <f t="shared" si="56"/>
        <v>15</v>
      </c>
      <c r="C1818">
        <f t="shared" si="55"/>
        <v>16</v>
      </c>
    </row>
    <row r="1819" spans="1:7" x14ac:dyDescent="0.25">
      <c r="A1819" s="1">
        <v>43753.708333333336</v>
      </c>
      <c r="B1819">
        <f t="shared" si="56"/>
        <v>15</v>
      </c>
      <c r="C1819">
        <f t="shared" ref="C1819:C1882" si="57">HOUR(A1819)</f>
        <v>17</v>
      </c>
    </row>
    <row r="1820" spans="1:7" x14ac:dyDescent="0.25">
      <c r="A1820" s="1">
        <v>43753.75</v>
      </c>
      <c r="B1820">
        <f t="shared" si="56"/>
        <v>15</v>
      </c>
      <c r="C1820">
        <f t="shared" si="57"/>
        <v>18</v>
      </c>
      <c r="D1820">
        <v>0</v>
      </c>
      <c r="E1820">
        <v>0</v>
      </c>
      <c r="F1820">
        <v>47</v>
      </c>
      <c r="G1820">
        <v>0</v>
      </c>
    </row>
    <row r="1821" spans="1:7" x14ac:dyDescent="0.25">
      <c r="A1821" s="1">
        <v>43753.791666666664</v>
      </c>
      <c r="B1821">
        <f t="shared" si="56"/>
        <v>15</v>
      </c>
      <c r="C1821">
        <f t="shared" si="57"/>
        <v>19</v>
      </c>
      <c r="D1821">
        <v>0</v>
      </c>
      <c r="E1821">
        <v>0</v>
      </c>
      <c r="F1821">
        <v>58</v>
      </c>
      <c r="G1821">
        <v>0</v>
      </c>
    </row>
    <row r="1822" spans="1:7" x14ac:dyDescent="0.25">
      <c r="A1822" s="1">
        <v>43753.833333333336</v>
      </c>
      <c r="B1822">
        <f t="shared" si="56"/>
        <v>15</v>
      </c>
      <c r="C1822">
        <f t="shared" si="57"/>
        <v>20</v>
      </c>
      <c r="D1822">
        <v>0</v>
      </c>
      <c r="E1822">
        <v>1</v>
      </c>
      <c r="F1822">
        <v>58</v>
      </c>
      <c r="G1822">
        <v>0</v>
      </c>
    </row>
    <row r="1823" spans="1:7" x14ac:dyDescent="0.25">
      <c r="A1823" s="1">
        <v>43753.875</v>
      </c>
      <c r="B1823">
        <f t="shared" si="56"/>
        <v>15</v>
      </c>
      <c r="C1823">
        <f t="shared" si="57"/>
        <v>21</v>
      </c>
      <c r="D1823">
        <v>23</v>
      </c>
      <c r="E1823">
        <v>57</v>
      </c>
      <c r="F1823">
        <v>58</v>
      </c>
      <c r="G1823">
        <v>0</v>
      </c>
    </row>
    <row r="1824" spans="1:7" x14ac:dyDescent="0.25">
      <c r="A1824" s="1">
        <v>43753.916666666664</v>
      </c>
      <c r="B1824">
        <f t="shared" si="56"/>
        <v>15</v>
      </c>
      <c r="C1824">
        <f t="shared" si="57"/>
        <v>22</v>
      </c>
      <c r="D1824">
        <v>58</v>
      </c>
      <c r="E1824">
        <v>58</v>
      </c>
      <c r="F1824">
        <v>58</v>
      </c>
      <c r="G1824">
        <v>0</v>
      </c>
    </row>
    <row r="1825" spans="1:7" x14ac:dyDescent="0.25">
      <c r="A1825" s="1">
        <v>43753.958333333336</v>
      </c>
      <c r="B1825">
        <f t="shared" si="56"/>
        <v>15</v>
      </c>
      <c r="C1825">
        <f t="shared" si="57"/>
        <v>23</v>
      </c>
      <c r="D1825">
        <v>57</v>
      </c>
      <c r="E1825">
        <v>57</v>
      </c>
      <c r="F1825">
        <v>57</v>
      </c>
      <c r="G1825">
        <v>0</v>
      </c>
    </row>
    <row r="1826" spans="1:7" x14ac:dyDescent="0.25">
      <c r="A1826" s="1">
        <v>43754</v>
      </c>
      <c r="B1826">
        <f t="shared" si="56"/>
        <v>16</v>
      </c>
      <c r="C1826">
        <f t="shared" si="57"/>
        <v>0</v>
      </c>
      <c r="D1826">
        <v>58</v>
      </c>
      <c r="E1826">
        <v>58</v>
      </c>
      <c r="F1826">
        <v>58</v>
      </c>
      <c r="G1826">
        <v>0</v>
      </c>
    </row>
    <row r="1827" spans="1:7" x14ac:dyDescent="0.25">
      <c r="A1827" s="1">
        <v>43754.041666666664</v>
      </c>
      <c r="B1827">
        <f t="shared" si="56"/>
        <v>16</v>
      </c>
      <c r="C1827">
        <f t="shared" si="57"/>
        <v>1</v>
      </c>
      <c r="D1827">
        <v>58</v>
      </c>
      <c r="E1827">
        <v>58</v>
      </c>
      <c r="F1827">
        <v>58</v>
      </c>
      <c r="G1827">
        <v>0</v>
      </c>
    </row>
    <row r="1828" spans="1:7" x14ac:dyDescent="0.25">
      <c r="A1828" s="1">
        <v>43754.083333333336</v>
      </c>
      <c r="B1828">
        <f t="shared" si="56"/>
        <v>16</v>
      </c>
      <c r="C1828">
        <f t="shared" si="57"/>
        <v>2</v>
      </c>
      <c r="D1828">
        <v>58</v>
      </c>
      <c r="E1828">
        <v>58</v>
      </c>
      <c r="F1828">
        <v>58</v>
      </c>
      <c r="G1828">
        <v>0</v>
      </c>
    </row>
    <row r="1829" spans="1:7" x14ac:dyDescent="0.25">
      <c r="A1829" s="1">
        <v>43754.125</v>
      </c>
      <c r="B1829">
        <f t="shared" si="56"/>
        <v>16</v>
      </c>
      <c r="C1829">
        <f t="shared" si="57"/>
        <v>3</v>
      </c>
      <c r="D1829">
        <v>57</v>
      </c>
      <c r="E1829">
        <v>57</v>
      </c>
      <c r="F1829">
        <v>57</v>
      </c>
      <c r="G1829">
        <v>0</v>
      </c>
    </row>
    <row r="1830" spans="1:7" x14ac:dyDescent="0.25">
      <c r="A1830" s="1">
        <v>43754.166666666664</v>
      </c>
      <c r="B1830">
        <f t="shared" si="56"/>
        <v>16</v>
      </c>
      <c r="C1830">
        <f t="shared" si="57"/>
        <v>4</v>
      </c>
      <c r="D1830">
        <v>58</v>
      </c>
      <c r="E1830">
        <v>58</v>
      </c>
      <c r="F1830">
        <v>58</v>
      </c>
      <c r="G1830">
        <v>0</v>
      </c>
    </row>
    <row r="1831" spans="1:7" x14ac:dyDescent="0.25">
      <c r="A1831" s="1">
        <v>43754.208333333336</v>
      </c>
      <c r="B1831">
        <f t="shared" si="56"/>
        <v>16</v>
      </c>
      <c r="C1831">
        <f t="shared" si="57"/>
        <v>5</v>
      </c>
      <c r="D1831">
        <v>58</v>
      </c>
      <c r="E1831">
        <v>58</v>
      </c>
      <c r="F1831">
        <v>58</v>
      </c>
      <c r="G1831">
        <v>0</v>
      </c>
    </row>
    <row r="1832" spans="1:7" x14ac:dyDescent="0.25">
      <c r="A1832" s="1">
        <v>43754.25</v>
      </c>
      <c r="B1832">
        <f t="shared" si="56"/>
        <v>16</v>
      </c>
      <c r="C1832">
        <f t="shared" si="57"/>
        <v>6</v>
      </c>
      <c r="D1832">
        <v>58</v>
      </c>
      <c r="E1832">
        <v>58</v>
      </c>
      <c r="F1832">
        <v>58</v>
      </c>
      <c r="G1832">
        <v>0</v>
      </c>
    </row>
    <row r="1833" spans="1:7" x14ac:dyDescent="0.25">
      <c r="A1833" s="1">
        <v>43754.291666666664</v>
      </c>
      <c r="B1833">
        <f t="shared" si="56"/>
        <v>16</v>
      </c>
      <c r="C1833">
        <f t="shared" si="57"/>
        <v>7</v>
      </c>
      <c r="D1833">
        <v>57</v>
      </c>
      <c r="E1833">
        <v>57</v>
      </c>
      <c r="F1833">
        <v>41</v>
      </c>
      <c r="G1833">
        <v>0</v>
      </c>
    </row>
    <row r="1834" spans="1:7" x14ac:dyDescent="0.25">
      <c r="A1834" s="1">
        <v>43754.333333333336</v>
      </c>
      <c r="B1834">
        <f t="shared" si="56"/>
        <v>16</v>
      </c>
      <c r="C1834">
        <f t="shared" si="57"/>
        <v>8</v>
      </c>
      <c r="D1834">
        <v>58</v>
      </c>
      <c r="E1834">
        <v>15</v>
      </c>
      <c r="F1834">
        <v>0</v>
      </c>
      <c r="G1834">
        <v>0</v>
      </c>
    </row>
    <row r="1835" spans="1:7" x14ac:dyDescent="0.25">
      <c r="A1835" s="1">
        <v>43754.375</v>
      </c>
      <c r="B1835">
        <f t="shared" si="56"/>
        <v>16</v>
      </c>
      <c r="C1835">
        <f t="shared" si="57"/>
        <v>9</v>
      </c>
      <c r="D1835">
        <v>2</v>
      </c>
      <c r="E1835">
        <v>0</v>
      </c>
      <c r="F1835">
        <v>0</v>
      </c>
      <c r="G1835">
        <v>0</v>
      </c>
    </row>
    <row r="1836" spans="1:7" x14ac:dyDescent="0.25">
      <c r="A1836" s="1">
        <v>43754.416666666664</v>
      </c>
      <c r="B1836">
        <f t="shared" si="56"/>
        <v>16</v>
      </c>
      <c r="C1836">
        <f t="shared" si="57"/>
        <v>10</v>
      </c>
    </row>
    <row r="1837" spans="1:7" x14ac:dyDescent="0.25">
      <c r="A1837" s="1">
        <v>43754.458333333336</v>
      </c>
      <c r="B1837">
        <f t="shared" si="56"/>
        <v>16</v>
      </c>
      <c r="C1837">
        <f t="shared" si="57"/>
        <v>11</v>
      </c>
    </row>
    <row r="1838" spans="1:7" x14ac:dyDescent="0.25">
      <c r="A1838" s="1">
        <v>43754.5</v>
      </c>
      <c r="B1838">
        <f t="shared" si="56"/>
        <v>16</v>
      </c>
      <c r="C1838">
        <f t="shared" si="57"/>
        <v>12</v>
      </c>
    </row>
    <row r="1839" spans="1:7" x14ac:dyDescent="0.25">
      <c r="A1839" s="1">
        <v>43754.541666666664</v>
      </c>
      <c r="B1839">
        <f t="shared" si="56"/>
        <v>16</v>
      </c>
      <c r="C1839">
        <f t="shared" si="57"/>
        <v>13</v>
      </c>
    </row>
    <row r="1840" spans="1:7" x14ac:dyDescent="0.25">
      <c r="A1840" s="1">
        <v>43754.583333333336</v>
      </c>
      <c r="B1840">
        <f t="shared" si="56"/>
        <v>16</v>
      </c>
      <c r="C1840">
        <f t="shared" si="57"/>
        <v>14</v>
      </c>
    </row>
    <row r="1841" spans="1:7" x14ac:dyDescent="0.25">
      <c r="A1841" s="1">
        <v>43754.625</v>
      </c>
      <c r="B1841">
        <f t="shared" si="56"/>
        <v>16</v>
      </c>
      <c r="C1841">
        <f t="shared" si="57"/>
        <v>15</v>
      </c>
    </row>
    <row r="1842" spans="1:7" x14ac:dyDescent="0.25">
      <c r="A1842" s="1">
        <v>43754.666666666664</v>
      </c>
      <c r="B1842">
        <f t="shared" si="56"/>
        <v>16</v>
      </c>
      <c r="C1842">
        <f t="shared" si="57"/>
        <v>16</v>
      </c>
    </row>
    <row r="1843" spans="1:7" x14ac:dyDescent="0.25">
      <c r="A1843" s="1">
        <v>43754.708333333336</v>
      </c>
      <c r="B1843">
        <f t="shared" si="56"/>
        <v>16</v>
      </c>
      <c r="C1843">
        <f t="shared" si="57"/>
        <v>17</v>
      </c>
    </row>
    <row r="1844" spans="1:7" x14ac:dyDescent="0.25">
      <c r="A1844" s="1">
        <v>43754.75</v>
      </c>
      <c r="B1844">
        <f t="shared" si="56"/>
        <v>16</v>
      </c>
      <c r="C1844">
        <f t="shared" si="57"/>
        <v>18</v>
      </c>
      <c r="D1844">
        <v>7</v>
      </c>
      <c r="E1844">
        <v>0</v>
      </c>
      <c r="F1844">
        <v>35</v>
      </c>
      <c r="G1844">
        <v>15</v>
      </c>
    </row>
    <row r="1845" spans="1:7" x14ac:dyDescent="0.25">
      <c r="A1845" s="1">
        <v>43754.791666666664</v>
      </c>
      <c r="B1845">
        <f t="shared" si="56"/>
        <v>16</v>
      </c>
      <c r="C1845">
        <f t="shared" si="57"/>
        <v>19</v>
      </c>
      <c r="D1845">
        <v>58</v>
      </c>
      <c r="E1845">
        <v>0</v>
      </c>
      <c r="F1845">
        <v>56</v>
      </c>
      <c r="G1845">
        <v>0</v>
      </c>
    </row>
    <row r="1846" spans="1:7" x14ac:dyDescent="0.25">
      <c r="A1846" s="1">
        <v>43754.833333333336</v>
      </c>
      <c r="B1846">
        <f t="shared" si="56"/>
        <v>16</v>
      </c>
      <c r="C1846">
        <f t="shared" si="57"/>
        <v>20</v>
      </c>
      <c r="D1846">
        <v>37</v>
      </c>
      <c r="E1846">
        <v>1</v>
      </c>
      <c r="F1846">
        <v>37</v>
      </c>
      <c r="G1846">
        <v>0</v>
      </c>
    </row>
    <row r="1847" spans="1:7" x14ac:dyDescent="0.25">
      <c r="A1847" s="1">
        <v>43754.875000405096</v>
      </c>
      <c r="B1847">
        <f t="shared" si="56"/>
        <v>16</v>
      </c>
      <c r="C1847">
        <f t="shared" si="57"/>
        <v>21</v>
      </c>
    </row>
    <row r="1848" spans="1:7" x14ac:dyDescent="0.25">
      <c r="A1848" s="1">
        <v>43754.916667129626</v>
      </c>
      <c r="B1848">
        <f t="shared" si="56"/>
        <v>16</v>
      </c>
      <c r="C1848">
        <f t="shared" si="57"/>
        <v>22</v>
      </c>
    </row>
    <row r="1849" spans="1:7" x14ac:dyDescent="0.25">
      <c r="A1849" s="1">
        <v>43754.958333854163</v>
      </c>
      <c r="B1849">
        <f t="shared" si="56"/>
        <v>16</v>
      </c>
      <c r="C1849">
        <f t="shared" si="57"/>
        <v>23</v>
      </c>
    </row>
    <row r="1850" spans="1:7" x14ac:dyDescent="0.25">
      <c r="A1850" s="1">
        <v>43755.000000578701</v>
      </c>
      <c r="B1850">
        <f t="shared" si="56"/>
        <v>17</v>
      </c>
      <c r="C1850">
        <f t="shared" si="57"/>
        <v>0</v>
      </c>
    </row>
    <row r="1851" spans="1:7" x14ac:dyDescent="0.25">
      <c r="A1851" s="1">
        <v>43755.041667303238</v>
      </c>
      <c r="B1851">
        <f t="shared" si="56"/>
        <v>17</v>
      </c>
      <c r="C1851">
        <f t="shared" si="57"/>
        <v>1</v>
      </c>
    </row>
    <row r="1852" spans="1:7" x14ac:dyDescent="0.25">
      <c r="A1852" s="1">
        <v>43755.083334027775</v>
      </c>
      <c r="B1852">
        <f t="shared" si="56"/>
        <v>17</v>
      </c>
      <c r="C1852">
        <f t="shared" si="57"/>
        <v>2</v>
      </c>
    </row>
    <row r="1853" spans="1:7" x14ac:dyDescent="0.25">
      <c r="A1853" s="1">
        <v>43755.125000752312</v>
      </c>
      <c r="B1853">
        <f t="shared" si="56"/>
        <v>17</v>
      </c>
      <c r="C1853">
        <f t="shared" si="57"/>
        <v>3</v>
      </c>
    </row>
    <row r="1854" spans="1:7" x14ac:dyDescent="0.25">
      <c r="A1854" s="1">
        <v>43755.166667476849</v>
      </c>
      <c r="B1854">
        <f t="shared" si="56"/>
        <v>17</v>
      </c>
      <c r="C1854">
        <f t="shared" si="57"/>
        <v>4</v>
      </c>
    </row>
    <row r="1855" spans="1:7" x14ac:dyDescent="0.25">
      <c r="A1855" s="1">
        <v>43755.208334201387</v>
      </c>
      <c r="B1855">
        <f t="shared" si="56"/>
        <v>17</v>
      </c>
      <c r="C1855">
        <f t="shared" si="57"/>
        <v>5</v>
      </c>
    </row>
    <row r="1856" spans="1:7" x14ac:dyDescent="0.25">
      <c r="A1856" s="1">
        <v>43755.250000925924</v>
      </c>
      <c r="B1856">
        <f t="shared" si="56"/>
        <v>17</v>
      </c>
      <c r="C1856">
        <f t="shared" si="57"/>
        <v>6</v>
      </c>
    </row>
    <row r="1857" spans="1:7" x14ac:dyDescent="0.25">
      <c r="A1857" s="1">
        <v>43755.291667650461</v>
      </c>
      <c r="B1857">
        <f t="shared" si="56"/>
        <v>17</v>
      </c>
      <c r="C1857">
        <f t="shared" si="57"/>
        <v>7</v>
      </c>
    </row>
    <row r="1858" spans="1:7" x14ac:dyDescent="0.25">
      <c r="A1858" s="1">
        <v>43755.333334374998</v>
      </c>
      <c r="B1858">
        <f t="shared" ref="B1858:B1921" si="58">DAY(A1858)</f>
        <v>17</v>
      </c>
      <c r="C1858">
        <f t="shared" si="57"/>
        <v>8</v>
      </c>
    </row>
    <row r="1859" spans="1:7" x14ac:dyDescent="0.25">
      <c r="A1859" s="1">
        <v>43755.375001099535</v>
      </c>
      <c r="B1859">
        <f t="shared" si="58"/>
        <v>17</v>
      </c>
      <c r="C1859">
        <f t="shared" si="57"/>
        <v>9</v>
      </c>
    </row>
    <row r="1860" spans="1:7" x14ac:dyDescent="0.25">
      <c r="A1860" s="1">
        <v>43755.416667824073</v>
      </c>
      <c r="B1860">
        <f t="shared" si="58"/>
        <v>17</v>
      </c>
      <c r="C1860">
        <f t="shared" si="57"/>
        <v>10</v>
      </c>
    </row>
    <row r="1861" spans="1:7" x14ac:dyDescent="0.25">
      <c r="A1861" s="1">
        <v>43755.45833454861</v>
      </c>
      <c r="B1861">
        <f t="shared" si="58"/>
        <v>17</v>
      </c>
      <c r="C1861">
        <f t="shared" si="57"/>
        <v>11</v>
      </c>
    </row>
    <row r="1862" spans="1:7" x14ac:dyDescent="0.25">
      <c r="A1862" s="1">
        <v>43755.500001273147</v>
      </c>
      <c r="B1862">
        <f t="shared" si="58"/>
        <v>17</v>
      </c>
      <c r="C1862">
        <f t="shared" si="57"/>
        <v>12</v>
      </c>
    </row>
    <row r="1863" spans="1:7" x14ac:dyDescent="0.25">
      <c r="A1863" s="1">
        <v>43755.541667997684</v>
      </c>
      <c r="B1863">
        <f t="shared" si="58"/>
        <v>17</v>
      </c>
      <c r="C1863">
        <f t="shared" si="57"/>
        <v>13</v>
      </c>
    </row>
    <row r="1864" spans="1:7" x14ac:dyDescent="0.25">
      <c r="A1864" s="1">
        <v>43755.583334722221</v>
      </c>
      <c r="B1864">
        <f t="shared" si="58"/>
        <v>17</v>
      </c>
      <c r="C1864">
        <f t="shared" si="57"/>
        <v>14</v>
      </c>
    </row>
    <row r="1865" spans="1:7" x14ac:dyDescent="0.25">
      <c r="A1865" s="1">
        <v>43755.625001446759</v>
      </c>
      <c r="B1865">
        <f t="shared" si="58"/>
        <v>17</v>
      </c>
      <c r="C1865">
        <f t="shared" si="57"/>
        <v>15</v>
      </c>
    </row>
    <row r="1866" spans="1:7" x14ac:dyDescent="0.25">
      <c r="A1866" s="1">
        <v>43755.666668171296</v>
      </c>
      <c r="B1866">
        <f t="shared" si="58"/>
        <v>17</v>
      </c>
      <c r="C1866">
        <f t="shared" si="57"/>
        <v>16</v>
      </c>
    </row>
    <row r="1867" spans="1:7" x14ac:dyDescent="0.25">
      <c r="A1867" s="1">
        <v>43755.708334895833</v>
      </c>
      <c r="B1867">
        <f t="shared" si="58"/>
        <v>17</v>
      </c>
      <c r="C1867">
        <f t="shared" si="57"/>
        <v>17</v>
      </c>
    </row>
    <row r="1868" spans="1:7" x14ac:dyDescent="0.25">
      <c r="A1868" s="1">
        <v>43755.75000162037</v>
      </c>
      <c r="B1868">
        <f t="shared" si="58"/>
        <v>17</v>
      </c>
      <c r="C1868">
        <f t="shared" si="57"/>
        <v>18</v>
      </c>
    </row>
    <row r="1869" spans="1:7" x14ac:dyDescent="0.25">
      <c r="A1869" s="1">
        <v>43755.791666666664</v>
      </c>
      <c r="B1869">
        <f t="shared" si="58"/>
        <v>17</v>
      </c>
      <c r="C1869">
        <f t="shared" si="57"/>
        <v>19</v>
      </c>
      <c r="D1869">
        <v>9</v>
      </c>
      <c r="E1869">
        <v>8</v>
      </c>
      <c r="F1869">
        <v>9</v>
      </c>
      <c r="G1869">
        <v>0</v>
      </c>
    </row>
    <row r="1870" spans="1:7" x14ac:dyDescent="0.25">
      <c r="A1870" s="1">
        <v>43755.833333333336</v>
      </c>
      <c r="B1870">
        <f t="shared" si="58"/>
        <v>17</v>
      </c>
      <c r="C1870">
        <f t="shared" si="57"/>
        <v>20</v>
      </c>
      <c r="D1870">
        <v>50</v>
      </c>
      <c r="E1870">
        <v>58</v>
      </c>
      <c r="F1870">
        <v>47</v>
      </c>
      <c r="G1870">
        <v>0</v>
      </c>
    </row>
    <row r="1871" spans="1:7" x14ac:dyDescent="0.25">
      <c r="A1871" s="1">
        <v>43755.875</v>
      </c>
      <c r="B1871">
        <f t="shared" si="58"/>
        <v>17</v>
      </c>
      <c r="C1871">
        <f t="shared" si="57"/>
        <v>21</v>
      </c>
      <c r="D1871">
        <v>58</v>
      </c>
      <c r="E1871">
        <v>42</v>
      </c>
      <c r="F1871">
        <v>58</v>
      </c>
      <c r="G1871">
        <v>0</v>
      </c>
    </row>
    <row r="1872" spans="1:7" x14ac:dyDescent="0.25">
      <c r="A1872" s="1">
        <v>43755.916666666664</v>
      </c>
      <c r="B1872">
        <f t="shared" si="58"/>
        <v>17</v>
      </c>
      <c r="C1872">
        <f t="shared" si="57"/>
        <v>22</v>
      </c>
      <c r="D1872">
        <v>58</v>
      </c>
      <c r="E1872">
        <v>58</v>
      </c>
      <c r="F1872">
        <v>58</v>
      </c>
      <c r="G1872">
        <v>0</v>
      </c>
    </row>
    <row r="1873" spans="1:7" x14ac:dyDescent="0.25">
      <c r="A1873" s="1">
        <v>43755.958333333336</v>
      </c>
      <c r="B1873">
        <f t="shared" si="58"/>
        <v>17</v>
      </c>
      <c r="C1873">
        <f t="shared" si="57"/>
        <v>23</v>
      </c>
      <c r="D1873">
        <v>57</v>
      </c>
      <c r="E1873">
        <v>57</v>
      </c>
      <c r="F1873">
        <v>57</v>
      </c>
      <c r="G1873">
        <v>0</v>
      </c>
    </row>
    <row r="1874" spans="1:7" x14ac:dyDescent="0.25">
      <c r="A1874" s="1">
        <v>43756</v>
      </c>
      <c r="B1874">
        <f t="shared" si="58"/>
        <v>18</v>
      </c>
      <c r="C1874">
        <f t="shared" si="57"/>
        <v>0</v>
      </c>
      <c r="D1874">
        <v>58</v>
      </c>
      <c r="E1874">
        <v>58</v>
      </c>
      <c r="F1874">
        <v>58</v>
      </c>
      <c r="G1874">
        <v>0</v>
      </c>
    </row>
    <row r="1875" spans="1:7" x14ac:dyDescent="0.25">
      <c r="A1875" s="1">
        <v>43756.041666666664</v>
      </c>
      <c r="B1875">
        <f t="shared" si="58"/>
        <v>18</v>
      </c>
      <c r="C1875">
        <f t="shared" si="57"/>
        <v>1</v>
      </c>
      <c r="D1875">
        <v>58</v>
      </c>
      <c r="E1875">
        <v>58</v>
      </c>
      <c r="F1875">
        <v>58</v>
      </c>
      <c r="G1875">
        <v>0</v>
      </c>
    </row>
    <row r="1876" spans="1:7" x14ac:dyDescent="0.25">
      <c r="A1876" s="1">
        <v>43756.083333333336</v>
      </c>
      <c r="B1876">
        <f t="shared" si="58"/>
        <v>18</v>
      </c>
      <c r="C1876">
        <f t="shared" si="57"/>
        <v>2</v>
      </c>
      <c r="D1876">
        <v>58</v>
      </c>
      <c r="E1876">
        <v>58</v>
      </c>
      <c r="F1876">
        <v>58</v>
      </c>
      <c r="G1876">
        <v>0</v>
      </c>
    </row>
    <row r="1877" spans="1:7" x14ac:dyDescent="0.25">
      <c r="A1877" s="1">
        <v>43756.125</v>
      </c>
      <c r="B1877">
        <f t="shared" si="58"/>
        <v>18</v>
      </c>
      <c r="C1877">
        <f t="shared" si="57"/>
        <v>3</v>
      </c>
      <c r="D1877">
        <v>57</v>
      </c>
      <c r="E1877">
        <v>57</v>
      </c>
      <c r="F1877">
        <v>57</v>
      </c>
      <c r="G1877">
        <v>0</v>
      </c>
    </row>
    <row r="1878" spans="1:7" x14ac:dyDescent="0.25">
      <c r="A1878" s="1">
        <v>43756.166666666664</v>
      </c>
      <c r="B1878">
        <f t="shared" si="58"/>
        <v>18</v>
      </c>
      <c r="C1878">
        <f t="shared" si="57"/>
        <v>4</v>
      </c>
      <c r="D1878">
        <v>58</v>
      </c>
      <c r="E1878">
        <v>58</v>
      </c>
      <c r="F1878">
        <v>58</v>
      </c>
      <c r="G1878">
        <v>0</v>
      </c>
    </row>
    <row r="1879" spans="1:7" x14ac:dyDescent="0.25">
      <c r="A1879" s="1">
        <v>43756.208333333336</v>
      </c>
      <c r="B1879">
        <f t="shared" si="58"/>
        <v>18</v>
      </c>
      <c r="C1879">
        <f t="shared" si="57"/>
        <v>5</v>
      </c>
      <c r="D1879">
        <v>58</v>
      </c>
      <c r="E1879">
        <v>58</v>
      </c>
      <c r="F1879">
        <v>58</v>
      </c>
      <c r="G1879">
        <v>0</v>
      </c>
    </row>
    <row r="1880" spans="1:7" x14ac:dyDescent="0.25">
      <c r="A1880" s="1">
        <v>43756.25</v>
      </c>
      <c r="B1880">
        <f t="shared" si="58"/>
        <v>18</v>
      </c>
      <c r="C1880">
        <f t="shared" si="57"/>
        <v>6</v>
      </c>
      <c r="D1880">
        <v>57</v>
      </c>
      <c r="E1880">
        <v>47</v>
      </c>
      <c r="F1880">
        <v>57</v>
      </c>
      <c r="G1880">
        <v>0</v>
      </c>
    </row>
    <row r="1881" spans="1:7" x14ac:dyDescent="0.25">
      <c r="A1881" s="1">
        <v>43756.291666666664</v>
      </c>
      <c r="B1881">
        <f t="shared" si="58"/>
        <v>18</v>
      </c>
      <c r="C1881">
        <f t="shared" si="57"/>
        <v>7</v>
      </c>
      <c r="D1881">
        <v>58</v>
      </c>
      <c r="E1881">
        <v>0</v>
      </c>
      <c r="F1881">
        <v>57</v>
      </c>
      <c r="G1881">
        <v>0</v>
      </c>
    </row>
    <row r="1882" spans="1:7" x14ac:dyDescent="0.25">
      <c r="A1882" s="1">
        <v>43756.333333333336</v>
      </c>
      <c r="B1882">
        <f t="shared" si="58"/>
        <v>18</v>
      </c>
      <c r="C1882">
        <f t="shared" si="57"/>
        <v>8</v>
      </c>
      <c r="D1882">
        <v>13</v>
      </c>
      <c r="E1882">
        <v>0</v>
      </c>
      <c r="F1882">
        <v>0</v>
      </c>
      <c r="G1882">
        <v>0</v>
      </c>
    </row>
    <row r="1883" spans="1:7" x14ac:dyDescent="0.25">
      <c r="A1883" s="1">
        <v>43756.375000231485</v>
      </c>
      <c r="B1883">
        <f t="shared" si="58"/>
        <v>18</v>
      </c>
      <c r="C1883">
        <f t="shared" ref="C1883:C1946" si="59">HOUR(A1883)</f>
        <v>9</v>
      </c>
    </row>
    <row r="1884" spans="1:7" x14ac:dyDescent="0.25">
      <c r="A1884" s="1">
        <v>43756.416666956022</v>
      </c>
      <c r="B1884">
        <f t="shared" si="58"/>
        <v>18</v>
      </c>
      <c r="C1884">
        <f t="shared" si="59"/>
        <v>10</v>
      </c>
    </row>
    <row r="1885" spans="1:7" x14ac:dyDescent="0.25">
      <c r="A1885" s="1">
        <v>43756.458333680559</v>
      </c>
      <c r="B1885">
        <f t="shared" si="58"/>
        <v>18</v>
      </c>
      <c r="C1885">
        <f t="shared" si="59"/>
        <v>11</v>
      </c>
    </row>
    <row r="1886" spans="1:7" x14ac:dyDescent="0.25">
      <c r="A1886" s="1">
        <v>43756.500000405096</v>
      </c>
      <c r="B1886">
        <f t="shared" si="58"/>
        <v>18</v>
      </c>
      <c r="C1886">
        <f t="shared" si="59"/>
        <v>12</v>
      </c>
    </row>
    <row r="1887" spans="1:7" x14ac:dyDescent="0.25">
      <c r="A1887" s="1">
        <v>43756.541667129626</v>
      </c>
      <c r="B1887">
        <f t="shared" si="58"/>
        <v>18</v>
      </c>
      <c r="C1887">
        <f t="shared" si="59"/>
        <v>13</v>
      </c>
    </row>
    <row r="1888" spans="1:7" x14ac:dyDescent="0.25">
      <c r="A1888" s="1">
        <v>43756.583333854163</v>
      </c>
      <c r="B1888">
        <f t="shared" si="58"/>
        <v>18</v>
      </c>
      <c r="C1888">
        <f t="shared" si="59"/>
        <v>14</v>
      </c>
    </row>
    <row r="1889" spans="1:7" x14ac:dyDescent="0.25">
      <c r="A1889" s="1">
        <v>43756.625</v>
      </c>
      <c r="B1889">
        <f t="shared" si="58"/>
        <v>18</v>
      </c>
      <c r="C1889">
        <f t="shared" si="59"/>
        <v>15</v>
      </c>
      <c r="D1889">
        <v>34</v>
      </c>
      <c r="E1889">
        <v>0</v>
      </c>
      <c r="F1889">
        <v>0</v>
      </c>
      <c r="G1889">
        <v>0</v>
      </c>
    </row>
    <row r="1890" spans="1:7" x14ac:dyDescent="0.25">
      <c r="A1890" s="1">
        <v>43756.666666666664</v>
      </c>
      <c r="B1890">
        <f t="shared" si="58"/>
        <v>18</v>
      </c>
      <c r="C1890">
        <f t="shared" si="59"/>
        <v>16</v>
      </c>
      <c r="D1890">
        <v>58</v>
      </c>
      <c r="E1890">
        <v>0</v>
      </c>
      <c r="F1890">
        <v>0</v>
      </c>
      <c r="G1890">
        <v>0</v>
      </c>
    </row>
    <row r="1891" spans="1:7" x14ac:dyDescent="0.25">
      <c r="A1891" s="1">
        <v>43756.708333333336</v>
      </c>
      <c r="B1891">
        <f t="shared" si="58"/>
        <v>18</v>
      </c>
      <c r="C1891">
        <f t="shared" si="59"/>
        <v>17</v>
      </c>
      <c r="D1891">
        <v>38</v>
      </c>
      <c r="E1891">
        <v>0</v>
      </c>
      <c r="F1891">
        <v>0</v>
      </c>
      <c r="G1891">
        <v>0</v>
      </c>
    </row>
    <row r="1892" spans="1:7" x14ac:dyDescent="0.25">
      <c r="A1892" s="1">
        <v>43756.75</v>
      </c>
      <c r="B1892">
        <f t="shared" si="58"/>
        <v>18</v>
      </c>
      <c r="C1892">
        <f t="shared" si="59"/>
        <v>18</v>
      </c>
      <c r="D1892">
        <v>57</v>
      </c>
      <c r="E1892">
        <v>0</v>
      </c>
      <c r="F1892">
        <v>46</v>
      </c>
      <c r="G1892">
        <v>0</v>
      </c>
    </row>
    <row r="1893" spans="1:7" x14ac:dyDescent="0.25">
      <c r="A1893" s="1">
        <v>43756.791666666664</v>
      </c>
      <c r="B1893">
        <f t="shared" si="58"/>
        <v>18</v>
      </c>
      <c r="C1893">
        <f t="shared" si="59"/>
        <v>19</v>
      </c>
      <c r="D1893">
        <v>58</v>
      </c>
      <c r="E1893">
        <v>44</v>
      </c>
      <c r="F1893">
        <v>44</v>
      </c>
      <c r="G1893">
        <v>0</v>
      </c>
    </row>
    <row r="1894" spans="1:7" x14ac:dyDescent="0.25">
      <c r="A1894" s="1">
        <v>43756.833333333336</v>
      </c>
      <c r="B1894">
        <f t="shared" si="58"/>
        <v>18</v>
      </c>
      <c r="C1894">
        <f t="shared" si="59"/>
        <v>20</v>
      </c>
      <c r="D1894">
        <v>58</v>
      </c>
      <c r="E1894">
        <v>58</v>
      </c>
      <c r="F1894">
        <v>55</v>
      </c>
      <c r="G1894">
        <v>0</v>
      </c>
    </row>
    <row r="1895" spans="1:7" x14ac:dyDescent="0.25">
      <c r="A1895" s="1">
        <v>43756.875</v>
      </c>
      <c r="B1895">
        <f t="shared" si="58"/>
        <v>18</v>
      </c>
      <c r="C1895">
        <f t="shared" si="59"/>
        <v>21</v>
      </c>
      <c r="D1895">
        <v>57</v>
      </c>
      <c r="E1895">
        <v>57</v>
      </c>
      <c r="F1895">
        <v>53</v>
      </c>
      <c r="G1895">
        <v>0</v>
      </c>
    </row>
    <row r="1896" spans="1:7" x14ac:dyDescent="0.25">
      <c r="A1896" s="1">
        <v>43756.916666666664</v>
      </c>
      <c r="B1896">
        <f t="shared" si="58"/>
        <v>18</v>
      </c>
      <c r="C1896">
        <f t="shared" si="59"/>
        <v>22</v>
      </c>
      <c r="D1896">
        <v>58</v>
      </c>
      <c r="E1896">
        <v>58</v>
      </c>
      <c r="F1896">
        <v>58</v>
      </c>
      <c r="G1896">
        <v>0</v>
      </c>
    </row>
    <row r="1897" spans="1:7" x14ac:dyDescent="0.25">
      <c r="A1897" s="1">
        <v>43756.958333333336</v>
      </c>
      <c r="B1897">
        <f t="shared" si="58"/>
        <v>18</v>
      </c>
      <c r="C1897">
        <f t="shared" si="59"/>
        <v>23</v>
      </c>
      <c r="D1897">
        <v>58</v>
      </c>
      <c r="E1897">
        <v>58</v>
      </c>
      <c r="F1897">
        <v>58</v>
      </c>
      <c r="G1897">
        <v>0</v>
      </c>
    </row>
    <row r="1898" spans="1:7" x14ac:dyDescent="0.25">
      <c r="A1898" s="1">
        <v>43757</v>
      </c>
      <c r="B1898">
        <f t="shared" si="58"/>
        <v>19</v>
      </c>
      <c r="C1898">
        <f t="shared" si="59"/>
        <v>0</v>
      </c>
      <c r="D1898">
        <v>57</v>
      </c>
      <c r="E1898">
        <v>57</v>
      </c>
      <c r="F1898">
        <v>57</v>
      </c>
      <c r="G1898">
        <v>0</v>
      </c>
    </row>
    <row r="1899" spans="1:7" x14ac:dyDescent="0.25">
      <c r="A1899" s="1">
        <v>43757.041666666664</v>
      </c>
      <c r="B1899">
        <f t="shared" si="58"/>
        <v>19</v>
      </c>
      <c r="C1899">
        <f t="shared" si="59"/>
        <v>1</v>
      </c>
      <c r="D1899">
        <v>58</v>
      </c>
      <c r="E1899">
        <v>58</v>
      </c>
      <c r="F1899">
        <v>58</v>
      </c>
      <c r="G1899">
        <v>0</v>
      </c>
    </row>
    <row r="1900" spans="1:7" x14ac:dyDescent="0.25">
      <c r="A1900" s="1">
        <v>43757.083333333336</v>
      </c>
      <c r="B1900">
        <f t="shared" si="58"/>
        <v>19</v>
      </c>
      <c r="C1900">
        <f t="shared" si="59"/>
        <v>2</v>
      </c>
      <c r="D1900">
        <v>58</v>
      </c>
      <c r="E1900">
        <v>58</v>
      </c>
      <c r="F1900">
        <v>58</v>
      </c>
      <c r="G1900">
        <v>0</v>
      </c>
    </row>
    <row r="1901" spans="1:7" x14ac:dyDescent="0.25">
      <c r="A1901" s="1">
        <v>43757.125</v>
      </c>
      <c r="B1901">
        <f t="shared" si="58"/>
        <v>19</v>
      </c>
      <c r="C1901">
        <f t="shared" si="59"/>
        <v>3</v>
      </c>
      <c r="D1901">
        <v>58</v>
      </c>
      <c r="E1901">
        <v>58</v>
      </c>
      <c r="F1901">
        <v>58</v>
      </c>
      <c r="G1901">
        <v>0</v>
      </c>
    </row>
    <row r="1902" spans="1:7" x14ac:dyDescent="0.25">
      <c r="A1902" s="1">
        <v>43757.166666666664</v>
      </c>
      <c r="B1902">
        <f t="shared" si="58"/>
        <v>19</v>
      </c>
      <c r="C1902">
        <f t="shared" si="59"/>
        <v>4</v>
      </c>
      <c r="D1902">
        <v>57</v>
      </c>
      <c r="E1902">
        <v>57</v>
      </c>
      <c r="F1902">
        <v>57</v>
      </c>
      <c r="G1902">
        <v>0</v>
      </c>
    </row>
    <row r="1903" spans="1:7" x14ac:dyDescent="0.25">
      <c r="A1903" s="1">
        <v>43757.208333333336</v>
      </c>
      <c r="B1903">
        <f t="shared" si="58"/>
        <v>19</v>
      </c>
      <c r="C1903">
        <f t="shared" si="59"/>
        <v>5</v>
      </c>
      <c r="D1903">
        <v>58</v>
      </c>
      <c r="E1903">
        <v>58</v>
      </c>
      <c r="F1903">
        <v>58</v>
      </c>
      <c r="G1903">
        <v>0</v>
      </c>
    </row>
    <row r="1904" spans="1:7" x14ac:dyDescent="0.25">
      <c r="A1904" s="1">
        <v>43757.25</v>
      </c>
      <c r="B1904">
        <f t="shared" si="58"/>
        <v>19</v>
      </c>
      <c r="C1904">
        <f t="shared" si="59"/>
        <v>6</v>
      </c>
      <c r="D1904">
        <v>58</v>
      </c>
      <c r="E1904">
        <v>58</v>
      </c>
      <c r="F1904">
        <v>58</v>
      </c>
      <c r="G1904">
        <v>0</v>
      </c>
    </row>
    <row r="1905" spans="1:7" x14ac:dyDescent="0.25">
      <c r="A1905" s="1">
        <v>43757.291666666664</v>
      </c>
      <c r="B1905">
        <f t="shared" si="58"/>
        <v>19</v>
      </c>
      <c r="C1905">
        <f t="shared" si="59"/>
        <v>7</v>
      </c>
      <c r="D1905">
        <v>57</v>
      </c>
      <c r="E1905">
        <v>57</v>
      </c>
      <c r="F1905">
        <v>57</v>
      </c>
      <c r="G1905">
        <v>0</v>
      </c>
    </row>
    <row r="1906" spans="1:7" x14ac:dyDescent="0.25">
      <c r="A1906" s="1">
        <v>43757.333333333336</v>
      </c>
      <c r="B1906">
        <f t="shared" si="58"/>
        <v>19</v>
      </c>
      <c r="C1906">
        <f t="shared" si="59"/>
        <v>8</v>
      </c>
      <c r="D1906">
        <v>58</v>
      </c>
      <c r="E1906">
        <v>51</v>
      </c>
      <c r="F1906">
        <v>58</v>
      </c>
      <c r="G1906">
        <v>0</v>
      </c>
    </row>
    <row r="1907" spans="1:7" x14ac:dyDescent="0.25">
      <c r="A1907" s="1">
        <v>43757.375</v>
      </c>
      <c r="B1907">
        <f t="shared" si="58"/>
        <v>19</v>
      </c>
      <c r="C1907">
        <f t="shared" si="59"/>
        <v>9</v>
      </c>
      <c r="D1907">
        <v>58</v>
      </c>
      <c r="E1907">
        <v>50</v>
      </c>
      <c r="F1907">
        <v>13</v>
      </c>
      <c r="G1907">
        <v>0</v>
      </c>
    </row>
    <row r="1908" spans="1:7" x14ac:dyDescent="0.25">
      <c r="A1908" s="1">
        <v>43757.416666666664</v>
      </c>
      <c r="B1908">
        <f t="shared" si="58"/>
        <v>19</v>
      </c>
      <c r="C1908">
        <f t="shared" si="59"/>
        <v>10</v>
      </c>
      <c r="D1908">
        <v>58</v>
      </c>
      <c r="E1908">
        <v>13</v>
      </c>
      <c r="F1908">
        <v>0</v>
      </c>
      <c r="G1908">
        <v>0</v>
      </c>
    </row>
    <row r="1909" spans="1:7" x14ac:dyDescent="0.25">
      <c r="A1909" s="1">
        <v>43757.458333333336</v>
      </c>
      <c r="B1909">
        <f t="shared" si="58"/>
        <v>19</v>
      </c>
      <c r="C1909">
        <f t="shared" si="59"/>
        <v>11</v>
      </c>
      <c r="D1909">
        <v>43</v>
      </c>
      <c r="E1909">
        <v>0</v>
      </c>
      <c r="F1909">
        <v>0</v>
      </c>
      <c r="G1909">
        <v>0</v>
      </c>
    </row>
    <row r="1910" spans="1:7" x14ac:dyDescent="0.25">
      <c r="A1910" s="1">
        <v>43757.499999652777</v>
      </c>
      <c r="B1910">
        <f t="shared" si="58"/>
        <v>19</v>
      </c>
      <c r="C1910">
        <f t="shared" si="59"/>
        <v>12</v>
      </c>
    </row>
    <row r="1911" spans="1:7" x14ac:dyDescent="0.25">
      <c r="A1911" s="1">
        <v>43757.541666261575</v>
      </c>
      <c r="B1911">
        <f t="shared" si="58"/>
        <v>19</v>
      </c>
      <c r="C1911">
        <f t="shared" si="59"/>
        <v>13</v>
      </c>
    </row>
    <row r="1912" spans="1:7" x14ac:dyDescent="0.25">
      <c r="A1912" s="1">
        <v>43757.583332870374</v>
      </c>
      <c r="B1912">
        <f t="shared" si="58"/>
        <v>19</v>
      </c>
      <c r="C1912">
        <f t="shared" si="59"/>
        <v>14</v>
      </c>
    </row>
    <row r="1913" spans="1:7" x14ac:dyDescent="0.25">
      <c r="A1913" s="1">
        <v>43757.624999479165</v>
      </c>
      <c r="B1913">
        <f t="shared" si="58"/>
        <v>19</v>
      </c>
      <c r="C1913">
        <f t="shared" si="59"/>
        <v>15</v>
      </c>
    </row>
    <row r="1914" spans="1:7" x14ac:dyDescent="0.25">
      <c r="A1914" s="1">
        <v>43757.666666087964</v>
      </c>
      <c r="B1914">
        <f t="shared" si="58"/>
        <v>19</v>
      </c>
      <c r="C1914">
        <f t="shared" si="59"/>
        <v>16</v>
      </c>
    </row>
    <row r="1915" spans="1:7" x14ac:dyDescent="0.25">
      <c r="A1915" s="1">
        <v>43757.708332696762</v>
      </c>
      <c r="B1915">
        <f t="shared" si="58"/>
        <v>19</v>
      </c>
      <c r="C1915">
        <f t="shared" si="59"/>
        <v>17</v>
      </c>
    </row>
    <row r="1916" spans="1:7" x14ac:dyDescent="0.25">
      <c r="A1916" s="1">
        <v>43757.749999305554</v>
      </c>
      <c r="B1916">
        <f t="shared" si="58"/>
        <v>19</v>
      </c>
      <c r="C1916">
        <f t="shared" si="59"/>
        <v>18</v>
      </c>
    </row>
    <row r="1917" spans="1:7" x14ac:dyDescent="0.25">
      <c r="A1917" s="1">
        <v>43757.791666666664</v>
      </c>
      <c r="B1917">
        <f t="shared" si="58"/>
        <v>19</v>
      </c>
      <c r="C1917">
        <f t="shared" si="59"/>
        <v>19</v>
      </c>
      <c r="D1917">
        <v>47</v>
      </c>
      <c r="E1917">
        <v>0</v>
      </c>
      <c r="F1917">
        <v>0</v>
      </c>
      <c r="G1917">
        <v>0</v>
      </c>
    </row>
    <row r="1918" spans="1:7" x14ac:dyDescent="0.25">
      <c r="A1918" s="1">
        <v>43757.833333333336</v>
      </c>
      <c r="B1918">
        <f t="shared" si="58"/>
        <v>19</v>
      </c>
      <c r="C1918">
        <f t="shared" si="59"/>
        <v>20</v>
      </c>
      <c r="D1918">
        <v>57</v>
      </c>
      <c r="E1918">
        <v>0</v>
      </c>
      <c r="F1918">
        <v>0</v>
      </c>
      <c r="G1918">
        <v>0</v>
      </c>
    </row>
    <row r="1919" spans="1:7" x14ac:dyDescent="0.25">
      <c r="A1919" s="1">
        <v>43757.875</v>
      </c>
      <c r="B1919">
        <f t="shared" si="58"/>
        <v>19</v>
      </c>
      <c r="C1919">
        <f t="shared" si="59"/>
        <v>21</v>
      </c>
      <c r="D1919">
        <v>58</v>
      </c>
      <c r="E1919">
        <v>0</v>
      </c>
      <c r="F1919">
        <v>0</v>
      </c>
      <c r="G1919">
        <v>0</v>
      </c>
    </row>
    <row r="1920" spans="1:7" x14ac:dyDescent="0.25">
      <c r="A1920" s="1">
        <v>43757.916666666664</v>
      </c>
      <c r="B1920">
        <f t="shared" si="58"/>
        <v>19</v>
      </c>
      <c r="C1920">
        <f t="shared" si="59"/>
        <v>22</v>
      </c>
      <c r="D1920">
        <v>58</v>
      </c>
      <c r="E1920">
        <v>28</v>
      </c>
      <c r="F1920">
        <v>0</v>
      </c>
      <c r="G1920">
        <v>0</v>
      </c>
    </row>
    <row r="1921" spans="1:7" x14ac:dyDescent="0.25">
      <c r="A1921" s="1">
        <v>43757.958333333336</v>
      </c>
      <c r="B1921">
        <f t="shared" si="58"/>
        <v>19</v>
      </c>
      <c r="C1921">
        <f t="shared" si="59"/>
        <v>23</v>
      </c>
      <c r="D1921">
        <v>57</v>
      </c>
      <c r="E1921">
        <v>57</v>
      </c>
      <c r="F1921">
        <v>46</v>
      </c>
      <c r="G1921">
        <v>0</v>
      </c>
    </row>
    <row r="1922" spans="1:7" x14ac:dyDescent="0.25">
      <c r="A1922" s="1">
        <v>43758</v>
      </c>
      <c r="B1922">
        <f t="shared" ref="B1922:B1985" si="60">DAY(A1922)</f>
        <v>20</v>
      </c>
      <c r="C1922">
        <f t="shared" si="59"/>
        <v>0</v>
      </c>
      <c r="D1922">
        <v>58</v>
      </c>
      <c r="E1922">
        <v>58</v>
      </c>
      <c r="F1922">
        <v>58</v>
      </c>
      <c r="G1922">
        <v>0</v>
      </c>
    </row>
    <row r="1923" spans="1:7" x14ac:dyDescent="0.25">
      <c r="A1923" s="1">
        <v>43758.041666666664</v>
      </c>
      <c r="B1923">
        <f t="shared" si="60"/>
        <v>20</v>
      </c>
      <c r="C1923">
        <f t="shared" si="59"/>
        <v>1</v>
      </c>
      <c r="D1923">
        <v>58</v>
      </c>
      <c r="E1923">
        <v>58</v>
      </c>
      <c r="F1923">
        <v>58</v>
      </c>
      <c r="G1923">
        <v>0</v>
      </c>
    </row>
    <row r="1924" spans="1:7" x14ac:dyDescent="0.25">
      <c r="A1924" s="1">
        <v>43758.083333333336</v>
      </c>
      <c r="B1924">
        <f t="shared" si="60"/>
        <v>20</v>
      </c>
      <c r="C1924">
        <f t="shared" si="59"/>
        <v>2</v>
      </c>
      <c r="D1924">
        <v>58</v>
      </c>
      <c r="E1924">
        <v>58</v>
      </c>
      <c r="F1924">
        <v>58</v>
      </c>
      <c r="G1924">
        <v>0</v>
      </c>
    </row>
    <row r="1925" spans="1:7" x14ac:dyDescent="0.25">
      <c r="A1925" s="1">
        <v>43758.125</v>
      </c>
      <c r="B1925">
        <f t="shared" si="60"/>
        <v>20</v>
      </c>
      <c r="C1925">
        <f t="shared" si="59"/>
        <v>3</v>
      </c>
      <c r="D1925">
        <v>57</v>
      </c>
      <c r="E1925">
        <v>57</v>
      </c>
      <c r="F1925">
        <v>57</v>
      </c>
      <c r="G1925">
        <v>0</v>
      </c>
    </row>
    <row r="1926" spans="1:7" x14ac:dyDescent="0.25">
      <c r="A1926" s="1">
        <v>43758.166666666664</v>
      </c>
      <c r="B1926">
        <f t="shared" si="60"/>
        <v>20</v>
      </c>
      <c r="C1926">
        <f t="shared" si="59"/>
        <v>4</v>
      </c>
      <c r="D1926">
        <v>58</v>
      </c>
      <c r="E1926">
        <v>35</v>
      </c>
      <c r="F1926">
        <v>58</v>
      </c>
      <c r="G1926">
        <v>0</v>
      </c>
    </row>
    <row r="1927" spans="1:7" x14ac:dyDescent="0.25">
      <c r="A1927" s="1">
        <v>43758.208333333336</v>
      </c>
      <c r="B1927">
        <f t="shared" si="60"/>
        <v>20</v>
      </c>
      <c r="C1927">
        <f t="shared" si="59"/>
        <v>5</v>
      </c>
      <c r="D1927">
        <v>58</v>
      </c>
      <c r="E1927">
        <v>0</v>
      </c>
      <c r="F1927">
        <v>58</v>
      </c>
      <c r="G1927">
        <v>0</v>
      </c>
    </row>
    <row r="1928" spans="1:7" x14ac:dyDescent="0.25">
      <c r="A1928" s="1">
        <v>43758.25</v>
      </c>
      <c r="B1928">
        <f t="shared" si="60"/>
        <v>20</v>
      </c>
      <c r="C1928">
        <f t="shared" si="59"/>
        <v>6</v>
      </c>
      <c r="D1928">
        <v>58</v>
      </c>
      <c r="E1928">
        <v>0</v>
      </c>
      <c r="F1928">
        <v>58</v>
      </c>
      <c r="G1928">
        <v>0</v>
      </c>
    </row>
    <row r="1929" spans="1:7" x14ac:dyDescent="0.25">
      <c r="A1929" s="1">
        <v>43758.291666666664</v>
      </c>
      <c r="B1929">
        <f t="shared" si="60"/>
        <v>20</v>
      </c>
      <c r="C1929">
        <f t="shared" si="59"/>
        <v>7</v>
      </c>
      <c r="D1929">
        <v>57</v>
      </c>
      <c r="E1929">
        <v>0</v>
      </c>
      <c r="F1929">
        <v>57</v>
      </c>
      <c r="G1929">
        <v>0</v>
      </c>
    </row>
    <row r="1930" spans="1:7" x14ac:dyDescent="0.25">
      <c r="A1930" s="1">
        <v>43758.333333333336</v>
      </c>
      <c r="B1930">
        <f t="shared" si="60"/>
        <v>20</v>
      </c>
      <c r="C1930">
        <f t="shared" si="59"/>
        <v>8</v>
      </c>
      <c r="D1930">
        <v>23</v>
      </c>
      <c r="E1930">
        <v>0</v>
      </c>
      <c r="F1930">
        <v>58</v>
      </c>
      <c r="G1930">
        <v>0</v>
      </c>
    </row>
    <row r="1931" spans="1:7" x14ac:dyDescent="0.25">
      <c r="A1931" s="1">
        <v>43758.375</v>
      </c>
      <c r="B1931">
        <f t="shared" si="60"/>
        <v>20</v>
      </c>
      <c r="C1931">
        <f t="shared" si="59"/>
        <v>9</v>
      </c>
      <c r="D1931">
        <v>0</v>
      </c>
      <c r="E1931">
        <v>0</v>
      </c>
      <c r="F1931">
        <v>58</v>
      </c>
      <c r="G1931">
        <v>0</v>
      </c>
    </row>
    <row r="1932" spans="1:7" x14ac:dyDescent="0.25">
      <c r="A1932" s="1">
        <v>43758.416666666664</v>
      </c>
      <c r="B1932">
        <f t="shared" si="60"/>
        <v>20</v>
      </c>
      <c r="C1932">
        <f t="shared" si="59"/>
        <v>10</v>
      </c>
      <c r="D1932">
        <v>0</v>
      </c>
      <c r="E1932">
        <v>0</v>
      </c>
      <c r="F1932">
        <v>57</v>
      </c>
      <c r="G1932">
        <v>0</v>
      </c>
    </row>
    <row r="1933" spans="1:7" x14ac:dyDescent="0.25">
      <c r="A1933" s="1">
        <v>43758.458333333336</v>
      </c>
      <c r="B1933">
        <f t="shared" si="60"/>
        <v>20</v>
      </c>
      <c r="C1933">
        <f t="shared" si="59"/>
        <v>11</v>
      </c>
      <c r="D1933">
        <v>0</v>
      </c>
      <c r="E1933">
        <v>0</v>
      </c>
      <c r="F1933">
        <v>18</v>
      </c>
      <c r="G1933">
        <v>0</v>
      </c>
    </row>
    <row r="1934" spans="1:7" x14ac:dyDescent="0.25">
      <c r="A1934" s="1">
        <v>43758.5</v>
      </c>
      <c r="B1934">
        <f t="shared" si="60"/>
        <v>20</v>
      </c>
      <c r="C1934">
        <f t="shared" si="59"/>
        <v>12</v>
      </c>
    </row>
    <row r="1935" spans="1:7" x14ac:dyDescent="0.25">
      <c r="A1935" s="1">
        <v>43758.541666666664</v>
      </c>
      <c r="B1935">
        <f t="shared" si="60"/>
        <v>20</v>
      </c>
      <c r="C1935">
        <f t="shared" si="59"/>
        <v>13</v>
      </c>
      <c r="D1935">
        <v>0</v>
      </c>
      <c r="E1935">
        <v>0</v>
      </c>
      <c r="F1935">
        <v>38</v>
      </c>
      <c r="G1935">
        <v>0</v>
      </c>
    </row>
    <row r="1936" spans="1:7" x14ac:dyDescent="0.25">
      <c r="A1936" s="1">
        <v>43758.583333333336</v>
      </c>
      <c r="B1936">
        <f t="shared" si="60"/>
        <v>20</v>
      </c>
      <c r="C1936">
        <f t="shared" si="59"/>
        <v>14</v>
      </c>
      <c r="D1936">
        <v>33</v>
      </c>
      <c r="E1936">
        <v>10</v>
      </c>
      <c r="F1936">
        <v>57</v>
      </c>
      <c r="G1936">
        <v>0</v>
      </c>
    </row>
    <row r="1937" spans="1:7" x14ac:dyDescent="0.25">
      <c r="A1937" s="1">
        <v>43758.625</v>
      </c>
      <c r="B1937">
        <f t="shared" si="60"/>
        <v>20</v>
      </c>
      <c r="C1937">
        <f t="shared" si="59"/>
        <v>15</v>
      </c>
      <c r="D1937">
        <v>58</v>
      </c>
      <c r="E1937">
        <v>58</v>
      </c>
      <c r="F1937">
        <v>58</v>
      </c>
      <c r="G1937">
        <v>0</v>
      </c>
    </row>
    <row r="1938" spans="1:7" x14ac:dyDescent="0.25">
      <c r="A1938" s="1">
        <v>43758.666666666664</v>
      </c>
      <c r="B1938">
        <f t="shared" si="60"/>
        <v>20</v>
      </c>
      <c r="C1938">
        <f t="shared" si="59"/>
        <v>16</v>
      </c>
      <c r="D1938">
        <v>18</v>
      </c>
      <c r="E1938">
        <v>58</v>
      </c>
      <c r="F1938">
        <v>18</v>
      </c>
      <c r="G1938">
        <v>0</v>
      </c>
    </row>
    <row r="1939" spans="1:7" x14ac:dyDescent="0.25">
      <c r="A1939" s="1">
        <v>43758.708333333336</v>
      </c>
      <c r="B1939">
        <f t="shared" si="60"/>
        <v>20</v>
      </c>
      <c r="C1939">
        <f t="shared" si="59"/>
        <v>17</v>
      </c>
      <c r="D1939">
        <v>56</v>
      </c>
      <c r="E1939">
        <v>46</v>
      </c>
      <c r="F1939">
        <v>56</v>
      </c>
      <c r="G1939">
        <v>0</v>
      </c>
    </row>
    <row r="1940" spans="1:7" x14ac:dyDescent="0.25">
      <c r="A1940" s="1">
        <v>43758.75</v>
      </c>
      <c r="B1940">
        <f t="shared" si="60"/>
        <v>20</v>
      </c>
      <c r="C1940">
        <f t="shared" si="59"/>
        <v>18</v>
      </c>
      <c r="D1940">
        <v>56</v>
      </c>
      <c r="E1940">
        <v>0</v>
      </c>
      <c r="F1940">
        <v>57</v>
      </c>
      <c r="G1940">
        <v>0</v>
      </c>
    </row>
    <row r="1941" spans="1:7" x14ac:dyDescent="0.25">
      <c r="A1941" s="1">
        <v>43758.791666666664</v>
      </c>
      <c r="B1941">
        <f t="shared" si="60"/>
        <v>20</v>
      </c>
      <c r="C1941">
        <f t="shared" si="59"/>
        <v>19</v>
      </c>
      <c r="D1941">
        <v>57</v>
      </c>
      <c r="E1941">
        <v>0</v>
      </c>
      <c r="F1941">
        <v>57</v>
      </c>
      <c r="G1941">
        <v>0</v>
      </c>
    </row>
    <row r="1942" spans="1:7" x14ac:dyDescent="0.25">
      <c r="A1942" s="1">
        <v>43758.833333333336</v>
      </c>
      <c r="B1942">
        <f t="shared" si="60"/>
        <v>20</v>
      </c>
      <c r="C1942">
        <f t="shared" si="59"/>
        <v>20</v>
      </c>
      <c r="D1942">
        <v>58</v>
      </c>
      <c r="E1942">
        <v>0</v>
      </c>
      <c r="F1942">
        <v>58</v>
      </c>
      <c r="G1942">
        <v>0</v>
      </c>
    </row>
    <row r="1943" spans="1:7" x14ac:dyDescent="0.25">
      <c r="A1943" s="1">
        <v>43758.875</v>
      </c>
      <c r="B1943">
        <f t="shared" si="60"/>
        <v>20</v>
      </c>
      <c r="C1943">
        <f t="shared" si="59"/>
        <v>21</v>
      </c>
      <c r="D1943">
        <v>57</v>
      </c>
      <c r="E1943">
        <v>0</v>
      </c>
      <c r="F1943">
        <v>57</v>
      </c>
      <c r="G1943">
        <v>0</v>
      </c>
    </row>
    <row r="1944" spans="1:7" x14ac:dyDescent="0.25">
      <c r="A1944" s="1">
        <v>43758.916666666664</v>
      </c>
      <c r="B1944">
        <f t="shared" si="60"/>
        <v>20</v>
      </c>
      <c r="C1944">
        <f t="shared" si="59"/>
        <v>22</v>
      </c>
      <c r="D1944">
        <v>58</v>
      </c>
      <c r="E1944">
        <v>21</v>
      </c>
      <c r="F1944">
        <v>58</v>
      </c>
      <c r="G1944">
        <v>0</v>
      </c>
    </row>
    <row r="1945" spans="1:7" x14ac:dyDescent="0.25">
      <c r="A1945" s="1">
        <v>43758.958333333336</v>
      </c>
      <c r="B1945">
        <f t="shared" si="60"/>
        <v>20</v>
      </c>
      <c r="C1945">
        <f t="shared" si="59"/>
        <v>23</v>
      </c>
      <c r="D1945">
        <v>59</v>
      </c>
      <c r="E1945">
        <v>56</v>
      </c>
      <c r="F1945">
        <v>59</v>
      </c>
      <c r="G1945">
        <v>0</v>
      </c>
    </row>
    <row r="1946" spans="1:7" x14ac:dyDescent="0.25">
      <c r="A1946" s="1">
        <v>43759</v>
      </c>
      <c r="B1946">
        <f t="shared" si="60"/>
        <v>21</v>
      </c>
      <c r="C1946">
        <f t="shared" si="59"/>
        <v>0</v>
      </c>
      <c r="D1946">
        <v>57</v>
      </c>
      <c r="E1946">
        <v>57</v>
      </c>
      <c r="F1946">
        <v>57</v>
      </c>
      <c r="G1946">
        <v>0</v>
      </c>
    </row>
    <row r="1947" spans="1:7" x14ac:dyDescent="0.25">
      <c r="A1947" s="1">
        <v>43759.041666666664</v>
      </c>
      <c r="B1947">
        <f t="shared" si="60"/>
        <v>21</v>
      </c>
      <c r="C1947">
        <f t="shared" ref="C1947:C2010" si="61">HOUR(A1947)</f>
        <v>1</v>
      </c>
      <c r="D1947">
        <v>58</v>
      </c>
      <c r="E1947">
        <v>58</v>
      </c>
      <c r="F1947">
        <v>58</v>
      </c>
      <c r="G1947">
        <v>0</v>
      </c>
    </row>
    <row r="1948" spans="1:7" x14ac:dyDescent="0.25">
      <c r="A1948" s="1">
        <v>43759.083333333336</v>
      </c>
      <c r="B1948">
        <f t="shared" si="60"/>
        <v>21</v>
      </c>
      <c r="C1948">
        <f t="shared" si="61"/>
        <v>2</v>
      </c>
      <c r="D1948">
        <v>58</v>
      </c>
      <c r="E1948">
        <v>58</v>
      </c>
      <c r="F1948">
        <v>58</v>
      </c>
      <c r="G1948">
        <v>0</v>
      </c>
    </row>
    <row r="1949" spans="1:7" x14ac:dyDescent="0.25">
      <c r="A1949" s="1">
        <v>43759.125</v>
      </c>
      <c r="B1949">
        <f t="shared" si="60"/>
        <v>21</v>
      </c>
      <c r="C1949">
        <f t="shared" si="61"/>
        <v>3</v>
      </c>
      <c r="D1949">
        <v>58</v>
      </c>
      <c r="E1949">
        <v>56</v>
      </c>
      <c r="F1949">
        <v>58</v>
      </c>
      <c r="G1949">
        <v>0</v>
      </c>
    </row>
    <row r="1950" spans="1:7" x14ac:dyDescent="0.25">
      <c r="A1950" s="1">
        <v>43759.166666666664</v>
      </c>
      <c r="B1950">
        <f t="shared" si="60"/>
        <v>21</v>
      </c>
      <c r="C1950">
        <f t="shared" si="61"/>
        <v>4</v>
      </c>
      <c r="D1950">
        <v>58</v>
      </c>
      <c r="E1950">
        <v>57</v>
      </c>
      <c r="F1950">
        <v>58</v>
      </c>
      <c r="G1950">
        <v>0</v>
      </c>
    </row>
    <row r="1951" spans="1:7" x14ac:dyDescent="0.25">
      <c r="A1951" s="1">
        <v>43759.208333333336</v>
      </c>
      <c r="B1951">
        <f t="shared" si="60"/>
        <v>21</v>
      </c>
      <c r="C1951">
        <f t="shared" si="61"/>
        <v>5</v>
      </c>
      <c r="D1951">
        <v>57</v>
      </c>
      <c r="E1951">
        <v>56</v>
      </c>
      <c r="F1951">
        <v>57</v>
      </c>
      <c r="G1951">
        <v>0</v>
      </c>
    </row>
    <row r="1952" spans="1:7" x14ac:dyDescent="0.25">
      <c r="A1952" s="1">
        <v>43759.25</v>
      </c>
      <c r="B1952">
        <f t="shared" si="60"/>
        <v>21</v>
      </c>
      <c r="C1952">
        <f t="shared" si="61"/>
        <v>6</v>
      </c>
      <c r="D1952">
        <v>58</v>
      </c>
      <c r="E1952">
        <v>57</v>
      </c>
      <c r="F1952">
        <v>54</v>
      </c>
      <c r="G1952">
        <v>0</v>
      </c>
    </row>
    <row r="1953" spans="1:7" x14ac:dyDescent="0.25">
      <c r="A1953" s="1">
        <v>43759.291666666664</v>
      </c>
      <c r="B1953">
        <f t="shared" si="60"/>
        <v>21</v>
      </c>
      <c r="C1953">
        <f t="shared" si="61"/>
        <v>7</v>
      </c>
      <c r="D1953">
        <v>47</v>
      </c>
      <c r="E1953">
        <v>58</v>
      </c>
      <c r="F1953">
        <v>17</v>
      </c>
      <c r="G1953">
        <v>0</v>
      </c>
    </row>
    <row r="1954" spans="1:7" x14ac:dyDescent="0.25">
      <c r="A1954" s="1">
        <v>43759.333333333336</v>
      </c>
      <c r="B1954">
        <f t="shared" si="60"/>
        <v>21</v>
      </c>
      <c r="C1954">
        <f t="shared" si="61"/>
        <v>8</v>
      </c>
      <c r="D1954">
        <v>0</v>
      </c>
      <c r="E1954">
        <v>58</v>
      </c>
      <c r="F1954">
        <v>0</v>
      </c>
      <c r="G1954">
        <v>0</v>
      </c>
    </row>
    <row r="1955" spans="1:7" x14ac:dyDescent="0.25">
      <c r="A1955" s="1">
        <v>43759.375</v>
      </c>
      <c r="B1955">
        <f t="shared" si="60"/>
        <v>21</v>
      </c>
      <c r="C1955">
        <f t="shared" si="61"/>
        <v>9</v>
      </c>
      <c r="D1955">
        <v>0</v>
      </c>
      <c r="E1955">
        <v>57</v>
      </c>
      <c r="F1955">
        <v>0</v>
      </c>
      <c r="G1955">
        <v>0</v>
      </c>
    </row>
    <row r="1956" spans="1:7" x14ac:dyDescent="0.25">
      <c r="A1956" s="1">
        <v>43759.416666666664</v>
      </c>
      <c r="B1956">
        <f t="shared" si="60"/>
        <v>21</v>
      </c>
      <c r="C1956">
        <f t="shared" si="61"/>
        <v>10</v>
      </c>
      <c r="D1956">
        <v>0</v>
      </c>
      <c r="E1956">
        <v>3</v>
      </c>
      <c r="F1956">
        <v>0</v>
      </c>
      <c r="G1956">
        <v>0</v>
      </c>
    </row>
    <row r="1957" spans="1:7" x14ac:dyDescent="0.25">
      <c r="A1957" s="1">
        <v>43759.458332870374</v>
      </c>
      <c r="B1957">
        <f t="shared" si="60"/>
        <v>21</v>
      </c>
      <c r="C1957">
        <f t="shared" si="61"/>
        <v>11</v>
      </c>
    </row>
    <row r="1958" spans="1:7" x14ac:dyDescent="0.25">
      <c r="A1958" s="1">
        <v>43759.5</v>
      </c>
      <c r="B1958">
        <f t="shared" si="60"/>
        <v>21</v>
      </c>
      <c r="C1958">
        <f t="shared" si="61"/>
        <v>12</v>
      </c>
      <c r="D1958">
        <v>0</v>
      </c>
      <c r="E1958">
        <v>2</v>
      </c>
      <c r="F1958">
        <v>0</v>
      </c>
      <c r="G1958">
        <v>0</v>
      </c>
    </row>
    <row r="1959" spans="1:7" x14ac:dyDescent="0.25">
      <c r="A1959" s="1">
        <v>43759.541666666664</v>
      </c>
      <c r="B1959">
        <f t="shared" si="60"/>
        <v>21</v>
      </c>
      <c r="C1959">
        <f t="shared" si="61"/>
        <v>13</v>
      </c>
      <c r="D1959">
        <v>0</v>
      </c>
      <c r="E1959">
        <v>25</v>
      </c>
      <c r="F1959">
        <v>0</v>
      </c>
      <c r="G1959">
        <v>0</v>
      </c>
    </row>
    <row r="1960" spans="1:7" x14ac:dyDescent="0.25">
      <c r="A1960" s="1">
        <v>43759.583333043978</v>
      </c>
      <c r="B1960">
        <f t="shared" si="60"/>
        <v>21</v>
      </c>
      <c r="C1960">
        <f t="shared" si="61"/>
        <v>14</v>
      </c>
    </row>
    <row r="1961" spans="1:7" x14ac:dyDescent="0.25">
      <c r="A1961" s="1">
        <v>43759.624999652777</v>
      </c>
      <c r="B1961">
        <f t="shared" si="60"/>
        <v>21</v>
      </c>
      <c r="C1961">
        <f t="shared" si="61"/>
        <v>15</v>
      </c>
    </row>
    <row r="1962" spans="1:7" x14ac:dyDescent="0.25">
      <c r="A1962" s="1">
        <v>43759.666666261575</v>
      </c>
      <c r="B1962">
        <f t="shared" si="60"/>
        <v>21</v>
      </c>
      <c r="C1962">
        <f t="shared" si="61"/>
        <v>16</v>
      </c>
    </row>
    <row r="1963" spans="1:7" x14ac:dyDescent="0.25">
      <c r="A1963" s="1">
        <v>43759.708332870374</v>
      </c>
      <c r="B1963">
        <f t="shared" si="60"/>
        <v>21</v>
      </c>
      <c r="C1963">
        <f t="shared" si="61"/>
        <v>17</v>
      </c>
    </row>
    <row r="1964" spans="1:7" x14ac:dyDescent="0.25">
      <c r="A1964" s="1">
        <v>43759.749999479165</v>
      </c>
      <c r="B1964">
        <f t="shared" si="60"/>
        <v>21</v>
      </c>
      <c r="C1964">
        <f t="shared" si="61"/>
        <v>18</v>
      </c>
      <c r="D1964">
        <v>0</v>
      </c>
      <c r="E1964">
        <v>0</v>
      </c>
      <c r="F1964">
        <v>16</v>
      </c>
      <c r="G1964">
        <v>0</v>
      </c>
    </row>
    <row r="1965" spans="1:7" x14ac:dyDescent="0.25">
      <c r="A1965" s="1">
        <v>43759.791666666664</v>
      </c>
      <c r="B1965">
        <f t="shared" si="60"/>
        <v>21</v>
      </c>
      <c r="C1965">
        <f t="shared" si="61"/>
        <v>19</v>
      </c>
      <c r="D1965">
        <v>0</v>
      </c>
      <c r="E1965">
        <v>0</v>
      </c>
      <c r="F1965">
        <v>57</v>
      </c>
      <c r="G1965">
        <v>0</v>
      </c>
    </row>
    <row r="1966" spans="1:7" x14ac:dyDescent="0.25">
      <c r="A1966" s="1">
        <v>43759.833333333336</v>
      </c>
      <c r="B1966">
        <f t="shared" si="60"/>
        <v>21</v>
      </c>
      <c r="C1966">
        <f t="shared" si="61"/>
        <v>20</v>
      </c>
      <c r="D1966">
        <v>0</v>
      </c>
      <c r="E1966">
        <v>0</v>
      </c>
      <c r="F1966">
        <v>50</v>
      </c>
      <c r="G1966">
        <v>0</v>
      </c>
    </row>
    <row r="1967" spans="1:7" x14ac:dyDescent="0.25">
      <c r="A1967" s="1">
        <v>43759.875</v>
      </c>
      <c r="B1967">
        <f t="shared" si="60"/>
        <v>21</v>
      </c>
      <c r="C1967">
        <f t="shared" si="61"/>
        <v>21</v>
      </c>
      <c r="D1967">
        <v>0</v>
      </c>
      <c r="E1967">
        <v>44</v>
      </c>
      <c r="F1967">
        <v>58</v>
      </c>
      <c r="G1967">
        <v>0</v>
      </c>
    </row>
    <row r="1968" spans="1:7" x14ac:dyDescent="0.25">
      <c r="A1968" s="1">
        <v>43759.916666666664</v>
      </c>
      <c r="B1968">
        <f t="shared" si="60"/>
        <v>21</v>
      </c>
      <c r="C1968">
        <f t="shared" si="61"/>
        <v>22</v>
      </c>
      <c r="D1968">
        <v>10</v>
      </c>
      <c r="E1968">
        <v>55</v>
      </c>
      <c r="F1968">
        <v>58</v>
      </c>
      <c r="G1968">
        <v>0</v>
      </c>
    </row>
    <row r="1969" spans="1:7" x14ac:dyDescent="0.25">
      <c r="A1969" s="1">
        <v>43759.958333333336</v>
      </c>
      <c r="B1969">
        <f t="shared" si="60"/>
        <v>21</v>
      </c>
      <c r="C1969">
        <f t="shared" si="61"/>
        <v>23</v>
      </c>
      <c r="D1969">
        <v>57</v>
      </c>
      <c r="E1969">
        <v>55</v>
      </c>
      <c r="F1969">
        <v>57</v>
      </c>
      <c r="G1969">
        <v>0</v>
      </c>
    </row>
    <row r="1970" spans="1:7" x14ac:dyDescent="0.25">
      <c r="A1970" s="1">
        <v>43760</v>
      </c>
      <c r="B1970">
        <f t="shared" si="60"/>
        <v>22</v>
      </c>
      <c r="C1970">
        <f t="shared" si="61"/>
        <v>0</v>
      </c>
      <c r="D1970">
        <v>58</v>
      </c>
      <c r="E1970">
        <v>58</v>
      </c>
      <c r="F1970">
        <v>58</v>
      </c>
      <c r="G1970">
        <v>0</v>
      </c>
    </row>
    <row r="1971" spans="1:7" x14ac:dyDescent="0.25">
      <c r="A1971" s="1">
        <v>43760.041666666664</v>
      </c>
      <c r="B1971">
        <f t="shared" si="60"/>
        <v>22</v>
      </c>
      <c r="C1971">
        <f t="shared" si="61"/>
        <v>1</v>
      </c>
      <c r="D1971">
        <v>58</v>
      </c>
      <c r="E1971">
        <v>58</v>
      </c>
      <c r="F1971">
        <v>58</v>
      </c>
      <c r="G1971">
        <v>0</v>
      </c>
    </row>
    <row r="1972" spans="1:7" x14ac:dyDescent="0.25">
      <c r="A1972" s="1">
        <v>43760.083333333336</v>
      </c>
      <c r="B1972">
        <f t="shared" si="60"/>
        <v>22</v>
      </c>
      <c r="C1972">
        <f t="shared" si="61"/>
        <v>2</v>
      </c>
      <c r="D1972">
        <v>58</v>
      </c>
      <c r="E1972">
        <v>58</v>
      </c>
      <c r="F1972">
        <v>58</v>
      </c>
      <c r="G1972">
        <v>0</v>
      </c>
    </row>
    <row r="1973" spans="1:7" x14ac:dyDescent="0.25">
      <c r="A1973" s="1">
        <v>43760.125</v>
      </c>
      <c r="B1973">
        <f t="shared" si="60"/>
        <v>22</v>
      </c>
      <c r="C1973">
        <f t="shared" si="61"/>
        <v>3</v>
      </c>
      <c r="D1973">
        <v>57</v>
      </c>
      <c r="E1973">
        <v>57</v>
      </c>
      <c r="F1973">
        <v>57</v>
      </c>
      <c r="G1973">
        <v>0</v>
      </c>
    </row>
    <row r="1974" spans="1:7" x14ac:dyDescent="0.25">
      <c r="A1974" s="1">
        <v>43760.166666666664</v>
      </c>
      <c r="B1974">
        <f t="shared" si="60"/>
        <v>22</v>
      </c>
      <c r="C1974">
        <f t="shared" si="61"/>
        <v>4</v>
      </c>
      <c r="D1974">
        <v>58</v>
      </c>
      <c r="E1974">
        <v>58</v>
      </c>
      <c r="F1974">
        <v>58</v>
      </c>
      <c r="G1974">
        <v>0</v>
      </c>
    </row>
    <row r="1975" spans="1:7" x14ac:dyDescent="0.25">
      <c r="A1975" s="1">
        <v>43760.208333333336</v>
      </c>
      <c r="B1975">
        <f t="shared" si="60"/>
        <v>22</v>
      </c>
      <c r="C1975">
        <f t="shared" si="61"/>
        <v>5</v>
      </c>
      <c r="D1975">
        <v>58</v>
      </c>
      <c r="E1975">
        <v>55</v>
      </c>
      <c r="F1975">
        <v>58</v>
      </c>
      <c r="G1975">
        <v>0</v>
      </c>
    </row>
    <row r="1976" spans="1:7" x14ac:dyDescent="0.25">
      <c r="A1976" s="1">
        <v>43760.25</v>
      </c>
      <c r="B1976">
        <f t="shared" si="60"/>
        <v>22</v>
      </c>
      <c r="C1976">
        <f t="shared" si="61"/>
        <v>6</v>
      </c>
      <c r="D1976">
        <v>39</v>
      </c>
      <c r="E1976">
        <v>58</v>
      </c>
      <c r="F1976">
        <v>58</v>
      </c>
      <c r="G1976">
        <v>0</v>
      </c>
    </row>
    <row r="1977" spans="1:7" x14ac:dyDescent="0.25">
      <c r="A1977" s="1">
        <v>43760.291666666664</v>
      </c>
      <c r="B1977">
        <f t="shared" si="60"/>
        <v>22</v>
      </c>
      <c r="C1977">
        <f t="shared" si="61"/>
        <v>7</v>
      </c>
      <c r="D1977">
        <v>0</v>
      </c>
      <c r="E1977">
        <v>49</v>
      </c>
      <c r="F1977">
        <v>42</v>
      </c>
      <c r="G1977">
        <v>0</v>
      </c>
    </row>
    <row r="1978" spans="1:7" x14ac:dyDescent="0.25">
      <c r="A1978" s="1">
        <v>43760.333333333336</v>
      </c>
      <c r="B1978">
        <f t="shared" si="60"/>
        <v>22</v>
      </c>
      <c r="C1978">
        <f t="shared" si="61"/>
        <v>8</v>
      </c>
    </row>
    <row r="1979" spans="1:7" x14ac:dyDescent="0.25">
      <c r="A1979" s="1">
        <v>43760.375</v>
      </c>
      <c r="B1979">
        <f t="shared" si="60"/>
        <v>22</v>
      </c>
      <c r="C1979">
        <f t="shared" si="61"/>
        <v>9</v>
      </c>
    </row>
    <row r="1980" spans="1:7" x14ac:dyDescent="0.25">
      <c r="A1980" s="1">
        <v>43760.416666666664</v>
      </c>
      <c r="B1980">
        <f t="shared" si="60"/>
        <v>22</v>
      </c>
      <c r="C1980">
        <f t="shared" si="61"/>
        <v>10</v>
      </c>
    </row>
    <row r="1981" spans="1:7" x14ac:dyDescent="0.25">
      <c r="A1981" s="1">
        <v>43760.458333333336</v>
      </c>
      <c r="B1981">
        <f t="shared" si="60"/>
        <v>22</v>
      </c>
      <c r="C1981">
        <f t="shared" si="61"/>
        <v>11</v>
      </c>
    </row>
    <row r="1982" spans="1:7" x14ac:dyDescent="0.25">
      <c r="A1982" s="1">
        <v>43760.5</v>
      </c>
      <c r="B1982">
        <f t="shared" si="60"/>
        <v>22</v>
      </c>
      <c r="C1982">
        <f t="shared" si="61"/>
        <v>12</v>
      </c>
    </row>
    <row r="1983" spans="1:7" x14ac:dyDescent="0.25">
      <c r="A1983" s="1">
        <v>43760.541666666664</v>
      </c>
      <c r="B1983">
        <f t="shared" si="60"/>
        <v>22</v>
      </c>
      <c r="C1983">
        <f t="shared" si="61"/>
        <v>13</v>
      </c>
    </row>
    <row r="1984" spans="1:7" x14ac:dyDescent="0.25">
      <c r="A1984" s="1">
        <v>43760.583333333336</v>
      </c>
      <c r="B1984">
        <f t="shared" si="60"/>
        <v>22</v>
      </c>
      <c r="C1984">
        <f t="shared" si="61"/>
        <v>14</v>
      </c>
    </row>
    <row r="1985" spans="1:7" x14ac:dyDescent="0.25">
      <c r="A1985" s="1">
        <v>43760.625</v>
      </c>
      <c r="B1985">
        <f t="shared" si="60"/>
        <v>22</v>
      </c>
      <c r="C1985">
        <f t="shared" si="61"/>
        <v>15</v>
      </c>
    </row>
    <row r="1986" spans="1:7" x14ac:dyDescent="0.25">
      <c r="A1986" s="1">
        <v>43760.666666666664</v>
      </c>
      <c r="B1986">
        <f t="shared" ref="B1986:B2049" si="62">DAY(A1986)</f>
        <v>22</v>
      </c>
      <c r="C1986">
        <f t="shared" si="61"/>
        <v>16</v>
      </c>
    </row>
    <row r="1987" spans="1:7" x14ac:dyDescent="0.25">
      <c r="A1987" s="1">
        <v>43760.708333333336</v>
      </c>
      <c r="B1987">
        <f t="shared" si="62"/>
        <v>22</v>
      </c>
      <c r="C1987">
        <f t="shared" si="61"/>
        <v>17</v>
      </c>
    </row>
    <row r="1988" spans="1:7" x14ac:dyDescent="0.25">
      <c r="A1988" s="1">
        <v>43760.75</v>
      </c>
      <c r="B1988">
        <f t="shared" si="62"/>
        <v>22</v>
      </c>
      <c r="C1988">
        <f t="shared" si="61"/>
        <v>18</v>
      </c>
      <c r="D1988">
        <v>0</v>
      </c>
      <c r="E1988">
        <v>0</v>
      </c>
      <c r="F1988">
        <v>27</v>
      </c>
      <c r="G1988">
        <v>0</v>
      </c>
    </row>
    <row r="1989" spans="1:7" x14ac:dyDescent="0.25">
      <c r="A1989" s="1">
        <v>43760.791666435187</v>
      </c>
      <c r="B1989">
        <f t="shared" si="62"/>
        <v>22</v>
      </c>
      <c r="C1989">
        <f t="shared" si="61"/>
        <v>19</v>
      </c>
    </row>
    <row r="1990" spans="1:7" x14ac:dyDescent="0.25">
      <c r="A1990" s="1">
        <v>43760.833333333336</v>
      </c>
      <c r="B1990">
        <f t="shared" si="62"/>
        <v>22</v>
      </c>
      <c r="C1990">
        <f t="shared" si="61"/>
        <v>20</v>
      </c>
      <c r="D1990">
        <v>17</v>
      </c>
      <c r="E1990">
        <v>0</v>
      </c>
      <c r="F1990">
        <v>0</v>
      </c>
      <c r="G1990">
        <v>0</v>
      </c>
    </row>
    <row r="1991" spans="1:7" x14ac:dyDescent="0.25">
      <c r="A1991" s="1">
        <v>43760.875</v>
      </c>
      <c r="B1991">
        <f t="shared" si="62"/>
        <v>22</v>
      </c>
      <c r="C1991">
        <f t="shared" si="61"/>
        <v>21</v>
      </c>
      <c r="D1991">
        <v>58</v>
      </c>
      <c r="E1991">
        <v>0</v>
      </c>
      <c r="F1991">
        <v>0</v>
      </c>
      <c r="G1991">
        <v>0</v>
      </c>
    </row>
    <row r="1992" spans="1:7" x14ac:dyDescent="0.25">
      <c r="A1992" s="1">
        <v>43760.916666666664</v>
      </c>
      <c r="B1992">
        <f t="shared" si="62"/>
        <v>22</v>
      </c>
      <c r="C1992">
        <f t="shared" si="61"/>
        <v>22</v>
      </c>
      <c r="D1992">
        <v>58</v>
      </c>
      <c r="E1992">
        <v>35</v>
      </c>
      <c r="F1992">
        <v>52</v>
      </c>
      <c r="G1992">
        <v>0</v>
      </c>
    </row>
    <row r="1993" spans="1:7" x14ac:dyDescent="0.25">
      <c r="A1993" s="1">
        <v>43760.958333333336</v>
      </c>
      <c r="B1993">
        <f t="shared" si="62"/>
        <v>22</v>
      </c>
      <c r="C1993">
        <f t="shared" si="61"/>
        <v>23</v>
      </c>
      <c r="D1993">
        <v>58</v>
      </c>
      <c r="E1993">
        <v>58</v>
      </c>
      <c r="F1993">
        <v>58</v>
      </c>
      <c r="G1993">
        <v>0</v>
      </c>
    </row>
    <row r="1994" spans="1:7" x14ac:dyDescent="0.25">
      <c r="A1994" s="1">
        <v>43761</v>
      </c>
      <c r="B1994">
        <f t="shared" si="62"/>
        <v>23</v>
      </c>
      <c r="C1994">
        <f t="shared" si="61"/>
        <v>0</v>
      </c>
      <c r="D1994">
        <v>57</v>
      </c>
      <c r="E1994">
        <v>57</v>
      </c>
      <c r="F1994">
        <v>57</v>
      </c>
      <c r="G1994">
        <v>0</v>
      </c>
    </row>
    <row r="1995" spans="1:7" x14ac:dyDescent="0.25">
      <c r="A1995" s="1">
        <v>43761.041666666664</v>
      </c>
      <c r="B1995">
        <f t="shared" si="62"/>
        <v>23</v>
      </c>
      <c r="C1995">
        <f t="shared" si="61"/>
        <v>1</v>
      </c>
      <c r="D1995">
        <v>58</v>
      </c>
      <c r="E1995">
        <v>58</v>
      </c>
      <c r="F1995">
        <v>58</v>
      </c>
      <c r="G1995">
        <v>0</v>
      </c>
    </row>
    <row r="1996" spans="1:7" x14ac:dyDescent="0.25">
      <c r="A1996" s="1">
        <v>43761.083333333336</v>
      </c>
      <c r="B1996">
        <f t="shared" si="62"/>
        <v>23</v>
      </c>
      <c r="C1996">
        <f t="shared" si="61"/>
        <v>2</v>
      </c>
      <c r="D1996">
        <v>58</v>
      </c>
      <c r="E1996">
        <v>58</v>
      </c>
      <c r="F1996">
        <v>58</v>
      </c>
      <c r="G1996">
        <v>0</v>
      </c>
    </row>
    <row r="1997" spans="1:7" x14ac:dyDescent="0.25">
      <c r="A1997" s="1">
        <v>43761.125</v>
      </c>
      <c r="B1997">
        <f t="shared" si="62"/>
        <v>23</v>
      </c>
      <c r="C1997">
        <f t="shared" si="61"/>
        <v>3</v>
      </c>
      <c r="D1997">
        <v>58</v>
      </c>
      <c r="E1997">
        <v>58</v>
      </c>
      <c r="F1997">
        <v>58</v>
      </c>
      <c r="G1997">
        <v>0</v>
      </c>
    </row>
    <row r="1998" spans="1:7" x14ac:dyDescent="0.25">
      <c r="A1998" s="1">
        <v>43761.166666666664</v>
      </c>
      <c r="B1998">
        <f t="shared" si="62"/>
        <v>23</v>
      </c>
      <c r="C1998">
        <f t="shared" si="61"/>
        <v>4</v>
      </c>
      <c r="D1998">
        <v>57</v>
      </c>
      <c r="E1998">
        <v>57</v>
      </c>
      <c r="F1998">
        <v>57</v>
      </c>
      <c r="G1998">
        <v>0</v>
      </c>
    </row>
    <row r="1999" spans="1:7" x14ac:dyDescent="0.25">
      <c r="A1999" s="1">
        <v>43761.208333333336</v>
      </c>
      <c r="B1999">
        <f t="shared" si="62"/>
        <v>23</v>
      </c>
      <c r="C1999">
        <f t="shared" si="61"/>
        <v>5</v>
      </c>
      <c r="D1999">
        <v>58</v>
      </c>
      <c r="E1999">
        <v>58</v>
      </c>
      <c r="F1999">
        <v>58</v>
      </c>
      <c r="G1999">
        <v>0</v>
      </c>
    </row>
    <row r="2000" spans="1:7" x14ac:dyDescent="0.25">
      <c r="A2000" s="1">
        <v>43761.25</v>
      </c>
      <c r="B2000">
        <f t="shared" si="62"/>
        <v>23</v>
      </c>
      <c r="C2000">
        <f t="shared" si="61"/>
        <v>6</v>
      </c>
      <c r="D2000">
        <v>58</v>
      </c>
      <c r="E2000">
        <v>58</v>
      </c>
      <c r="F2000">
        <v>58</v>
      </c>
      <c r="G2000">
        <v>0</v>
      </c>
    </row>
    <row r="2001" spans="1:7" x14ac:dyDescent="0.25">
      <c r="A2001" s="1">
        <v>43761.291666666664</v>
      </c>
      <c r="B2001">
        <f t="shared" si="62"/>
        <v>23</v>
      </c>
      <c r="C2001">
        <f t="shared" si="61"/>
        <v>7</v>
      </c>
      <c r="D2001">
        <v>58</v>
      </c>
      <c r="E2001">
        <v>58</v>
      </c>
      <c r="F2001">
        <v>56</v>
      </c>
      <c r="G2001">
        <v>0</v>
      </c>
    </row>
    <row r="2002" spans="1:7" x14ac:dyDescent="0.25">
      <c r="A2002" s="1">
        <v>43761.333333333336</v>
      </c>
      <c r="B2002">
        <f t="shared" si="62"/>
        <v>23</v>
      </c>
      <c r="C2002">
        <f t="shared" si="61"/>
        <v>8</v>
      </c>
      <c r="D2002">
        <v>57</v>
      </c>
      <c r="E2002">
        <v>41</v>
      </c>
      <c r="F2002">
        <v>0</v>
      </c>
      <c r="G2002">
        <v>0</v>
      </c>
    </row>
    <row r="2003" spans="1:7" x14ac:dyDescent="0.25">
      <c r="A2003" s="1">
        <v>43761.375</v>
      </c>
      <c r="B2003">
        <f t="shared" si="62"/>
        <v>23</v>
      </c>
      <c r="C2003">
        <f t="shared" si="61"/>
        <v>9</v>
      </c>
      <c r="D2003">
        <v>3</v>
      </c>
      <c r="E2003">
        <v>0</v>
      </c>
      <c r="F2003">
        <v>0</v>
      </c>
      <c r="G2003">
        <v>0</v>
      </c>
    </row>
    <row r="2004" spans="1:7" x14ac:dyDescent="0.25">
      <c r="A2004" s="1">
        <v>43761.416666956022</v>
      </c>
      <c r="B2004">
        <f t="shared" si="62"/>
        <v>23</v>
      </c>
      <c r="C2004">
        <f t="shared" si="61"/>
        <v>10</v>
      </c>
    </row>
    <row r="2005" spans="1:7" x14ac:dyDescent="0.25">
      <c r="A2005" s="1">
        <v>43761.458333680559</v>
      </c>
      <c r="B2005">
        <f t="shared" si="62"/>
        <v>23</v>
      </c>
      <c r="C2005">
        <f t="shared" si="61"/>
        <v>11</v>
      </c>
    </row>
    <row r="2006" spans="1:7" x14ac:dyDescent="0.25">
      <c r="A2006" s="1">
        <v>43761.500000405096</v>
      </c>
      <c r="B2006">
        <f t="shared" si="62"/>
        <v>23</v>
      </c>
      <c r="C2006">
        <f t="shared" si="61"/>
        <v>12</v>
      </c>
    </row>
    <row r="2007" spans="1:7" x14ac:dyDescent="0.25">
      <c r="A2007" s="1">
        <v>43761.541667129626</v>
      </c>
      <c r="B2007">
        <f t="shared" si="62"/>
        <v>23</v>
      </c>
      <c r="C2007">
        <f t="shared" si="61"/>
        <v>13</v>
      </c>
    </row>
    <row r="2008" spans="1:7" x14ac:dyDescent="0.25">
      <c r="A2008" s="1">
        <v>43761.583333854163</v>
      </c>
      <c r="B2008">
        <f t="shared" si="62"/>
        <v>23</v>
      </c>
      <c r="C2008">
        <f t="shared" si="61"/>
        <v>14</v>
      </c>
    </row>
    <row r="2009" spans="1:7" x14ac:dyDescent="0.25">
      <c r="A2009" s="1">
        <v>43761.625000578701</v>
      </c>
      <c r="B2009">
        <f t="shared" si="62"/>
        <v>23</v>
      </c>
      <c r="C2009">
        <f t="shared" si="61"/>
        <v>15</v>
      </c>
    </row>
    <row r="2010" spans="1:7" x14ac:dyDescent="0.25">
      <c r="A2010" s="1">
        <v>43761.666667303238</v>
      </c>
      <c r="B2010">
        <f t="shared" si="62"/>
        <v>23</v>
      </c>
      <c r="C2010">
        <f t="shared" si="61"/>
        <v>16</v>
      </c>
    </row>
    <row r="2011" spans="1:7" x14ac:dyDescent="0.25">
      <c r="A2011" s="1">
        <v>43761.708334027775</v>
      </c>
      <c r="B2011">
        <f t="shared" si="62"/>
        <v>23</v>
      </c>
      <c r="C2011">
        <f t="shared" ref="C2011:C2074" si="63">HOUR(A2011)</f>
        <v>17</v>
      </c>
    </row>
    <row r="2012" spans="1:7" x14ac:dyDescent="0.25">
      <c r="A2012" s="1">
        <v>43761.75</v>
      </c>
      <c r="B2012">
        <f t="shared" si="62"/>
        <v>23</v>
      </c>
      <c r="C2012">
        <f t="shared" si="63"/>
        <v>18</v>
      </c>
      <c r="D2012">
        <v>0</v>
      </c>
      <c r="E2012">
        <v>0</v>
      </c>
      <c r="F2012">
        <v>54</v>
      </c>
      <c r="G2012">
        <v>0</v>
      </c>
    </row>
    <row r="2013" spans="1:7" x14ac:dyDescent="0.25">
      <c r="A2013" s="1">
        <v>43761.791666666664</v>
      </c>
      <c r="B2013">
        <f t="shared" si="62"/>
        <v>23</v>
      </c>
      <c r="C2013">
        <f t="shared" si="63"/>
        <v>19</v>
      </c>
      <c r="D2013">
        <v>56</v>
      </c>
      <c r="E2013">
        <v>0</v>
      </c>
      <c r="F2013">
        <v>55</v>
      </c>
      <c r="G2013">
        <v>0</v>
      </c>
    </row>
    <row r="2014" spans="1:7" x14ac:dyDescent="0.25">
      <c r="A2014" s="1">
        <v>43761.833333333336</v>
      </c>
      <c r="B2014">
        <f t="shared" si="62"/>
        <v>23</v>
      </c>
      <c r="C2014">
        <f t="shared" si="63"/>
        <v>20</v>
      </c>
      <c r="D2014">
        <v>58</v>
      </c>
      <c r="E2014">
        <v>35</v>
      </c>
      <c r="F2014">
        <v>47</v>
      </c>
      <c r="G2014">
        <v>0</v>
      </c>
    </row>
    <row r="2015" spans="1:7" x14ac:dyDescent="0.25">
      <c r="A2015" s="1">
        <v>43761.875</v>
      </c>
      <c r="B2015">
        <f t="shared" si="62"/>
        <v>23</v>
      </c>
      <c r="C2015">
        <f t="shared" si="63"/>
        <v>21</v>
      </c>
      <c r="D2015">
        <v>58</v>
      </c>
      <c r="E2015">
        <v>58</v>
      </c>
      <c r="F2015">
        <v>55</v>
      </c>
      <c r="G2015">
        <v>0</v>
      </c>
    </row>
    <row r="2016" spans="1:7" x14ac:dyDescent="0.25">
      <c r="A2016" s="1">
        <v>43761.916666666664</v>
      </c>
      <c r="B2016">
        <f t="shared" si="62"/>
        <v>23</v>
      </c>
      <c r="C2016">
        <f t="shared" si="63"/>
        <v>22</v>
      </c>
      <c r="D2016">
        <v>57</v>
      </c>
      <c r="E2016">
        <v>52</v>
      </c>
      <c r="F2016">
        <v>57</v>
      </c>
      <c r="G2016">
        <v>0</v>
      </c>
    </row>
    <row r="2017" spans="1:7" x14ac:dyDescent="0.25">
      <c r="A2017" s="1">
        <v>43761.958333333336</v>
      </c>
      <c r="B2017">
        <f t="shared" si="62"/>
        <v>23</v>
      </c>
      <c r="C2017">
        <f t="shared" si="63"/>
        <v>23</v>
      </c>
      <c r="D2017">
        <v>58</v>
      </c>
      <c r="E2017">
        <v>58</v>
      </c>
      <c r="F2017">
        <v>58</v>
      </c>
      <c r="G2017">
        <v>0</v>
      </c>
    </row>
    <row r="2018" spans="1:7" x14ac:dyDescent="0.25">
      <c r="A2018" s="1">
        <v>43762</v>
      </c>
      <c r="B2018">
        <f t="shared" si="62"/>
        <v>24</v>
      </c>
      <c r="C2018">
        <f t="shared" si="63"/>
        <v>0</v>
      </c>
      <c r="D2018">
        <v>58</v>
      </c>
      <c r="E2018">
        <v>58</v>
      </c>
      <c r="F2018">
        <v>58</v>
      </c>
      <c r="G2018">
        <v>0</v>
      </c>
    </row>
    <row r="2019" spans="1:7" x14ac:dyDescent="0.25">
      <c r="A2019" s="1">
        <v>43762.041666666664</v>
      </c>
      <c r="B2019">
        <f t="shared" si="62"/>
        <v>24</v>
      </c>
      <c r="C2019">
        <f t="shared" si="63"/>
        <v>1</v>
      </c>
      <c r="D2019">
        <v>58</v>
      </c>
      <c r="E2019">
        <v>58</v>
      </c>
      <c r="F2019">
        <v>58</v>
      </c>
      <c r="G2019">
        <v>0</v>
      </c>
    </row>
    <row r="2020" spans="1:7" x14ac:dyDescent="0.25">
      <c r="A2020" s="1">
        <v>43762.083333333336</v>
      </c>
      <c r="B2020">
        <f t="shared" si="62"/>
        <v>24</v>
      </c>
      <c r="C2020">
        <f t="shared" si="63"/>
        <v>2</v>
      </c>
      <c r="D2020">
        <v>58</v>
      </c>
      <c r="E2020">
        <v>58</v>
      </c>
      <c r="F2020">
        <v>58</v>
      </c>
      <c r="G2020">
        <v>0</v>
      </c>
    </row>
    <row r="2021" spans="1:7" x14ac:dyDescent="0.25">
      <c r="A2021" s="1">
        <v>43762.125</v>
      </c>
      <c r="B2021">
        <f t="shared" si="62"/>
        <v>24</v>
      </c>
      <c r="C2021">
        <f t="shared" si="63"/>
        <v>3</v>
      </c>
      <c r="D2021">
        <v>57</v>
      </c>
      <c r="E2021">
        <v>57</v>
      </c>
      <c r="F2021">
        <v>57</v>
      </c>
      <c r="G2021">
        <v>0</v>
      </c>
    </row>
    <row r="2022" spans="1:7" x14ac:dyDescent="0.25">
      <c r="A2022" s="1">
        <v>43762.166666666664</v>
      </c>
      <c r="B2022">
        <f t="shared" si="62"/>
        <v>24</v>
      </c>
      <c r="C2022">
        <f t="shared" si="63"/>
        <v>4</v>
      </c>
      <c r="D2022">
        <v>58</v>
      </c>
      <c r="E2022">
        <v>58</v>
      </c>
      <c r="F2022">
        <v>58</v>
      </c>
      <c r="G2022">
        <v>0</v>
      </c>
    </row>
    <row r="2023" spans="1:7" x14ac:dyDescent="0.25">
      <c r="A2023" s="1">
        <v>43762.208333333336</v>
      </c>
      <c r="B2023">
        <f t="shared" si="62"/>
        <v>24</v>
      </c>
      <c r="C2023">
        <f t="shared" si="63"/>
        <v>5</v>
      </c>
      <c r="D2023">
        <v>58</v>
      </c>
      <c r="E2023">
        <v>58</v>
      </c>
      <c r="F2023">
        <v>58</v>
      </c>
      <c r="G2023">
        <v>0</v>
      </c>
    </row>
    <row r="2024" spans="1:7" x14ac:dyDescent="0.25">
      <c r="A2024" s="1">
        <v>43762.25</v>
      </c>
      <c r="B2024">
        <f t="shared" si="62"/>
        <v>24</v>
      </c>
      <c r="C2024">
        <f t="shared" si="63"/>
        <v>6</v>
      </c>
      <c r="D2024">
        <v>58</v>
      </c>
      <c r="E2024">
        <v>58</v>
      </c>
      <c r="F2024">
        <v>58</v>
      </c>
      <c r="G2024">
        <v>0</v>
      </c>
    </row>
    <row r="2025" spans="1:7" x14ac:dyDescent="0.25">
      <c r="A2025" s="1">
        <v>43762.291666666664</v>
      </c>
      <c r="B2025">
        <f t="shared" si="62"/>
        <v>24</v>
      </c>
      <c r="C2025">
        <f t="shared" si="63"/>
        <v>7</v>
      </c>
      <c r="D2025">
        <v>52</v>
      </c>
      <c r="E2025">
        <v>24</v>
      </c>
      <c r="F2025">
        <v>50</v>
      </c>
      <c r="G2025">
        <v>0</v>
      </c>
    </row>
    <row r="2026" spans="1:7" x14ac:dyDescent="0.25">
      <c r="A2026" s="1">
        <v>43762.333333333336</v>
      </c>
      <c r="B2026">
        <f t="shared" si="62"/>
        <v>24</v>
      </c>
      <c r="C2026">
        <f t="shared" si="63"/>
        <v>8</v>
      </c>
    </row>
    <row r="2027" spans="1:7" x14ac:dyDescent="0.25">
      <c r="A2027" s="1">
        <v>43762.375</v>
      </c>
      <c r="B2027">
        <f t="shared" si="62"/>
        <v>24</v>
      </c>
      <c r="C2027">
        <f t="shared" si="63"/>
        <v>9</v>
      </c>
    </row>
    <row r="2028" spans="1:7" x14ac:dyDescent="0.25">
      <c r="A2028" s="1">
        <v>43762.416666666664</v>
      </c>
      <c r="B2028">
        <f t="shared" si="62"/>
        <v>24</v>
      </c>
      <c r="C2028">
        <f t="shared" si="63"/>
        <v>10</v>
      </c>
    </row>
    <row r="2029" spans="1:7" x14ac:dyDescent="0.25">
      <c r="A2029" s="1">
        <v>43762.458333333336</v>
      </c>
      <c r="B2029">
        <f t="shared" si="62"/>
        <v>24</v>
      </c>
      <c r="C2029">
        <f t="shared" si="63"/>
        <v>11</v>
      </c>
    </row>
    <row r="2030" spans="1:7" x14ac:dyDescent="0.25">
      <c r="A2030" s="1">
        <v>43762.5</v>
      </c>
      <c r="B2030">
        <f t="shared" si="62"/>
        <v>24</v>
      </c>
      <c r="C2030">
        <f t="shared" si="63"/>
        <v>12</v>
      </c>
    </row>
    <row r="2031" spans="1:7" x14ac:dyDescent="0.25">
      <c r="A2031" s="1">
        <v>43762.541666666664</v>
      </c>
      <c r="B2031">
        <f t="shared" si="62"/>
        <v>24</v>
      </c>
      <c r="C2031">
        <f t="shared" si="63"/>
        <v>13</v>
      </c>
    </row>
    <row r="2032" spans="1:7" x14ac:dyDescent="0.25">
      <c r="A2032" s="1">
        <v>43762.583333333336</v>
      </c>
      <c r="B2032">
        <f t="shared" si="62"/>
        <v>24</v>
      </c>
      <c r="C2032">
        <f t="shared" si="63"/>
        <v>14</v>
      </c>
    </row>
    <row r="2033" spans="1:7" x14ac:dyDescent="0.25">
      <c r="A2033" s="1">
        <v>43762.625</v>
      </c>
      <c r="B2033">
        <f t="shared" si="62"/>
        <v>24</v>
      </c>
      <c r="C2033">
        <f t="shared" si="63"/>
        <v>15</v>
      </c>
    </row>
    <row r="2034" spans="1:7" x14ac:dyDescent="0.25">
      <c r="A2034" s="1">
        <v>43762.666666666664</v>
      </c>
      <c r="B2034">
        <f t="shared" si="62"/>
        <v>24</v>
      </c>
      <c r="C2034">
        <f t="shared" si="63"/>
        <v>16</v>
      </c>
    </row>
    <row r="2035" spans="1:7" x14ac:dyDescent="0.25">
      <c r="A2035" s="1">
        <v>43762.708333333336</v>
      </c>
      <c r="B2035">
        <f t="shared" si="62"/>
        <v>24</v>
      </c>
      <c r="C2035">
        <f t="shared" si="63"/>
        <v>17</v>
      </c>
    </row>
    <row r="2036" spans="1:7" x14ac:dyDescent="0.25">
      <c r="A2036" s="1">
        <v>43762.75</v>
      </c>
      <c r="B2036">
        <f t="shared" si="62"/>
        <v>24</v>
      </c>
      <c r="C2036">
        <f t="shared" si="63"/>
        <v>18</v>
      </c>
      <c r="D2036">
        <v>12</v>
      </c>
      <c r="E2036">
        <v>0</v>
      </c>
      <c r="F2036">
        <v>41</v>
      </c>
      <c r="G2036">
        <v>0</v>
      </c>
    </row>
    <row r="2037" spans="1:7" x14ac:dyDescent="0.25">
      <c r="A2037" s="1">
        <v>43762.791666666664</v>
      </c>
      <c r="B2037">
        <f t="shared" si="62"/>
        <v>24</v>
      </c>
      <c r="C2037">
        <f t="shared" si="63"/>
        <v>19</v>
      </c>
      <c r="D2037">
        <v>46</v>
      </c>
      <c r="E2037">
        <v>5</v>
      </c>
      <c r="F2037">
        <v>43</v>
      </c>
      <c r="G2037">
        <v>0</v>
      </c>
    </row>
    <row r="2038" spans="1:7" x14ac:dyDescent="0.25">
      <c r="A2038" s="1">
        <v>43762.833333333336</v>
      </c>
      <c r="B2038">
        <f t="shared" si="62"/>
        <v>24</v>
      </c>
      <c r="C2038">
        <f t="shared" si="63"/>
        <v>20</v>
      </c>
      <c r="D2038">
        <v>58</v>
      </c>
      <c r="E2038">
        <v>0</v>
      </c>
      <c r="F2038">
        <v>57</v>
      </c>
      <c r="G2038">
        <v>0</v>
      </c>
    </row>
    <row r="2039" spans="1:7" x14ac:dyDescent="0.25">
      <c r="A2039" s="1">
        <v>43762.875</v>
      </c>
      <c r="B2039">
        <f t="shared" si="62"/>
        <v>24</v>
      </c>
      <c r="C2039">
        <f t="shared" si="63"/>
        <v>21</v>
      </c>
      <c r="D2039">
        <v>58</v>
      </c>
      <c r="E2039">
        <v>2</v>
      </c>
      <c r="F2039">
        <v>57</v>
      </c>
      <c r="G2039">
        <v>0</v>
      </c>
    </row>
    <row r="2040" spans="1:7" x14ac:dyDescent="0.25">
      <c r="A2040" s="1">
        <v>43762.916666666664</v>
      </c>
      <c r="B2040">
        <f t="shared" si="62"/>
        <v>24</v>
      </c>
      <c r="C2040">
        <f t="shared" si="63"/>
        <v>22</v>
      </c>
      <c r="D2040">
        <v>57</v>
      </c>
      <c r="E2040">
        <v>55</v>
      </c>
      <c r="F2040">
        <v>56</v>
      </c>
      <c r="G2040">
        <v>0</v>
      </c>
    </row>
    <row r="2041" spans="1:7" x14ac:dyDescent="0.25">
      <c r="A2041" s="1">
        <v>43762.958333333336</v>
      </c>
      <c r="B2041">
        <f t="shared" si="62"/>
        <v>24</v>
      </c>
      <c r="C2041">
        <f t="shared" si="63"/>
        <v>23</v>
      </c>
      <c r="D2041">
        <v>58</v>
      </c>
      <c r="E2041">
        <v>58</v>
      </c>
      <c r="F2041">
        <v>58</v>
      </c>
      <c r="G2041">
        <v>0</v>
      </c>
    </row>
    <row r="2042" spans="1:7" x14ac:dyDescent="0.25">
      <c r="A2042" s="1">
        <v>43763</v>
      </c>
      <c r="B2042">
        <f t="shared" si="62"/>
        <v>25</v>
      </c>
      <c r="C2042">
        <f t="shared" si="63"/>
        <v>0</v>
      </c>
      <c r="D2042">
        <v>58</v>
      </c>
      <c r="E2042">
        <v>58</v>
      </c>
      <c r="F2042">
        <v>58</v>
      </c>
      <c r="G2042">
        <v>0</v>
      </c>
    </row>
    <row r="2043" spans="1:7" x14ac:dyDescent="0.25">
      <c r="A2043" s="1">
        <v>43763.041666666664</v>
      </c>
      <c r="B2043">
        <f t="shared" si="62"/>
        <v>25</v>
      </c>
      <c r="C2043">
        <f t="shared" si="63"/>
        <v>1</v>
      </c>
      <c r="D2043">
        <v>58</v>
      </c>
      <c r="E2043">
        <v>58</v>
      </c>
      <c r="F2043">
        <v>58</v>
      </c>
      <c r="G2043">
        <v>0</v>
      </c>
    </row>
    <row r="2044" spans="1:7" x14ac:dyDescent="0.25">
      <c r="A2044" s="1">
        <v>43763.083333333336</v>
      </c>
      <c r="B2044">
        <f t="shared" si="62"/>
        <v>25</v>
      </c>
      <c r="C2044">
        <f t="shared" si="63"/>
        <v>2</v>
      </c>
      <c r="D2044">
        <v>57</v>
      </c>
      <c r="E2044">
        <v>57</v>
      </c>
      <c r="F2044">
        <v>57</v>
      </c>
      <c r="G2044">
        <v>0</v>
      </c>
    </row>
    <row r="2045" spans="1:7" x14ac:dyDescent="0.25">
      <c r="A2045" s="1">
        <v>43763.125</v>
      </c>
      <c r="B2045">
        <f t="shared" si="62"/>
        <v>25</v>
      </c>
      <c r="C2045">
        <f t="shared" si="63"/>
        <v>3</v>
      </c>
      <c r="D2045">
        <v>58</v>
      </c>
      <c r="E2045">
        <v>58</v>
      </c>
      <c r="F2045">
        <v>58</v>
      </c>
      <c r="G2045">
        <v>0</v>
      </c>
    </row>
    <row r="2046" spans="1:7" x14ac:dyDescent="0.25">
      <c r="A2046" s="1">
        <v>43763.166666666664</v>
      </c>
      <c r="B2046">
        <f t="shared" si="62"/>
        <v>25</v>
      </c>
      <c r="C2046">
        <f t="shared" si="63"/>
        <v>4</v>
      </c>
      <c r="D2046">
        <v>58</v>
      </c>
      <c r="E2046">
        <v>58</v>
      </c>
      <c r="F2046">
        <v>58</v>
      </c>
      <c r="G2046">
        <v>0</v>
      </c>
    </row>
    <row r="2047" spans="1:7" x14ac:dyDescent="0.25">
      <c r="A2047" s="1">
        <v>43763.208333333336</v>
      </c>
      <c r="B2047">
        <f t="shared" si="62"/>
        <v>25</v>
      </c>
      <c r="C2047">
        <f t="shared" si="63"/>
        <v>5</v>
      </c>
      <c r="D2047">
        <v>58</v>
      </c>
      <c r="E2047">
        <v>57</v>
      </c>
      <c r="F2047">
        <v>58</v>
      </c>
      <c r="G2047">
        <v>0</v>
      </c>
    </row>
    <row r="2048" spans="1:7" x14ac:dyDescent="0.25">
      <c r="A2048" s="1">
        <v>43763.25</v>
      </c>
      <c r="B2048">
        <f t="shared" si="62"/>
        <v>25</v>
      </c>
      <c r="C2048">
        <f t="shared" si="63"/>
        <v>6</v>
      </c>
      <c r="D2048">
        <v>57</v>
      </c>
      <c r="E2048">
        <v>23</v>
      </c>
      <c r="F2048">
        <v>57</v>
      </c>
      <c r="G2048">
        <v>0</v>
      </c>
    </row>
    <row r="2049" spans="1:7" x14ac:dyDescent="0.25">
      <c r="A2049" s="1">
        <v>43763.291666666664</v>
      </c>
      <c r="B2049">
        <f t="shared" si="62"/>
        <v>25</v>
      </c>
      <c r="C2049">
        <f t="shared" si="63"/>
        <v>7</v>
      </c>
      <c r="D2049">
        <v>45</v>
      </c>
      <c r="E2049">
        <v>26</v>
      </c>
      <c r="F2049">
        <v>53</v>
      </c>
      <c r="G2049">
        <v>0</v>
      </c>
    </row>
    <row r="2050" spans="1:7" x14ac:dyDescent="0.25">
      <c r="A2050" s="1">
        <v>43763.333333333336</v>
      </c>
      <c r="B2050">
        <f t="shared" ref="B2050:B2113" si="64">DAY(A2050)</f>
        <v>25</v>
      </c>
      <c r="C2050">
        <f t="shared" si="63"/>
        <v>8</v>
      </c>
    </row>
    <row r="2051" spans="1:7" x14ac:dyDescent="0.25">
      <c r="A2051" s="1">
        <v>43763.375</v>
      </c>
      <c r="B2051">
        <f t="shared" si="64"/>
        <v>25</v>
      </c>
      <c r="C2051">
        <f t="shared" si="63"/>
        <v>9</v>
      </c>
    </row>
    <row r="2052" spans="1:7" x14ac:dyDescent="0.25">
      <c r="A2052" s="1">
        <v>43763.416666666664</v>
      </c>
      <c r="B2052">
        <f t="shared" si="64"/>
        <v>25</v>
      </c>
      <c r="C2052">
        <f t="shared" si="63"/>
        <v>10</v>
      </c>
    </row>
    <row r="2053" spans="1:7" x14ac:dyDescent="0.25">
      <c r="A2053" s="1">
        <v>43763.458333333336</v>
      </c>
      <c r="B2053">
        <f t="shared" si="64"/>
        <v>25</v>
      </c>
      <c r="C2053">
        <f t="shared" si="63"/>
        <v>11</v>
      </c>
    </row>
    <row r="2054" spans="1:7" x14ac:dyDescent="0.25">
      <c r="A2054" s="1">
        <v>43763.5</v>
      </c>
      <c r="B2054">
        <f t="shared" si="64"/>
        <v>25</v>
      </c>
      <c r="C2054">
        <f t="shared" si="63"/>
        <v>12</v>
      </c>
    </row>
    <row r="2055" spans="1:7" x14ac:dyDescent="0.25">
      <c r="A2055" s="1">
        <v>43763.541666666664</v>
      </c>
      <c r="B2055">
        <f t="shared" si="64"/>
        <v>25</v>
      </c>
      <c r="C2055">
        <f t="shared" si="63"/>
        <v>13</v>
      </c>
    </row>
    <row r="2056" spans="1:7" x14ac:dyDescent="0.25">
      <c r="A2056" s="1">
        <v>43763.583333333336</v>
      </c>
      <c r="B2056">
        <f t="shared" si="64"/>
        <v>25</v>
      </c>
      <c r="C2056">
        <f t="shared" si="63"/>
        <v>14</v>
      </c>
    </row>
    <row r="2057" spans="1:7" x14ac:dyDescent="0.25">
      <c r="A2057" s="1">
        <v>43763.625</v>
      </c>
      <c r="B2057">
        <f t="shared" si="64"/>
        <v>25</v>
      </c>
      <c r="C2057">
        <f t="shared" si="63"/>
        <v>15</v>
      </c>
    </row>
    <row r="2058" spans="1:7" x14ac:dyDescent="0.25">
      <c r="A2058" s="1">
        <v>43763.666666666664</v>
      </c>
      <c r="B2058">
        <f t="shared" si="64"/>
        <v>25</v>
      </c>
      <c r="C2058">
        <f t="shared" si="63"/>
        <v>16</v>
      </c>
      <c r="D2058">
        <v>53</v>
      </c>
      <c r="E2058">
        <v>0</v>
      </c>
      <c r="F2058">
        <v>0</v>
      </c>
      <c r="G2058">
        <v>0</v>
      </c>
    </row>
    <row r="2059" spans="1:7" x14ac:dyDescent="0.25">
      <c r="A2059" s="1">
        <v>43763.708333333336</v>
      </c>
      <c r="B2059">
        <f t="shared" si="64"/>
        <v>25</v>
      </c>
      <c r="C2059">
        <f t="shared" si="63"/>
        <v>17</v>
      </c>
      <c r="D2059">
        <v>58</v>
      </c>
      <c r="E2059">
        <v>0</v>
      </c>
      <c r="F2059">
        <v>18</v>
      </c>
      <c r="G2059">
        <v>0</v>
      </c>
    </row>
    <row r="2060" spans="1:7" x14ac:dyDescent="0.25">
      <c r="A2060" s="1">
        <v>43763.75</v>
      </c>
      <c r="B2060">
        <f t="shared" si="64"/>
        <v>25</v>
      </c>
      <c r="C2060">
        <f t="shared" si="63"/>
        <v>18</v>
      </c>
      <c r="D2060">
        <v>33</v>
      </c>
      <c r="E2060">
        <v>0</v>
      </c>
      <c r="F2060">
        <v>52</v>
      </c>
      <c r="G2060">
        <v>0</v>
      </c>
    </row>
    <row r="2061" spans="1:7" x14ac:dyDescent="0.25">
      <c r="A2061" s="1">
        <v>43763.791666666664</v>
      </c>
      <c r="B2061">
        <f t="shared" si="64"/>
        <v>25</v>
      </c>
      <c r="C2061">
        <f t="shared" si="63"/>
        <v>19</v>
      </c>
      <c r="D2061">
        <v>58</v>
      </c>
      <c r="E2061">
        <v>7</v>
      </c>
      <c r="F2061">
        <v>48</v>
      </c>
      <c r="G2061">
        <v>0</v>
      </c>
    </row>
    <row r="2062" spans="1:7" x14ac:dyDescent="0.25">
      <c r="A2062" s="1">
        <v>43763.833333333336</v>
      </c>
      <c r="B2062">
        <f t="shared" si="64"/>
        <v>25</v>
      </c>
      <c r="C2062">
        <f t="shared" si="63"/>
        <v>20</v>
      </c>
      <c r="D2062">
        <v>58</v>
      </c>
      <c r="E2062">
        <v>0</v>
      </c>
      <c r="F2062">
        <v>45</v>
      </c>
      <c r="G2062">
        <v>0</v>
      </c>
    </row>
    <row r="2063" spans="1:7" x14ac:dyDescent="0.25">
      <c r="A2063" s="1">
        <v>43763.875</v>
      </c>
      <c r="B2063">
        <f t="shared" si="64"/>
        <v>25</v>
      </c>
      <c r="C2063">
        <f t="shared" si="63"/>
        <v>21</v>
      </c>
      <c r="D2063">
        <v>46</v>
      </c>
      <c r="E2063">
        <v>5</v>
      </c>
      <c r="F2063">
        <v>44</v>
      </c>
      <c r="G2063">
        <v>0</v>
      </c>
    </row>
    <row r="2064" spans="1:7" x14ac:dyDescent="0.25">
      <c r="A2064" s="1">
        <v>43763.916666666664</v>
      </c>
      <c r="B2064">
        <f t="shared" si="64"/>
        <v>25</v>
      </c>
      <c r="C2064">
        <f t="shared" si="63"/>
        <v>22</v>
      </c>
      <c r="D2064">
        <v>58</v>
      </c>
      <c r="E2064">
        <v>58</v>
      </c>
      <c r="F2064">
        <v>55</v>
      </c>
      <c r="G2064">
        <v>0</v>
      </c>
    </row>
    <row r="2065" spans="1:7" x14ac:dyDescent="0.25">
      <c r="A2065" s="1">
        <v>43763.958333333336</v>
      </c>
      <c r="B2065">
        <f t="shared" si="64"/>
        <v>25</v>
      </c>
      <c r="C2065">
        <f t="shared" si="63"/>
        <v>23</v>
      </c>
      <c r="D2065">
        <v>58</v>
      </c>
      <c r="E2065">
        <v>58</v>
      </c>
      <c r="F2065">
        <v>55</v>
      </c>
      <c r="G2065">
        <v>0</v>
      </c>
    </row>
    <row r="2066" spans="1:7" x14ac:dyDescent="0.25">
      <c r="A2066" s="1">
        <v>43764</v>
      </c>
      <c r="B2066">
        <f t="shared" si="64"/>
        <v>26</v>
      </c>
      <c r="C2066">
        <f t="shared" si="63"/>
        <v>0</v>
      </c>
      <c r="D2066">
        <v>58</v>
      </c>
      <c r="E2066">
        <v>58</v>
      </c>
      <c r="F2066">
        <v>58</v>
      </c>
      <c r="G2066">
        <v>0</v>
      </c>
    </row>
    <row r="2067" spans="1:7" x14ac:dyDescent="0.25">
      <c r="A2067" s="1">
        <v>43764.041666666664</v>
      </c>
      <c r="B2067">
        <f t="shared" si="64"/>
        <v>26</v>
      </c>
      <c r="C2067">
        <f t="shared" si="63"/>
        <v>1</v>
      </c>
      <c r="D2067">
        <v>57</v>
      </c>
      <c r="E2067">
        <v>57</v>
      </c>
      <c r="F2067">
        <v>57</v>
      </c>
      <c r="G2067">
        <v>0</v>
      </c>
    </row>
    <row r="2068" spans="1:7" x14ac:dyDescent="0.25">
      <c r="A2068" s="1">
        <v>43764.083333333336</v>
      </c>
      <c r="B2068">
        <f t="shared" si="64"/>
        <v>26</v>
      </c>
      <c r="C2068">
        <f t="shared" si="63"/>
        <v>2</v>
      </c>
      <c r="D2068">
        <v>58</v>
      </c>
      <c r="E2068">
        <v>58</v>
      </c>
      <c r="F2068">
        <v>58</v>
      </c>
      <c r="G2068">
        <v>0</v>
      </c>
    </row>
    <row r="2069" spans="1:7" x14ac:dyDescent="0.25">
      <c r="A2069" s="1">
        <v>43764.125</v>
      </c>
      <c r="B2069">
        <f t="shared" si="64"/>
        <v>26</v>
      </c>
      <c r="C2069">
        <f t="shared" si="63"/>
        <v>3</v>
      </c>
      <c r="D2069">
        <v>58</v>
      </c>
      <c r="E2069">
        <v>58</v>
      </c>
      <c r="F2069">
        <v>58</v>
      </c>
      <c r="G2069">
        <v>0</v>
      </c>
    </row>
    <row r="2070" spans="1:7" x14ac:dyDescent="0.25">
      <c r="A2070" s="1">
        <v>43764.166666666664</v>
      </c>
      <c r="B2070">
        <f t="shared" si="64"/>
        <v>26</v>
      </c>
      <c r="C2070">
        <f t="shared" si="63"/>
        <v>4</v>
      </c>
      <c r="D2070">
        <v>58</v>
      </c>
      <c r="E2070">
        <v>58</v>
      </c>
      <c r="F2070">
        <v>58</v>
      </c>
      <c r="G2070">
        <v>0</v>
      </c>
    </row>
    <row r="2071" spans="1:7" x14ac:dyDescent="0.25">
      <c r="A2071" s="1">
        <v>43764.208333333336</v>
      </c>
      <c r="B2071">
        <f t="shared" si="64"/>
        <v>26</v>
      </c>
      <c r="C2071">
        <f t="shared" si="63"/>
        <v>5</v>
      </c>
      <c r="D2071">
        <v>58</v>
      </c>
      <c r="E2071">
        <v>56</v>
      </c>
      <c r="F2071">
        <v>58</v>
      </c>
      <c r="G2071">
        <v>0</v>
      </c>
    </row>
    <row r="2072" spans="1:7" x14ac:dyDescent="0.25">
      <c r="A2072" s="1">
        <v>43764.25</v>
      </c>
      <c r="B2072">
        <f t="shared" si="64"/>
        <v>26</v>
      </c>
      <c r="C2072">
        <f t="shared" si="63"/>
        <v>6</v>
      </c>
      <c r="D2072">
        <v>57</v>
      </c>
      <c r="E2072">
        <v>57</v>
      </c>
      <c r="F2072">
        <v>57</v>
      </c>
      <c r="G2072">
        <v>0</v>
      </c>
    </row>
    <row r="2073" spans="1:7" x14ac:dyDescent="0.25">
      <c r="A2073" s="1">
        <v>43764.291666666664</v>
      </c>
      <c r="B2073">
        <f t="shared" si="64"/>
        <v>26</v>
      </c>
      <c r="C2073">
        <f t="shared" si="63"/>
        <v>7</v>
      </c>
      <c r="D2073">
        <v>58</v>
      </c>
      <c r="E2073">
        <v>56</v>
      </c>
      <c r="F2073">
        <v>58</v>
      </c>
      <c r="G2073">
        <v>0</v>
      </c>
    </row>
    <row r="2074" spans="1:7" x14ac:dyDescent="0.25">
      <c r="A2074" s="1">
        <v>43764.333333333336</v>
      </c>
      <c r="B2074">
        <f t="shared" si="64"/>
        <v>26</v>
      </c>
      <c r="C2074">
        <f t="shared" si="63"/>
        <v>8</v>
      </c>
      <c r="D2074">
        <v>9</v>
      </c>
      <c r="E2074">
        <v>5</v>
      </c>
      <c r="F2074">
        <v>58</v>
      </c>
      <c r="G2074">
        <v>0</v>
      </c>
    </row>
    <row r="2075" spans="1:7" x14ac:dyDescent="0.25">
      <c r="A2075" s="1">
        <v>43764.375</v>
      </c>
      <c r="B2075">
        <f t="shared" si="64"/>
        <v>26</v>
      </c>
      <c r="C2075">
        <f t="shared" ref="C2075:C2138" si="65">HOUR(A2075)</f>
        <v>9</v>
      </c>
      <c r="D2075">
        <v>0</v>
      </c>
      <c r="E2075">
        <v>0</v>
      </c>
      <c r="F2075">
        <v>58</v>
      </c>
      <c r="G2075">
        <v>0</v>
      </c>
    </row>
    <row r="2076" spans="1:7" x14ac:dyDescent="0.25">
      <c r="A2076" s="1">
        <v>43764.416666666664</v>
      </c>
      <c r="B2076">
        <f t="shared" si="64"/>
        <v>26</v>
      </c>
      <c r="C2076">
        <f t="shared" si="65"/>
        <v>10</v>
      </c>
      <c r="D2076">
        <v>0</v>
      </c>
      <c r="E2076">
        <v>0</v>
      </c>
      <c r="F2076">
        <v>58</v>
      </c>
      <c r="G2076">
        <v>0</v>
      </c>
    </row>
    <row r="2077" spans="1:7" x14ac:dyDescent="0.25">
      <c r="A2077" s="1">
        <v>43764.458333333336</v>
      </c>
      <c r="B2077">
        <f t="shared" si="64"/>
        <v>26</v>
      </c>
      <c r="C2077">
        <f t="shared" si="65"/>
        <v>11</v>
      </c>
      <c r="D2077">
        <v>0</v>
      </c>
      <c r="E2077">
        <v>0</v>
      </c>
      <c r="F2077">
        <v>57</v>
      </c>
      <c r="G2077">
        <v>0</v>
      </c>
    </row>
    <row r="2078" spans="1:7" x14ac:dyDescent="0.25">
      <c r="A2078" s="1">
        <v>43764.5</v>
      </c>
      <c r="B2078">
        <f t="shared" si="64"/>
        <v>26</v>
      </c>
      <c r="C2078">
        <f t="shared" si="65"/>
        <v>12</v>
      </c>
      <c r="D2078">
        <v>0</v>
      </c>
      <c r="E2078">
        <v>0</v>
      </c>
      <c r="F2078">
        <v>58</v>
      </c>
      <c r="G2078">
        <v>3</v>
      </c>
    </row>
    <row r="2079" spans="1:7" x14ac:dyDescent="0.25">
      <c r="A2079" s="1">
        <v>43764.541666666664</v>
      </c>
      <c r="B2079">
        <f t="shared" si="64"/>
        <v>26</v>
      </c>
      <c r="C2079">
        <f t="shared" si="65"/>
        <v>13</v>
      </c>
      <c r="D2079">
        <v>0</v>
      </c>
      <c r="E2079">
        <v>0</v>
      </c>
      <c r="F2079">
        <v>54</v>
      </c>
      <c r="G2079">
        <v>3</v>
      </c>
    </row>
    <row r="2080" spans="1:7" x14ac:dyDescent="0.25">
      <c r="A2080" s="1">
        <v>43764.583333333336</v>
      </c>
      <c r="B2080">
        <f t="shared" si="64"/>
        <v>26</v>
      </c>
      <c r="C2080">
        <f t="shared" si="65"/>
        <v>14</v>
      </c>
      <c r="D2080">
        <v>0</v>
      </c>
      <c r="E2080">
        <v>0</v>
      </c>
      <c r="F2080">
        <v>58</v>
      </c>
      <c r="G2080">
        <v>0</v>
      </c>
    </row>
    <row r="2081" spans="1:7" x14ac:dyDescent="0.25">
      <c r="A2081" s="1">
        <v>43764.625</v>
      </c>
      <c r="B2081">
        <f t="shared" si="64"/>
        <v>26</v>
      </c>
      <c r="C2081">
        <f t="shared" si="65"/>
        <v>15</v>
      </c>
      <c r="D2081">
        <v>0</v>
      </c>
      <c r="E2081">
        <v>0</v>
      </c>
      <c r="F2081">
        <v>52</v>
      </c>
      <c r="G2081">
        <v>0</v>
      </c>
    </row>
    <row r="2082" spans="1:7" x14ac:dyDescent="0.25">
      <c r="A2082" s="1">
        <v>43764.666666666664</v>
      </c>
      <c r="B2082">
        <f t="shared" si="64"/>
        <v>26</v>
      </c>
      <c r="C2082">
        <f t="shared" si="65"/>
        <v>16</v>
      </c>
      <c r="D2082">
        <v>5</v>
      </c>
      <c r="E2082">
        <v>33</v>
      </c>
      <c r="F2082">
        <v>58</v>
      </c>
      <c r="G2082">
        <v>0</v>
      </c>
    </row>
    <row r="2083" spans="1:7" x14ac:dyDescent="0.25">
      <c r="A2083" s="1">
        <v>43764.708333333336</v>
      </c>
      <c r="B2083">
        <f t="shared" si="64"/>
        <v>26</v>
      </c>
      <c r="C2083">
        <f t="shared" si="65"/>
        <v>17</v>
      </c>
      <c r="D2083">
        <v>39</v>
      </c>
      <c r="E2083">
        <v>0</v>
      </c>
      <c r="F2083">
        <v>39</v>
      </c>
      <c r="G2083">
        <v>0</v>
      </c>
    </row>
    <row r="2084" spans="1:7" x14ac:dyDescent="0.25">
      <c r="A2084" s="1">
        <v>43764.75</v>
      </c>
      <c r="B2084">
        <f t="shared" si="64"/>
        <v>26</v>
      </c>
      <c r="C2084">
        <f t="shared" si="65"/>
        <v>18</v>
      </c>
    </row>
    <row r="2085" spans="1:7" x14ac:dyDescent="0.25">
      <c r="A2085" s="1">
        <v>43764.791666666664</v>
      </c>
      <c r="B2085">
        <f t="shared" si="64"/>
        <v>26</v>
      </c>
      <c r="C2085">
        <f t="shared" si="65"/>
        <v>19</v>
      </c>
      <c r="D2085">
        <v>9</v>
      </c>
      <c r="E2085">
        <v>0</v>
      </c>
      <c r="F2085">
        <v>8</v>
      </c>
      <c r="G2085">
        <v>0</v>
      </c>
    </row>
    <row r="2086" spans="1:7" x14ac:dyDescent="0.25">
      <c r="A2086" s="1">
        <v>43764.833333333336</v>
      </c>
      <c r="B2086">
        <f t="shared" si="64"/>
        <v>26</v>
      </c>
      <c r="C2086">
        <f t="shared" si="65"/>
        <v>20</v>
      </c>
      <c r="D2086">
        <v>57</v>
      </c>
      <c r="E2086">
        <v>0</v>
      </c>
      <c r="F2086">
        <v>48</v>
      </c>
      <c r="G2086">
        <v>0</v>
      </c>
    </row>
    <row r="2087" spans="1:7" x14ac:dyDescent="0.25">
      <c r="A2087" s="1">
        <v>43764.875</v>
      </c>
      <c r="B2087">
        <f t="shared" si="64"/>
        <v>26</v>
      </c>
      <c r="C2087">
        <f t="shared" si="65"/>
        <v>21</v>
      </c>
      <c r="D2087">
        <v>50</v>
      </c>
      <c r="E2087">
        <v>0</v>
      </c>
      <c r="F2087">
        <v>57</v>
      </c>
      <c r="G2087">
        <v>0</v>
      </c>
    </row>
    <row r="2088" spans="1:7" x14ac:dyDescent="0.25">
      <c r="A2088" s="1">
        <v>43764.916666666664</v>
      </c>
      <c r="B2088">
        <f t="shared" si="64"/>
        <v>26</v>
      </c>
      <c r="C2088">
        <f t="shared" si="65"/>
        <v>22</v>
      </c>
      <c r="D2088">
        <v>53</v>
      </c>
      <c r="E2088">
        <v>0</v>
      </c>
      <c r="F2088">
        <v>56</v>
      </c>
      <c r="G2088">
        <v>0</v>
      </c>
    </row>
    <row r="2089" spans="1:7" x14ac:dyDescent="0.25">
      <c r="A2089" s="1">
        <v>43764.958333333336</v>
      </c>
      <c r="B2089">
        <f t="shared" si="64"/>
        <v>26</v>
      </c>
      <c r="C2089">
        <f t="shared" si="65"/>
        <v>23</v>
      </c>
      <c r="D2089">
        <v>58</v>
      </c>
      <c r="E2089">
        <v>0</v>
      </c>
      <c r="F2089">
        <v>16</v>
      </c>
      <c r="G2089">
        <v>0</v>
      </c>
    </row>
    <row r="2090" spans="1:7" x14ac:dyDescent="0.25">
      <c r="A2090" s="1">
        <v>43765</v>
      </c>
      <c r="B2090">
        <f t="shared" si="64"/>
        <v>27</v>
      </c>
      <c r="C2090">
        <f t="shared" si="65"/>
        <v>0</v>
      </c>
      <c r="D2090">
        <v>58</v>
      </c>
      <c r="E2090">
        <v>0</v>
      </c>
      <c r="F2090">
        <v>0</v>
      </c>
      <c r="G2090">
        <v>0</v>
      </c>
    </row>
    <row r="2091" spans="1:7" x14ac:dyDescent="0.25">
      <c r="A2091" s="1">
        <v>43765.041666666664</v>
      </c>
      <c r="B2091">
        <f t="shared" si="64"/>
        <v>27</v>
      </c>
      <c r="C2091">
        <f t="shared" si="65"/>
        <v>1</v>
      </c>
      <c r="D2091">
        <v>58</v>
      </c>
      <c r="E2091">
        <v>0</v>
      </c>
      <c r="F2091">
        <v>0</v>
      </c>
      <c r="G2091">
        <v>0</v>
      </c>
    </row>
    <row r="2092" spans="1:7" x14ac:dyDescent="0.25">
      <c r="A2092" s="1">
        <v>43765.083333333336</v>
      </c>
      <c r="B2092">
        <f t="shared" si="64"/>
        <v>27</v>
      </c>
      <c r="C2092">
        <f t="shared" si="65"/>
        <v>2</v>
      </c>
      <c r="D2092">
        <v>58</v>
      </c>
      <c r="E2092">
        <v>0</v>
      </c>
      <c r="F2092">
        <v>0</v>
      </c>
      <c r="G2092">
        <v>0</v>
      </c>
    </row>
    <row r="2093" spans="1:7" x14ac:dyDescent="0.25">
      <c r="A2093" s="1">
        <v>43765.125</v>
      </c>
      <c r="B2093">
        <f t="shared" si="64"/>
        <v>27</v>
      </c>
      <c r="C2093">
        <f t="shared" si="65"/>
        <v>3</v>
      </c>
      <c r="D2093">
        <v>58</v>
      </c>
      <c r="E2093">
        <v>0</v>
      </c>
      <c r="F2093">
        <v>0</v>
      </c>
      <c r="G2093">
        <v>0</v>
      </c>
    </row>
    <row r="2094" spans="1:7" x14ac:dyDescent="0.25">
      <c r="A2094" s="1">
        <v>43765.166666666664</v>
      </c>
      <c r="B2094">
        <f t="shared" si="64"/>
        <v>27</v>
      </c>
      <c r="C2094">
        <f t="shared" si="65"/>
        <v>4</v>
      </c>
      <c r="D2094">
        <v>57</v>
      </c>
      <c r="E2094">
        <v>0</v>
      </c>
      <c r="F2094">
        <v>0</v>
      </c>
      <c r="G2094">
        <v>0</v>
      </c>
    </row>
    <row r="2095" spans="1:7" x14ac:dyDescent="0.25">
      <c r="A2095" s="1">
        <v>43765.208333333336</v>
      </c>
      <c r="B2095">
        <f t="shared" si="64"/>
        <v>27</v>
      </c>
      <c r="C2095">
        <f t="shared" si="65"/>
        <v>5</v>
      </c>
      <c r="D2095">
        <v>58</v>
      </c>
      <c r="E2095">
        <v>0</v>
      </c>
      <c r="F2095">
        <v>0</v>
      </c>
      <c r="G2095">
        <v>0</v>
      </c>
    </row>
    <row r="2096" spans="1:7" x14ac:dyDescent="0.25">
      <c r="A2096" s="1">
        <v>43765.25</v>
      </c>
      <c r="B2096">
        <f t="shared" si="64"/>
        <v>27</v>
      </c>
      <c r="C2096">
        <f t="shared" si="65"/>
        <v>6</v>
      </c>
      <c r="D2096">
        <v>58</v>
      </c>
      <c r="E2096">
        <v>0</v>
      </c>
      <c r="F2096">
        <v>0</v>
      </c>
      <c r="G2096">
        <v>0</v>
      </c>
    </row>
    <row r="2097" spans="1:7" x14ac:dyDescent="0.25">
      <c r="A2097" s="1">
        <v>43765.291666666664</v>
      </c>
      <c r="B2097">
        <f t="shared" si="64"/>
        <v>27</v>
      </c>
      <c r="C2097">
        <f t="shared" si="65"/>
        <v>7</v>
      </c>
      <c r="D2097">
        <v>58</v>
      </c>
      <c r="E2097">
        <v>0</v>
      </c>
      <c r="F2097">
        <v>0</v>
      </c>
      <c r="G2097">
        <v>0</v>
      </c>
    </row>
    <row r="2098" spans="1:7" x14ac:dyDescent="0.25">
      <c r="A2098" s="1">
        <v>43765.333333333336</v>
      </c>
      <c r="B2098">
        <f t="shared" si="64"/>
        <v>27</v>
      </c>
      <c r="C2098">
        <f t="shared" si="65"/>
        <v>8</v>
      </c>
      <c r="D2098">
        <v>58</v>
      </c>
      <c r="E2098">
        <v>0</v>
      </c>
      <c r="F2098">
        <v>0</v>
      </c>
      <c r="G2098">
        <v>0</v>
      </c>
    </row>
    <row r="2099" spans="1:7" x14ac:dyDescent="0.25">
      <c r="A2099" s="1">
        <v>43765.375</v>
      </c>
      <c r="B2099">
        <f t="shared" si="64"/>
        <v>27</v>
      </c>
      <c r="C2099">
        <f t="shared" si="65"/>
        <v>9</v>
      </c>
      <c r="D2099">
        <v>58</v>
      </c>
      <c r="E2099">
        <v>24</v>
      </c>
      <c r="F2099">
        <v>25</v>
      </c>
      <c r="G2099">
        <v>0</v>
      </c>
    </row>
    <row r="2100" spans="1:7" x14ac:dyDescent="0.25">
      <c r="A2100" s="1">
        <v>43765.416666666664</v>
      </c>
      <c r="B2100">
        <f t="shared" si="64"/>
        <v>27</v>
      </c>
      <c r="C2100">
        <f t="shared" si="65"/>
        <v>10</v>
      </c>
      <c r="D2100">
        <v>15</v>
      </c>
      <c r="E2100">
        <v>57</v>
      </c>
      <c r="F2100">
        <v>15</v>
      </c>
      <c r="G2100">
        <v>0</v>
      </c>
    </row>
    <row r="2101" spans="1:7" x14ac:dyDescent="0.25">
      <c r="A2101" s="1">
        <v>43765.458333333336</v>
      </c>
      <c r="B2101">
        <f t="shared" si="64"/>
        <v>27</v>
      </c>
      <c r="C2101">
        <f t="shared" si="65"/>
        <v>11</v>
      </c>
      <c r="D2101">
        <v>0</v>
      </c>
      <c r="E2101">
        <v>36</v>
      </c>
      <c r="F2101">
        <v>0</v>
      </c>
      <c r="G2101">
        <v>0</v>
      </c>
    </row>
    <row r="2102" spans="1:7" x14ac:dyDescent="0.25">
      <c r="A2102" s="1">
        <v>43765.499999652777</v>
      </c>
      <c r="B2102">
        <f t="shared" si="64"/>
        <v>27</v>
      </c>
      <c r="C2102">
        <f t="shared" si="65"/>
        <v>12</v>
      </c>
    </row>
    <row r="2103" spans="1:7" x14ac:dyDescent="0.25">
      <c r="A2103" s="1">
        <v>43765.541666666664</v>
      </c>
      <c r="B2103">
        <f t="shared" si="64"/>
        <v>27</v>
      </c>
      <c r="C2103">
        <f t="shared" si="65"/>
        <v>13</v>
      </c>
      <c r="D2103">
        <v>0</v>
      </c>
      <c r="E2103">
        <v>42</v>
      </c>
      <c r="F2103">
        <v>0</v>
      </c>
      <c r="G2103">
        <v>0</v>
      </c>
    </row>
    <row r="2104" spans="1:7" x14ac:dyDescent="0.25">
      <c r="A2104" s="1">
        <v>43765.583333333336</v>
      </c>
      <c r="B2104">
        <f t="shared" si="64"/>
        <v>27</v>
      </c>
      <c r="C2104">
        <f t="shared" si="65"/>
        <v>14</v>
      </c>
      <c r="D2104">
        <v>0</v>
      </c>
      <c r="E2104">
        <v>58</v>
      </c>
      <c r="F2104">
        <v>0</v>
      </c>
      <c r="G2104">
        <v>0</v>
      </c>
    </row>
    <row r="2105" spans="1:7" x14ac:dyDescent="0.25">
      <c r="A2105" s="1">
        <v>43765.625</v>
      </c>
      <c r="B2105">
        <f t="shared" si="64"/>
        <v>27</v>
      </c>
      <c r="C2105">
        <f t="shared" si="65"/>
        <v>15</v>
      </c>
      <c r="D2105">
        <v>57</v>
      </c>
      <c r="E2105">
        <v>27</v>
      </c>
      <c r="F2105">
        <v>56</v>
      </c>
      <c r="G2105">
        <v>0</v>
      </c>
    </row>
    <row r="2106" spans="1:7" x14ac:dyDescent="0.25">
      <c r="A2106" s="1">
        <v>43765.666666666664</v>
      </c>
      <c r="B2106">
        <f t="shared" si="64"/>
        <v>27</v>
      </c>
      <c r="C2106">
        <f t="shared" si="65"/>
        <v>16</v>
      </c>
      <c r="D2106">
        <v>57</v>
      </c>
      <c r="E2106">
        <v>0</v>
      </c>
      <c r="F2106">
        <v>42</v>
      </c>
      <c r="G2106">
        <v>0</v>
      </c>
    </row>
    <row r="2107" spans="1:7" x14ac:dyDescent="0.25">
      <c r="A2107" s="1">
        <v>43765.708333333336</v>
      </c>
      <c r="B2107">
        <f t="shared" si="64"/>
        <v>27</v>
      </c>
      <c r="C2107">
        <f t="shared" si="65"/>
        <v>17</v>
      </c>
      <c r="D2107">
        <v>58</v>
      </c>
      <c r="E2107">
        <v>0</v>
      </c>
      <c r="F2107">
        <v>44</v>
      </c>
      <c r="G2107">
        <v>0</v>
      </c>
    </row>
    <row r="2108" spans="1:7" x14ac:dyDescent="0.25">
      <c r="A2108" s="1">
        <v>43765.75</v>
      </c>
      <c r="B2108">
        <f t="shared" si="64"/>
        <v>27</v>
      </c>
      <c r="C2108">
        <f t="shared" si="65"/>
        <v>18</v>
      </c>
      <c r="D2108">
        <v>58</v>
      </c>
      <c r="E2108">
        <v>0</v>
      </c>
      <c r="F2108">
        <v>53</v>
      </c>
      <c r="G2108">
        <v>0</v>
      </c>
    </row>
    <row r="2109" spans="1:7" x14ac:dyDescent="0.25">
      <c r="A2109" s="1">
        <v>43765.791666666664</v>
      </c>
      <c r="B2109">
        <f t="shared" si="64"/>
        <v>27</v>
      </c>
      <c r="C2109">
        <f t="shared" si="65"/>
        <v>19</v>
      </c>
      <c r="D2109">
        <v>58</v>
      </c>
      <c r="E2109">
        <v>0</v>
      </c>
      <c r="F2109">
        <v>58</v>
      </c>
      <c r="G2109">
        <v>0</v>
      </c>
    </row>
    <row r="2110" spans="1:7" x14ac:dyDescent="0.25">
      <c r="A2110" s="1">
        <v>43765.833333333336</v>
      </c>
      <c r="B2110">
        <f t="shared" si="64"/>
        <v>27</v>
      </c>
      <c r="C2110">
        <f t="shared" si="65"/>
        <v>20</v>
      </c>
      <c r="D2110">
        <v>57</v>
      </c>
      <c r="E2110">
        <v>0</v>
      </c>
      <c r="F2110">
        <v>54</v>
      </c>
      <c r="G2110">
        <v>0</v>
      </c>
    </row>
    <row r="2111" spans="1:7" x14ac:dyDescent="0.25">
      <c r="A2111" s="1">
        <v>43765.875</v>
      </c>
      <c r="B2111">
        <f t="shared" si="64"/>
        <v>27</v>
      </c>
      <c r="C2111">
        <f t="shared" si="65"/>
        <v>21</v>
      </c>
      <c r="D2111">
        <v>58</v>
      </c>
      <c r="E2111">
        <v>0</v>
      </c>
      <c r="F2111">
        <v>49</v>
      </c>
      <c r="G2111">
        <v>0</v>
      </c>
    </row>
    <row r="2112" spans="1:7" x14ac:dyDescent="0.25">
      <c r="A2112" s="1">
        <v>43765.916666666664</v>
      </c>
      <c r="B2112">
        <f t="shared" si="64"/>
        <v>27</v>
      </c>
      <c r="C2112">
        <f t="shared" si="65"/>
        <v>22</v>
      </c>
      <c r="D2112">
        <v>58</v>
      </c>
      <c r="E2112">
        <v>0</v>
      </c>
      <c r="F2112">
        <v>58</v>
      </c>
      <c r="G2112">
        <v>0</v>
      </c>
    </row>
    <row r="2113" spans="1:7" x14ac:dyDescent="0.25">
      <c r="A2113" s="1">
        <v>43765.958333333336</v>
      </c>
      <c r="B2113">
        <f t="shared" si="64"/>
        <v>27</v>
      </c>
      <c r="C2113">
        <f t="shared" si="65"/>
        <v>23</v>
      </c>
      <c r="D2113">
        <v>58</v>
      </c>
      <c r="E2113">
        <v>2</v>
      </c>
      <c r="F2113">
        <v>58</v>
      </c>
      <c r="G2113">
        <v>0</v>
      </c>
    </row>
    <row r="2114" spans="1:7" x14ac:dyDescent="0.25">
      <c r="A2114" s="1">
        <v>43766</v>
      </c>
      <c r="B2114">
        <f t="shared" ref="B2114:B2177" si="66">DAY(A2114)</f>
        <v>28</v>
      </c>
      <c r="C2114">
        <f t="shared" si="65"/>
        <v>0</v>
      </c>
      <c r="D2114">
        <v>57</v>
      </c>
      <c r="E2114">
        <v>57</v>
      </c>
      <c r="F2114">
        <v>57</v>
      </c>
      <c r="G2114">
        <v>0</v>
      </c>
    </row>
    <row r="2115" spans="1:7" x14ac:dyDescent="0.25">
      <c r="A2115" s="1">
        <v>43766.041666666664</v>
      </c>
      <c r="B2115">
        <f t="shared" si="66"/>
        <v>28</v>
      </c>
      <c r="C2115">
        <f t="shared" si="65"/>
        <v>1</v>
      </c>
      <c r="D2115">
        <v>58</v>
      </c>
      <c r="E2115">
        <v>57</v>
      </c>
      <c r="F2115">
        <v>58</v>
      </c>
      <c r="G2115">
        <v>0</v>
      </c>
    </row>
    <row r="2116" spans="1:7" x14ac:dyDescent="0.25">
      <c r="A2116" s="1">
        <v>43766.083333333336</v>
      </c>
      <c r="B2116">
        <f t="shared" si="66"/>
        <v>28</v>
      </c>
      <c r="C2116">
        <f t="shared" si="65"/>
        <v>2</v>
      </c>
      <c r="D2116">
        <v>58</v>
      </c>
      <c r="E2116">
        <v>58</v>
      </c>
      <c r="F2116">
        <v>58</v>
      </c>
      <c r="G2116">
        <v>0</v>
      </c>
    </row>
    <row r="2117" spans="1:7" x14ac:dyDescent="0.25">
      <c r="A2117" s="1">
        <v>43766.125</v>
      </c>
      <c r="B2117">
        <f t="shared" si="66"/>
        <v>28</v>
      </c>
      <c r="C2117">
        <f t="shared" si="65"/>
        <v>3</v>
      </c>
      <c r="D2117">
        <v>58</v>
      </c>
      <c r="E2117">
        <v>58</v>
      </c>
      <c r="F2117">
        <v>58</v>
      </c>
      <c r="G2117">
        <v>0</v>
      </c>
    </row>
    <row r="2118" spans="1:7" x14ac:dyDescent="0.25">
      <c r="A2118" s="1">
        <v>43766.166666666664</v>
      </c>
      <c r="B2118">
        <f t="shared" si="66"/>
        <v>28</v>
      </c>
      <c r="C2118">
        <f t="shared" si="65"/>
        <v>4</v>
      </c>
      <c r="D2118">
        <v>57</v>
      </c>
      <c r="E2118">
        <v>57</v>
      </c>
      <c r="F2118">
        <v>57</v>
      </c>
      <c r="G2118">
        <v>0</v>
      </c>
    </row>
    <row r="2119" spans="1:7" x14ac:dyDescent="0.25">
      <c r="A2119" s="1">
        <v>43766.208333333336</v>
      </c>
      <c r="B2119">
        <f t="shared" si="66"/>
        <v>28</v>
      </c>
      <c r="C2119">
        <f t="shared" si="65"/>
        <v>5</v>
      </c>
      <c r="D2119">
        <v>58</v>
      </c>
      <c r="E2119">
        <v>54</v>
      </c>
      <c r="F2119">
        <v>58</v>
      </c>
      <c r="G2119">
        <v>0</v>
      </c>
    </row>
    <row r="2120" spans="1:7" x14ac:dyDescent="0.25">
      <c r="A2120" s="1">
        <v>43766.25</v>
      </c>
      <c r="B2120">
        <f t="shared" si="66"/>
        <v>28</v>
      </c>
      <c r="C2120">
        <f t="shared" si="65"/>
        <v>6</v>
      </c>
      <c r="D2120">
        <v>58</v>
      </c>
      <c r="E2120">
        <v>57</v>
      </c>
      <c r="F2120">
        <v>58</v>
      </c>
      <c r="G2120">
        <v>0</v>
      </c>
    </row>
    <row r="2121" spans="1:7" x14ac:dyDescent="0.25">
      <c r="A2121" s="1">
        <v>43766.291666666664</v>
      </c>
      <c r="B2121">
        <f t="shared" si="66"/>
        <v>28</v>
      </c>
      <c r="C2121">
        <f t="shared" si="65"/>
        <v>7</v>
      </c>
      <c r="D2121">
        <v>58</v>
      </c>
      <c r="E2121">
        <v>58</v>
      </c>
      <c r="F2121">
        <v>31</v>
      </c>
      <c r="G2121">
        <v>0</v>
      </c>
    </row>
    <row r="2122" spans="1:7" x14ac:dyDescent="0.25">
      <c r="A2122" s="1">
        <v>43766.333333333336</v>
      </c>
      <c r="B2122">
        <f t="shared" si="66"/>
        <v>28</v>
      </c>
      <c r="C2122">
        <f t="shared" si="65"/>
        <v>8</v>
      </c>
      <c r="D2122">
        <v>0</v>
      </c>
      <c r="E2122">
        <v>21</v>
      </c>
      <c r="F2122">
        <v>0</v>
      </c>
      <c r="G2122">
        <v>0</v>
      </c>
    </row>
    <row r="2123" spans="1:7" x14ac:dyDescent="0.25">
      <c r="A2123" s="1">
        <v>43766.374999652777</v>
      </c>
      <c r="B2123">
        <f t="shared" si="66"/>
        <v>28</v>
      </c>
      <c r="C2123">
        <f t="shared" si="65"/>
        <v>9</v>
      </c>
    </row>
    <row r="2124" spans="1:7" x14ac:dyDescent="0.25">
      <c r="A2124" s="1">
        <v>43766.416666261575</v>
      </c>
      <c r="B2124">
        <f t="shared" si="66"/>
        <v>28</v>
      </c>
      <c r="C2124">
        <f t="shared" si="65"/>
        <v>10</v>
      </c>
    </row>
    <row r="2125" spans="1:7" x14ac:dyDescent="0.25">
      <c r="A2125" s="1">
        <v>43766.458332870374</v>
      </c>
      <c r="B2125">
        <f t="shared" si="66"/>
        <v>28</v>
      </c>
      <c r="C2125">
        <f t="shared" si="65"/>
        <v>11</v>
      </c>
    </row>
    <row r="2126" spans="1:7" x14ac:dyDescent="0.25">
      <c r="A2126" s="1">
        <v>43766.499999479165</v>
      </c>
      <c r="B2126">
        <f t="shared" si="66"/>
        <v>28</v>
      </c>
      <c r="C2126">
        <f t="shared" si="65"/>
        <v>12</v>
      </c>
    </row>
    <row r="2127" spans="1:7" x14ac:dyDescent="0.25">
      <c r="A2127" s="1">
        <v>43766.541666087964</v>
      </c>
      <c r="B2127">
        <f t="shared" si="66"/>
        <v>28</v>
      </c>
      <c r="C2127">
        <f t="shared" si="65"/>
        <v>13</v>
      </c>
    </row>
    <row r="2128" spans="1:7" x14ac:dyDescent="0.25">
      <c r="A2128" s="1">
        <v>43766.583332696762</v>
      </c>
      <c r="B2128">
        <f t="shared" si="66"/>
        <v>28</v>
      </c>
      <c r="C2128">
        <f t="shared" si="65"/>
        <v>14</v>
      </c>
    </row>
    <row r="2129" spans="1:7" x14ac:dyDescent="0.25">
      <c r="A2129" s="1">
        <v>43766.624999305554</v>
      </c>
      <c r="B2129">
        <f t="shared" si="66"/>
        <v>28</v>
      </c>
      <c r="C2129">
        <f t="shared" si="65"/>
        <v>15</v>
      </c>
    </row>
    <row r="2130" spans="1:7" x14ac:dyDescent="0.25">
      <c r="A2130" s="1">
        <v>43766.666665914352</v>
      </c>
      <c r="B2130">
        <f t="shared" si="66"/>
        <v>28</v>
      </c>
      <c r="C2130">
        <f t="shared" si="65"/>
        <v>16</v>
      </c>
    </row>
    <row r="2131" spans="1:7" x14ac:dyDescent="0.25">
      <c r="A2131" s="1">
        <v>43766.708332523151</v>
      </c>
      <c r="B2131">
        <f t="shared" si="66"/>
        <v>28</v>
      </c>
      <c r="C2131">
        <f t="shared" si="65"/>
        <v>17</v>
      </c>
    </row>
    <row r="2132" spans="1:7" x14ac:dyDescent="0.25">
      <c r="A2132" s="1">
        <v>43766.75</v>
      </c>
      <c r="B2132">
        <f t="shared" si="66"/>
        <v>28</v>
      </c>
      <c r="C2132">
        <f t="shared" si="65"/>
        <v>18</v>
      </c>
      <c r="D2132">
        <v>0</v>
      </c>
      <c r="E2132">
        <v>0</v>
      </c>
      <c r="F2132">
        <v>55</v>
      </c>
      <c r="G2132">
        <v>0</v>
      </c>
    </row>
    <row r="2133" spans="1:7" x14ac:dyDescent="0.25">
      <c r="A2133" s="1">
        <v>43766.791666666664</v>
      </c>
      <c r="B2133">
        <f t="shared" si="66"/>
        <v>28</v>
      </c>
      <c r="C2133">
        <f t="shared" si="65"/>
        <v>19</v>
      </c>
      <c r="D2133">
        <v>0</v>
      </c>
      <c r="E2133">
        <v>0</v>
      </c>
      <c r="F2133">
        <v>57</v>
      </c>
      <c r="G2133">
        <v>0</v>
      </c>
    </row>
    <row r="2134" spans="1:7" x14ac:dyDescent="0.25">
      <c r="A2134" s="1">
        <v>43766.833333333336</v>
      </c>
      <c r="B2134">
        <f t="shared" si="66"/>
        <v>28</v>
      </c>
      <c r="C2134">
        <f t="shared" si="65"/>
        <v>20</v>
      </c>
      <c r="D2134">
        <v>0</v>
      </c>
      <c r="E2134">
        <v>20</v>
      </c>
      <c r="F2134">
        <v>58</v>
      </c>
      <c r="G2134">
        <v>0</v>
      </c>
    </row>
    <row r="2135" spans="1:7" x14ac:dyDescent="0.25">
      <c r="A2135" s="1">
        <v>43766.875</v>
      </c>
      <c r="B2135">
        <f t="shared" si="66"/>
        <v>28</v>
      </c>
      <c r="C2135">
        <f t="shared" si="65"/>
        <v>21</v>
      </c>
      <c r="D2135">
        <v>49</v>
      </c>
      <c r="E2135">
        <v>54</v>
      </c>
      <c r="F2135">
        <v>57</v>
      </c>
      <c r="G2135">
        <v>0</v>
      </c>
    </row>
    <row r="2136" spans="1:7" x14ac:dyDescent="0.25">
      <c r="A2136" s="1">
        <v>43766.916666666664</v>
      </c>
      <c r="B2136">
        <f t="shared" si="66"/>
        <v>28</v>
      </c>
      <c r="C2136">
        <f t="shared" si="65"/>
        <v>22</v>
      </c>
      <c r="D2136">
        <v>58</v>
      </c>
      <c r="E2136">
        <v>58</v>
      </c>
      <c r="F2136">
        <v>49</v>
      </c>
      <c r="G2136">
        <v>0</v>
      </c>
    </row>
    <row r="2137" spans="1:7" x14ac:dyDescent="0.25">
      <c r="A2137" s="1">
        <v>43766.958333333336</v>
      </c>
      <c r="B2137">
        <f t="shared" si="66"/>
        <v>28</v>
      </c>
      <c r="C2137">
        <f t="shared" si="65"/>
        <v>23</v>
      </c>
      <c r="D2137">
        <v>57</v>
      </c>
      <c r="E2137">
        <v>57</v>
      </c>
      <c r="F2137">
        <v>57</v>
      </c>
      <c r="G2137">
        <v>0</v>
      </c>
    </row>
    <row r="2138" spans="1:7" x14ac:dyDescent="0.25">
      <c r="A2138" s="1">
        <v>43767</v>
      </c>
      <c r="B2138">
        <f t="shared" si="66"/>
        <v>29</v>
      </c>
      <c r="C2138">
        <f t="shared" si="65"/>
        <v>0</v>
      </c>
      <c r="D2138">
        <v>58</v>
      </c>
      <c r="E2138">
        <v>58</v>
      </c>
      <c r="F2138">
        <v>58</v>
      </c>
      <c r="G2138">
        <v>0</v>
      </c>
    </row>
    <row r="2139" spans="1:7" x14ac:dyDescent="0.25">
      <c r="A2139" s="1">
        <v>43767.041666666664</v>
      </c>
      <c r="B2139">
        <f t="shared" si="66"/>
        <v>29</v>
      </c>
      <c r="C2139">
        <f t="shared" ref="C2139:C2202" si="67">HOUR(A2139)</f>
        <v>1</v>
      </c>
      <c r="D2139">
        <v>58</v>
      </c>
      <c r="E2139">
        <v>58</v>
      </c>
      <c r="F2139">
        <v>58</v>
      </c>
      <c r="G2139">
        <v>0</v>
      </c>
    </row>
    <row r="2140" spans="1:7" x14ac:dyDescent="0.25">
      <c r="A2140" s="1">
        <v>43767.083333333336</v>
      </c>
      <c r="B2140">
        <f t="shared" si="66"/>
        <v>29</v>
      </c>
      <c r="C2140">
        <f t="shared" si="67"/>
        <v>2</v>
      </c>
      <c r="D2140">
        <v>58</v>
      </c>
      <c r="E2140">
        <v>58</v>
      </c>
      <c r="F2140">
        <v>58</v>
      </c>
      <c r="G2140">
        <v>0</v>
      </c>
    </row>
    <row r="2141" spans="1:7" x14ac:dyDescent="0.25">
      <c r="A2141" s="1">
        <v>43767.125</v>
      </c>
      <c r="B2141">
        <f t="shared" si="66"/>
        <v>29</v>
      </c>
      <c r="C2141">
        <f t="shared" si="67"/>
        <v>3</v>
      </c>
      <c r="D2141">
        <v>57</v>
      </c>
      <c r="E2141">
        <v>57</v>
      </c>
      <c r="F2141">
        <v>57</v>
      </c>
      <c r="G2141">
        <v>0</v>
      </c>
    </row>
    <row r="2142" spans="1:7" x14ac:dyDescent="0.25">
      <c r="A2142" s="1">
        <v>43767.166666666664</v>
      </c>
      <c r="B2142">
        <f t="shared" si="66"/>
        <v>29</v>
      </c>
      <c r="C2142">
        <f t="shared" si="67"/>
        <v>4</v>
      </c>
      <c r="D2142">
        <v>58</v>
      </c>
      <c r="E2142">
        <v>57</v>
      </c>
      <c r="F2142">
        <v>58</v>
      </c>
      <c r="G2142">
        <v>0</v>
      </c>
    </row>
    <row r="2143" spans="1:7" x14ac:dyDescent="0.25">
      <c r="A2143" s="1">
        <v>43767.208333333336</v>
      </c>
      <c r="B2143">
        <f t="shared" si="66"/>
        <v>29</v>
      </c>
      <c r="C2143">
        <f t="shared" si="67"/>
        <v>5</v>
      </c>
      <c r="D2143">
        <v>58</v>
      </c>
      <c r="E2143">
        <v>55</v>
      </c>
      <c r="F2143">
        <v>58</v>
      </c>
      <c r="G2143">
        <v>0</v>
      </c>
    </row>
    <row r="2144" spans="1:7" x14ac:dyDescent="0.25">
      <c r="A2144" s="1">
        <v>43767.25</v>
      </c>
      <c r="B2144">
        <f t="shared" si="66"/>
        <v>29</v>
      </c>
      <c r="C2144">
        <f t="shared" si="67"/>
        <v>6</v>
      </c>
      <c r="D2144">
        <v>57</v>
      </c>
      <c r="E2144">
        <v>49</v>
      </c>
      <c r="F2144">
        <v>57</v>
      </c>
      <c r="G2144">
        <v>0</v>
      </c>
    </row>
    <row r="2145" spans="1:7" x14ac:dyDescent="0.25">
      <c r="A2145" s="1">
        <v>43767.291666666664</v>
      </c>
      <c r="B2145">
        <f t="shared" si="66"/>
        <v>29</v>
      </c>
      <c r="C2145">
        <f t="shared" si="67"/>
        <v>7</v>
      </c>
      <c r="D2145">
        <v>47</v>
      </c>
      <c r="E2145">
        <v>15</v>
      </c>
      <c r="F2145">
        <v>38</v>
      </c>
      <c r="G2145">
        <v>0</v>
      </c>
    </row>
    <row r="2146" spans="1:7" x14ac:dyDescent="0.25">
      <c r="A2146" s="1">
        <v>43767.333333043978</v>
      </c>
      <c r="B2146">
        <f t="shared" si="66"/>
        <v>29</v>
      </c>
      <c r="C2146">
        <f t="shared" si="67"/>
        <v>8</v>
      </c>
    </row>
    <row r="2147" spans="1:7" x14ac:dyDescent="0.25">
      <c r="A2147" s="1">
        <v>43767.374999652777</v>
      </c>
      <c r="B2147">
        <f t="shared" si="66"/>
        <v>29</v>
      </c>
      <c r="C2147">
        <f t="shared" si="67"/>
        <v>9</v>
      </c>
    </row>
    <row r="2148" spans="1:7" x14ac:dyDescent="0.25">
      <c r="A2148" s="1">
        <v>43767.416666261575</v>
      </c>
      <c r="B2148">
        <f t="shared" si="66"/>
        <v>29</v>
      </c>
      <c r="C2148">
        <f t="shared" si="67"/>
        <v>10</v>
      </c>
    </row>
    <row r="2149" spans="1:7" x14ac:dyDescent="0.25">
      <c r="A2149" s="1">
        <v>43767.458332870374</v>
      </c>
      <c r="B2149">
        <f t="shared" si="66"/>
        <v>29</v>
      </c>
      <c r="C2149">
        <f t="shared" si="67"/>
        <v>11</v>
      </c>
    </row>
    <row r="2150" spans="1:7" x14ac:dyDescent="0.25">
      <c r="A2150" s="1">
        <v>43767.499999479165</v>
      </c>
      <c r="B2150">
        <f t="shared" si="66"/>
        <v>29</v>
      </c>
      <c r="C2150">
        <f t="shared" si="67"/>
        <v>12</v>
      </c>
    </row>
    <row r="2151" spans="1:7" x14ac:dyDescent="0.25">
      <c r="A2151" s="1">
        <v>43767.541666087964</v>
      </c>
      <c r="B2151">
        <f t="shared" si="66"/>
        <v>29</v>
      </c>
      <c r="C2151">
        <f t="shared" si="67"/>
        <v>13</v>
      </c>
    </row>
    <row r="2152" spans="1:7" x14ac:dyDescent="0.25">
      <c r="A2152" s="1">
        <v>43767.583332696762</v>
      </c>
      <c r="B2152">
        <f t="shared" si="66"/>
        <v>29</v>
      </c>
      <c r="C2152">
        <f t="shared" si="67"/>
        <v>14</v>
      </c>
    </row>
    <row r="2153" spans="1:7" x14ac:dyDescent="0.25">
      <c r="A2153" s="1">
        <v>43767.624999305554</v>
      </c>
      <c r="B2153">
        <f t="shared" si="66"/>
        <v>29</v>
      </c>
      <c r="C2153">
        <f t="shared" si="67"/>
        <v>15</v>
      </c>
    </row>
    <row r="2154" spans="1:7" x14ac:dyDescent="0.25">
      <c r="A2154" s="1">
        <v>43767.666665914352</v>
      </c>
      <c r="B2154">
        <f t="shared" si="66"/>
        <v>29</v>
      </c>
      <c r="C2154">
        <f t="shared" si="67"/>
        <v>16</v>
      </c>
    </row>
    <row r="2155" spans="1:7" x14ac:dyDescent="0.25">
      <c r="A2155" s="1">
        <v>43767.708333333336</v>
      </c>
      <c r="B2155">
        <f t="shared" si="66"/>
        <v>29</v>
      </c>
      <c r="C2155">
        <f t="shared" si="67"/>
        <v>17</v>
      </c>
      <c r="D2155">
        <v>0</v>
      </c>
      <c r="E2155">
        <v>0</v>
      </c>
      <c r="F2155">
        <v>8</v>
      </c>
      <c r="G2155">
        <v>0</v>
      </c>
    </row>
    <row r="2156" spans="1:7" x14ac:dyDescent="0.25">
      <c r="A2156" s="1">
        <v>43767.75</v>
      </c>
      <c r="B2156">
        <f t="shared" si="66"/>
        <v>29</v>
      </c>
      <c r="C2156">
        <f t="shared" si="67"/>
        <v>18</v>
      </c>
      <c r="D2156">
        <v>0</v>
      </c>
      <c r="E2156">
        <v>0</v>
      </c>
      <c r="F2156">
        <v>57</v>
      </c>
      <c r="G2156">
        <v>0</v>
      </c>
    </row>
    <row r="2157" spans="1:7" x14ac:dyDescent="0.25">
      <c r="A2157" s="1">
        <v>43767.791666666664</v>
      </c>
      <c r="B2157">
        <f t="shared" si="66"/>
        <v>29</v>
      </c>
      <c r="C2157">
        <f t="shared" si="67"/>
        <v>19</v>
      </c>
      <c r="D2157">
        <v>0</v>
      </c>
      <c r="E2157">
        <v>16</v>
      </c>
      <c r="F2157">
        <v>0</v>
      </c>
      <c r="G2157">
        <v>0</v>
      </c>
    </row>
    <row r="2158" spans="1:7" x14ac:dyDescent="0.25">
      <c r="A2158" s="1">
        <v>43767.833333333336</v>
      </c>
      <c r="B2158">
        <f t="shared" si="66"/>
        <v>29</v>
      </c>
      <c r="C2158">
        <f t="shared" si="67"/>
        <v>20</v>
      </c>
      <c r="D2158">
        <v>0</v>
      </c>
      <c r="E2158">
        <v>58</v>
      </c>
      <c r="F2158">
        <v>0</v>
      </c>
      <c r="G2158">
        <v>0</v>
      </c>
    </row>
    <row r="2159" spans="1:7" x14ac:dyDescent="0.25">
      <c r="A2159" s="1">
        <v>43767.875</v>
      </c>
      <c r="B2159">
        <f t="shared" si="66"/>
        <v>29</v>
      </c>
      <c r="C2159">
        <f t="shared" si="67"/>
        <v>21</v>
      </c>
      <c r="D2159">
        <v>42</v>
      </c>
      <c r="E2159">
        <v>57</v>
      </c>
      <c r="F2159">
        <v>53</v>
      </c>
      <c r="G2159">
        <v>0</v>
      </c>
    </row>
    <row r="2160" spans="1:7" x14ac:dyDescent="0.25">
      <c r="A2160" s="1">
        <v>43767.916666666664</v>
      </c>
      <c r="B2160">
        <f t="shared" si="66"/>
        <v>29</v>
      </c>
      <c r="C2160">
        <f t="shared" si="67"/>
        <v>22</v>
      </c>
      <c r="D2160">
        <v>58</v>
      </c>
      <c r="E2160">
        <v>58</v>
      </c>
      <c r="F2160">
        <v>58</v>
      </c>
      <c r="G2160">
        <v>0</v>
      </c>
    </row>
    <row r="2161" spans="1:7" x14ac:dyDescent="0.25">
      <c r="A2161" s="1">
        <v>43767.958333333336</v>
      </c>
      <c r="B2161">
        <f t="shared" si="66"/>
        <v>29</v>
      </c>
      <c r="C2161">
        <f t="shared" si="67"/>
        <v>23</v>
      </c>
      <c r="D2161">
        <v>58</v>
      </c>
      <c r="E2161">
        <v>58</v>
      </c>
      <c r="F2161">
        <v>58</v>
      </c>
      <c r="G2161">
        <v>0</v>
      </c>
    </row>
    <row r="2162" spans="1:7" x14ac:dyDescent="0.25">
      <c r="A2162" s="1">
        <v>43768</v>
      </c>
      <c r="B2162">
        <f t="shared" si="66"/>
        <v>30</v>
      </c>
      <c r="C2162">
        <f t="shared" si="67"/>
        <v>0</v>
      </c>
      <c r="D2162">
        <v>58</v>
      </c>
      <c r="E2162">
        <v>58</v>
      </c>
      <c r="F2162">
        <v>58</v>
      </c>
      <c r="G2162">
        <v>0</v>
      </c>
    </row>
    <row r="2163" spans="1:7" x14ac:dyDescent="0.25">
      <c r="A2163" s="1">
        <v>43768.041666666664</v>
      </c>
      <c r="B2163">
        <f t="shared" si="66"/>
        <v>30</v>
      </c>
      <c r="C2163">
        <f t="shared" si="67"/>
        <v>1</v>
      </c>
      <c r="D2163">
        <v>57</v>
      </c>
      <c r="E2163">
        <v>57</v>
      </c>
      <c r="F2163">
        <v>57</v>
      </c>
      <c r="G2163">
        <v>0</v>
      </c>
    </row>
    <row r="2164" spans="1:7" x14ac:dyDescent="0.25">
      <c r="A2164" s="1">
        <v>43768.083333333336</v>
      </c>
      <c r="B2164">
        <f t="shared" si="66"/>
        <v>30</v>
      </c>
      <c r="C2164">
        <f t="shared" si="67"/>
        <v>2</v>
      </c>
      <c r="D2164">
        <v>58</v>
      </c>
      <c r="E2164">
        <v>58</v>
      </c>
      <c r="F2164">
        <v>58</v>
      </c>
      <c r="G2164">
        <v>0</v>
      </c>
    </row>
    <row r="2165" spans="1:7" x14ac:dyDescent="0.25">
      <c r="A2165" s="1">
        <v>43768.125</v>
      </c>
      <c r="B2165">
        <f t="shared" si="66"/>
        <v>30</v>
      </c>
      <c r="C2165">
        <f t="shared" si="67"/>
        <v>3</v>
      </c>
      <c r="D2165">
        <v>58</v>
      </c>
      <c r="E2165">
        <v>58</v>
      </c>
      <c r="F2165">
        <v>58</v>
      </c>
      <c r="G2165">
        <v>0</v>
      </c>
    </row>
    <row r="2166" spans="1:7" x14ac:dyDescent="0.25">
      <c r="A2166" s="1">
        <v>43768.166666666664</v>
      </c>
      <c r="B2166">
        <f t="shared" si="66"/>
        <v>30</v>
      </c>
      <c r="C2166">
        <f t="shared" si="67"/>
        <v>4</v>
      </c>
      <c r="D2166">
        <v>58</v>
      </c>
      <c r="E2166">
        <v>57</v>
      </c>
      <c r="F2166">
        <v>58</v>
      </c>
      <c r="G2166">
        <v>0</v>
      </c>
    </row>
    <row r="2167" spans="1:7" x14ac:dyDescent="0.25">
      <c r="A2167" s="1">
        <v>43768.208333333336</v>
      </c>
      <c r="B2167">
        <f t="shared" si="66"/>
        <v>30</v>
      </c>
      <c r="C2167">
        <f t="shared" si="67"/>
        <v>5</v>
      </c>
      <c r="D2167">
        <v>57</v>
      </c>
      <c r="E2167">
        <v>57</v>
      </c>
      <c r="F2167">
        <v>57</v>
      </c>
      <c r="G2167">
        <v>0</v>
      </c>
    </row>
    <row r="2168" spans="1:7" x14ac:dyDescent="0.25">
      <c r="A2168" s="1">
        <v>43768.25</v>
      </c>
      <c r="B2168">
        <f t="shared" si="66"/>
        <v>30</v>
      </c>
      <c r="C2168">
        <f t="shared" si="67"/>
        <v>6</v>
      </c>
      <c r="D2168">
        <v>58</v>
      </c>
      <c r="E2168">
        <v>58</v>
      </c>
      <c r="F2168">
        <v>58</v>
      </c>
      <c r="G2168">
        <v>0</v>
      </c>
    </row>
    <row r="2169" spans="1:7" x14ac:dyDescent="0.25">
      <c r="A2169" s="1">
        <v>43768.291666666664</v>
      </c>
      <c r="B2169">
        <f t="shared" si="66"/>
        <v>30</v>
      </c>
      <c r="C2169">
        <f t="shared" si="67"/>
        <v>7</v>
      </c>
      <c r="D2169">
        <v>58</v>
      </c>
      <c r="E2169">
        <v>50</v>
      </c>
      <c r="F2169">
        <v>51</v>
      </c>
      <c r="G2169">
        <v>0</v>
      </c>
    </row>
    <row r="2170" spans="1:7" x14ac:dyDescent="0.25">
      <c r="A2170" s="1">
        <v>43768.333333333336</v>
      </c>
      <c r="B2170">
        <f t="shared" si="66"/>
        <v>30</v>
      </c>
      <c r="C2170">
        <f t="shared" si="67"/>
        <v>8</v>
      </c>
      <c r="D2170">
        <v>40</v>
      </c>
      <c r="E2170">
        <v>0</v>
      </c>
      <c r="F2170">
        <v>0</v>
      </c>
      <c r="G2170">
        <v>0</v>
      </c>
    </row>
    <row r="2171" spans="1:7" x14ac:dyDescent="0.25">
      <c r="A2171" s="1">
        <v>43768.375</v>
      </c>
      <c r="B2171">
        <f t="shared" si="66"/>
        <v>30</v>
      </c>
      <c r="C2171">
        <f t="shared" si="67"/>
        <v>9</v>
      </c>
    </row>
    <row r="2172" spans="1:7" x14ac:dyDescent="0.25">
      <c r="A2172" s="1">
        <v>43768.416666666664</v>
      </c>
      <c r="B2172">
        <f t="shared" si="66"/>
        <v>30</v>
      </c>
      <c r="C2172">
        <f t="shared" si="67"/>
        <v>10</v>
      </c>
    </row>
    <row r="2173" spans="1:7" x14ac:dyDescent="0.25">
      <c r="A2173" s="1">
        <v>43768.458333333336</v>
      </c>
      <c r="B2173">
        <f t="shared" si="66"/>
        <v>30</v>
      </c>
      <c r="C2173">
        <f t="shared" si="67"/>
        <v>11</v>
      </c>
    </row>
    <row r="2174" spans="1:7" x14ac:dyDescent="0.25">
      <c r="A2174" s="1">
        <v>43768.5</v>
      </c>
      <c r="B2174">
        <f t="shared" si="66"/>
        <v>30</v>
      </c>
      <c r="C2174">
        <f t="shared" si="67"/>
        <v>12</v>
      </c>
    </row>
    <row r="2175" spans="1:7" x14ac:dyDescent="0.25">
      <c r="A2175" s="1">
        <v>43768.541666666664</v>
      </c>
      <c r="B2175">
        <f t="shared" si="66"/>
        <v>30</v>
      </c>
      <c r="C2175">
        <f t="shared" si="67"/>
        <v>13</v>
      </c>
    </row>
    <row r="2176" spans="1:7" x14ac:dyDescent="0.25">
      <c r="A2176" s="1">
        <v>43768.583333333336</v>
      </c>
      <c r="B2176">
        <f t="shared" si="66"/>
        <v>30</v>
      </c>
      <c r="C2176">
        <f t="shared" si="67"/>
        <v>14</v>
      </c>
    </row>
    <row r="2177" spans="1:7" x14ac:dyDescent="0.25">
      <c r="A2177" s="1">
        <v>43768.625</v>
      </c>
      <c r="B2177">
        <f t="shared" si="66"/>
        <v>30</v>
      </c>
      <c r="C2177">
        <f t="shared" si="67"/>
        <v>15</v>
      </c>
    </row>
    <row r="2178" spans="1:7" x14ac:dyDescent="0.25">
      <c r="A2178" s="1">
        <v>43768.666666666664</v>
      </c>
      <c r="B2178">
        <f t="shared" ref="B2178:B2241" si="68">DAY(A2178)</f>
        <v>30</v>
      </c>
      <c r="C2178">
        <f t="shared" si="67"/>
        <v>16</v>
      </c>
    </row>
    <row r="2179" spans="1:7" x14ac:dyDescent="0.25">
      <c r="A2179" s="1">
        <v>43768.708333333336</v>
      </c>
      <c r="B2179">
        <f t="shared" si="68"/>
        <v>30</v>
      </c>
      <c r="C2179">
        <f t="shared" si="67"/>
        <v>17</v>
      </c>
      <c r="D2179">
        <v>0</v>
      </c>
      <c r="E2179">
        <v>0</v>
      </c>
      <c r="F2179">
        <v>11</v>
      </c>
      <c r="G2179">
        <v>0</v>
      </c>
    </row>
    <row r="2180" spans="1:7" x14ac:dyDescent="0.25">
      <c r="A2180" s="1">
        <v>43768.750000231485</v>
      </c>
      <c r="B2180">
        <f t="shared" si="68"/>
        <v>30</v>
      </c>
      <c r="C2180">
        <f t="shared" si="67"/>
        <v>18</v>
      </c>
    </row>
    <row r="2181" spans="1:7" x14ac:dyDescent="0.25">
      <c r="A2181" s="1">
        <v>43768.791666956022</v>
      </c>
      <c r="B2181">
        <f t="shared" si="68"/>
        <v>30</v>
      </c>
      <c r="C2181">
        <f t="shared" si="67"/>
        <v>19</v>
      </c>
    </row>
    <row r="2182" spans="1:7" x14ac:dyDescent="0.25">
      <c r="A2182" s="1">
        <v>43768.833333680559</v>
      </c>
      <c r="B2182">
        <f t="shared" si="68"/>
        <v>30</v>
      </c>
      <c r="C2182">
        <f t="shared" si="67"/>
        <v>20</v>
      </c>
    </row>
    <row r="2183" spans="1:7" x14ac:dyDescent="0.25">
      <c r="A2183" s="1">
        <v>43768.875</v>
      </c>
      <c r="B2183">
        <f t="shared" si="68"/>
        <v>30</v>
      </c>
      <c r="C2183">
        <f t="shared" si="67"/>
        <v>21</v>
      </c>
      <c r="D2183">
        <v>51</v>
      </c>
      <c r="E2183">
        <v>0</v>
      </c>
      <c r="F2183">
        <v>11</v>
      </c>
      <c r="G2183">
        <v>0</v>
      </c>
    </row>
    <row r="2184" spans="1:7" x14ac:dyDescent="0.25">
      <c r="A2184" s="1">
        <v>43768.916666666664</v>
      </c>
      <c r="B2184">
        <f t="shared" si="68"/>
        <v>30</v>
      </c>
      <c r="C2184">
        <f t="shared" si="67"/>
        <v>22</v>
      </c>
      <c r="D2184">
        <v>57</v>
      </c>
      <c r="E2184">
        <v>32</v>
      </c>
      <c r="F2184">
        <v>53</v>
      </c>
      <c r="G2184">
        <v>0</v>
      </c>
    </row>
    <row r="2185" spans="1:7" x14ac:dyDescent="0.25">
      <c r="A2185" s="1">
        <v>43768.958333333336</v>
      </c>
      <c r="B2185">
        <f t="shared" si="68"/>
        <v>30</v>
      </c>
      <c r="C2185">
        <f t="shared" si="67"/>
        <v>23</v>
      </c>
      <c r="D2185">
        <v>58</v>
      </c>
      <c r="E2185">
        <v>58</v>
      </c>
      <c r="F2185">
        <v>58</v>
      </c>
      <c r="G2185">
        <v>0</v>
      </c>
    </row>
    <row r="2186" spans="1:7" x14ac:dyDescent="0.25">
      <c r="A2186" s="1">
        <v>43769</v>
      </c>
      <c r="B2186">
        <f t="shared" si="68"/>
        <v>31</v>
      </c>
      <c r="C2186">
        <f t="shared" si="67"/>
        <v>0</v>
      </c>
      <c r="D2186">
        <v>58</v>
      </c>
      <c r="E2186">
        <v>58</v>
      </c>
      <c r="F2186">
        <v>58</v>
      </c>
      <c r="G2186">
        <v>0</v>
      </c>
    </row>
    <row r="2187" spans="1:7" x14ac:dyDescent="0.25">
      <c r="A2187" s="1">
        <v>43769.041666666664</v>
      </c>
      <c r="B2187">
        <f t="shared" si="68"/>
        <v>31</v>
      </c>
      <c r="C2187">
        <f t="shared" si="67"/>
        <v>1</v>
      </c>
      <c r="D2187">
        <v>58</v>
      </c>
      <c r="E2187">
        <v>58</v>
      </c>
      <c r="F2187">
        <v>58</v>
      </c>
      <c r="G2187">
        <v>0</v>
      </c>
    </row>
    <row r="2188" spans="1:7" x14ac:dyDescent="0.25">
      <c r="A2188" s="1">
        <v>43769.083333333336</v>
      </c>
      <c r="B2188">
        <f t="shared" si="68"/>
        <v>31</v>
      </c>
      <c r="C2188">
        <f t="shared" si="67"/>
        <v>2</v>
      </c>
      <c r="D2188">
        <v>57</v>
      </c>
      <c r="E2188">
        <v>57</v>
      </c>
      <c r="F2188">
        <v>57</v>
      </c>
      <c r="G2188">
        <v>0</v>
      </c>
    </row>
    <row r="2189" spans="1:7" x14ac:dyDescent="0.25">
      <c r="A2189" s="1">
        <v>43769.125</v>
      </c>
      <c r="B2189">
        <f t="shared" si="68"/>
        <v>31</v>
      </c>
      <c r="C2189">
        <f t="shared" si="67"/>
        <v>3</v>
      </c>
      <c r="D2189">
        <v>58</v>
      </c>
      <c r="E2189">
        <v>58</v>
      </c>
      <c r="F2189">
        <v>58</v>
      </c>
      <c r="G2189">
        <v>0</v>
      </c>
    </row>
    <row r="2190" spans="1:7" x14ac:dyDescent="0.25">
      <c r="A2190" s="1">
        <v>43769.166666666664</v>
      </c>
      <c r="B2190">
        <f t="shared" si="68"/>
        <v>31</v>
      </c>
      <c r="C2190">
        <f t="shared" si="67"/>
        <v>4</v>
      </c>
      <c r="D2190">
        <v>58</v>
      </c>
      <c r="E2190">
        <v>58</v>
      </c>
      <c r="F2190">
        <v>58</v>
      </c>
      <c r="G2190">
        <v>0</v>
      </c>
    </row>
    <row r="2191" spans="1:7" x14ac:dyDescent="0.25">
      <c r="A2191" s="1">
        <v>43769.208333333336</v>
      </c>
      <c r="B2191">
        <f t="shared" si="68"/>
        <v>31</v>
      </c>
      <c r="C2191">
        <f t="shared" si="67"/>
        <v>5</v>
      </c>
      <c r="D2191">
        <v>58</v>
      </c>
      <c r="E2191">
        <v>58</v>
      </c>
      <c r="F2191">
        <v>58</v>
      </c>
      <c r="G2191">
        <v>0</v>
      </c>
    </row>
    <row r="2192" spans="1:7" x14ac:dyDescent="0.25">
      <c r="A2192" s="1">
        <v>43769.25</v>
      </c>
      <c r="B2192">
        <f t="shared" si="68"/>
        <v>31</v>
      </c>
      <c r="C2192">
        <f t="shared" si="67"/>
        <v>6</v>
      </c>
      <c r="D2192">
        <v>57</v>
      </c>
      <c r="E2192">
        <v>57</v>
      </c>
      <c r="F2192">
        <v>57</v>
      </c>
      <c r="G2192">
        <v>0</v>
      </c>
    </row>
    <row r="2193" spans="1:7" x14ac:dyDescent="0.25">
      <c r="A2193" s="1">
        <v>43769.291666666664</v>
      </c>
      <c r="B2193">
        <f t="shared" si="68"/>
        <v>31</v>
      </c>
      <c r="C2193">
        <f t="shared" si="67"/>
        <v>7</v>
      </c>
      <c r="D2193">
        <v>33</v>
      </c>
      <c r="E2193">
        <v>58</v>
      </c>
      <c r="F2193">
        <v>58</v>
      </c>
      <c r="G2193">
        <v>0</v>
      </c>
    </row>
    <row r="2194" spans="1:7" x14ac:dyDescent="0.25">
      <c r="A2194" s="1">
        <v>43769.333333333336</v>
      </c>
      <c r="B2194">
        <f t="shared" si="68"/>
        <v>31</v>
      </c>
      <c r="C2194">
        <f t="shared" si="67"/>
        <v>8</v>
      </c>
      <c r="D2194">
        <v>0</v>
      </c>
      <c r="E2194">
        <v>18</v>
      </c>
      <c r="F2194">
        <v>0</v>
      </c>
      <c r="G2194">
        <v>0</v>
      </c>
    </row>
    <row r="2195" spans="1:7" x14ac:dyDescent="0.25">
      <c r="A2195" s="1">
        <v>43769.375000231485</v>
      </c>
      <c r="B2195">
        <f t="shared" si="68"/>
        <v>31</v>
      </c>
      <c r="C2195">
        <f t="shared" si="67"/>
        <v>9</v>
      </c>
    </row>
    <row r="2196" spans="1:7" x14ac:dyDescent="0.25">
      <c r="A2196" s="1">
        <v>43769.416666956022</v>
      </c>
      <c r="B2196">
        <f t="shared" si="68"/>
        <v>31</v>
      </c>
      <c r="C2196">
        <f t="shared" si="67"/>
        <v>10</v>
      </c>
    </row>
    <row r="2197" spans="1:7" x14ac:dyDescent="0.25">
      <c r="A2197" s="1">
        <v>43769.458333680559</v>
      </c>
      <c r="B2197">
        <f t="shared" si="68"/>
        <v>31</v>
      </c>
      <c r="C2197">
        <f t="shared" si="67"/>
        <v>11</v>
      </c>
    </row>
    <row r="2198" spans="1:7" x14ac:dyDescent="0.25">
      <c r="A2198" s="1">
        <v>43769.500000405096</v>
      </c>
      <c r="B2198">
        <f t="shared" si="68"/>
        <v>31</v>
      </c>
      <c r="C2198">
        <f t="shared" si="67"/>
        <v>12</v>
      </c>
    </row>
    <row r="2199" spans="1:7" x14ac:dyDescent="0.25">
      <c r="A2199" s="1">
        <v>43769.541667129626</v>
      </c>
      <c r="B2199">
        <f t="shared" si="68"/>
        <v>31</v>
      </c>
      <c r="C2199">
        <f t="shared" si="67"/>
        <v>13</v>
      </c>
    </row>
    <row r="2200" spans="1:7" x14ac:dyDescent="0.25">
      <c r="A2200" s="1">
        <v>43769.583333854163</v>
      </c>
      <c r="B2200">
        <f t="shared" si="68"/>
        <v>31</v>
      </c>
      <c r="C2200">
        <f t="shared" si="67"/>
        <v>14</v>
      </c>
    </row>
    <row r="2201" spans="1:7" x14ac:dyDescent="0.25">
      <c r="A2201" s="1">
        <v>43769.625000578701</v>
      </c>
      <c r="B2201">
        <f t="shared" si="68"/>
        <v>31</v>
      </c>
      <c r="C2201">
        <f t="shared" si="67"/>
        <v>15</v>
      </c>
    </row>
    <row r="2202" spans="1:7" x14ac:dyDescent="0.25">
      <c r="A2202" s="1">
        <v>43769.666667303238</v>
      </c>
      <c r="B2202">
        <f t="shared" si="68"/>
        <v>31</v>
      </c>
      <c r="C2202">
        <f t="shared" si="67"/>
        <v>16</v>
      </c>
    </row>
    <row r="2203" spans="1:7" x14ac:dyDescent="0.25">
      <c r="A2203" s="1">
        <v>43769.708333333336</v>
      </c>
      <c r="B2203">
        <f t="shared" si="68"/>
        <v>31</v>
      </c>
      <c r="C2203">
        <f t="shared" ref="C2203:C2266" si="69">HOUR(A2203)</f>
        <v>17</v>
      </c>
      <c r="D2203">
        <v>0</v>
      </c>
      <c r="E2203">
        <v>0</v>
      </c>
      <c r="F2203">
        <v>10</v>
      </c>
      <c r="G2203">
        <v>0</v>
      </c>
    </row>
    <row r="2204" spans="1:7" x14ac:dyDescent="0.25">
      <c r="A2204" s="1">
        <v>43769.75</v>
      </c>
      <c r="B2204">
        <f t="shared" si="68"/>
        <v>31</v>
      </c>
      <c r="C2204">
        <f t="shared" si="69"/>
        <v>18</v>
      </c>
      <c r="D2204">
        <v>17</v>
      </c>
      <c r="E2204">
        <v>0</v>
      </c>
      <c r="F2204">
        <v>41</v>
      </c>
      <c r="G2204">
        <v>0</v>
      </c>
    </row>
    <row r="2205" spans="1:7" x14ac:dyDescent="0.25">
      <c r="A2205" s="1">
        <v>43769.791666666664</v>
      </c>
      <c r="B2205">
        <f t="shared" si="68"/>
        <v>31</v>
      </c>
      <c r="C2205">
        <f t="shared" si="69"/>
        <v>19</v>
      </c>
      <c r="D2205">
        <v>39</v>
      </c>
      <c r="E2205">
        <v>48</v>
      </c>
      <c r="F2205">
        <v>39</v>
      </c>
      <c r="G2205">
        <v>0</v>
      </c>
    </row>
    <row r="2206" spans="1:7" x14ac:dyDescent="0.25">
      <c r="A2206" s="1">
        <v>43769.833333333336</v>
      </c>
      <c r="B2206">
        <f t="shared" si="68"/>
        <v>31</v>
      </c>
      <c r="C2206">
        <f t="shared" si="69"/>
        <v>20</v>
      </c>
      <c r="D2206">
        <v>58</v>
      </c>
      <c r="E2206">
        <v>58</v>
      </c>
      <c r="F2206">
        <v>58</v>
      </c>
      <c r="G2206">
        <v>0</v>
      </c>
    </row>
    <row r="2207" spans="1:7" x14ac:dyDescent="0.25">
      <c r="A2207" s="1">
        <v>43769.875</v>
      </c>
      <c r="B2207">
        <f t="shared" si="68"/>
        <v>31</v>
      </c>
      <c r="C2207">
        <f t="shared" si="69"/>
        <v>21</v>
      </c>
      <c r="D2207">
        <v>58</v>
      </c>
      <c r="E2207">
        <v>58</v>
      </c>
      <c r="F2207">
        <v>53</v>
      </c>
      <c r="G2207">
        <v>0</v>
      </c>
    </row>
    <row r="2208" spans="1:7" x14ac:dyDescent="0.25">
      <c r="A2208" s="1">
        <v>43769.916666666664</v>
      </c>
      <c r="B2208">
        <f t="shared" si="68"/>
        <v>31</v>
      </c>
      <c r="C2208">
        <f t="shared" si="69"/>
        <v>22</v>
      </c>
      <c r="D2208">
        <v>58</v>
      </c>
      <c r="E2208">
        <v>58</v>
      </c>
      <c r="F2208">
        <v>46</v>
      </c>
      <c r="G2208">
        <v>0</v>
      </c>
    </row>
    <row r="2209" spans="1:7" x14ac:dyDescent="0.25">
      <c r="A2209" s="1">
        <v>43769.958333333336</v>
      </c>
      <c r="B2209">
        <f t="shared" si="68"/>
        <v>31</v>
      </c>
      <c r="C2209">
        <f t="shared" si="69"/>
        <v>23</v>
      </c>
      <c r="D2209">
        <v>57</v>
      </c>
      <c r="E2209">
        <v>57</v>
      </c>
      <c r="F2209">
        <v>57</v>
      </c>
      <c r="G2209">
        <v>0</v>
      </c>
    </row>
    <row r="2210" spans="1:7" x14ac:dyDescent="0.25">
      <c r="A2210" s="1">
        <v>43770</v>
      </c>
      <c r="B2210">
        <f t="shared" si="68"/>
        <v>1</v>
      </c>
      <c r="C2210">
        <f t="shared" si="69"/>
        <v>0</v>
      </c>
      <c r="D2210">
        <v>58</v>
      </c>
      <c r="E2210">
        <v>58</v>
      </c>
      <c r="F2210">
        <v>58</v>
      </c>
      <c r="G2210">
        <v>0</v>
      </c>
    </row>
    <row r="2211" spans="1:7" x14ac:dyDescent="0.25">
      <c r="A2211" s="1">
        <v>43770.041666666664</v>
      </c>
      <c r="B2211">
        <f t="shared" si="68"/>
        <v>1</v>
      </c>
      <c r="C2211">
        <f t="shared" si="69"/>
        <v>1</v>
      </c>
      <c r="D2211">
        <v>58</v>
      </c>
      <c r="E2211">
        <v>58</v>
      </c>
      <c r="F2211">
        <v>58</v>
      </c>
      <c r="G2211">
        <v>0</v>
      </c>
    </row>
    <row r="2212" spans="1:7" x14ac:dyDescent="0.25">
      <c r="A2212" s="1">
        <v>43770.083333333336</v>
      </c>
      <c r="B2212">
        <f t="shared" si="68"/>
        <v>1</v>
      </c>
      <c r="C2212">
        <f t="shared" si="69"/>
        <v>2</v>
      </c>
      <c r="D2212">
        <v>58</v>
      </c>
      <c r="E2212">
        <v>58</v>
      </c>
      <c r="F2212">
        <v>58</v>
      </c>
      <c r="G2212">
        <v>0</v>
      </c>
    </row>
    <row r="2213" spans="1:7" x14ac:dyDescent="0.25">
      <c r="A2213" s="1">
        <v>43770.125</v>
      </c>
      <c r="B2213">
        <f t="shared" si="68"/>
        <v>1</v>
      </c>
      <c r="C2213">
        <f t="shared" si="69"/>
        <v>3</v>
      </c>
      <c r="D2213">
        <v>57</v>
      </c>
      <c r="E2213">
        <v>57</v>
      </c>
      <c r="F2213">
        <v>57</v>
      </c>
      <c r="G2213">
        <v>0</v>
      </c>
    </row>
    <row r="2214" spans="1:7" x14ac:dyDescent="0.25">
      <c r="A2214" s="1">
        <v>43770.166666666664</v>
      </c>
      <c r="B2214">
        <f t="shared" si="68"/>
        <v>1</v>
      </c>
      <c r="C2214">
        <f t="shared" si="69"/>
        <v>4</v>
      </c>
      <c r="D2214">
        <v>58</v>
      </c>
      <c r="E2214">
        <v>56</v>
      </c>
      <c r="F2214">
        <v>58</v>
      </c>
      <c r="G2214">
        <v>0</v>
      </c>
    </row>
    <row r="2215" spans="1:7" x14ac:dyDescent="0.25">
      <c r="A2215" s="1">
        <v>43770.208333333336</v>
      </c>
      <c r="B2215">
        <f t="shared" si="68"/>
        <v>1</v>
      </c>
      <c r="C2215">
        <f t="shared" si="69"/>
        <v>5</v>
      </c>
      <c r="D2215">
        <v>58</v>
      </c>
      <c r="E2215">
        <v>58</v>
      </c>
      <c r="F2215">
        <v>58</v>
      </c>
      <c r="G2215">
        <v>0</v>
      </c>
    </row>
    <row r="2216" spans="1:7" x14ac:dyDescent="0.25">
      <c r="A2216" s="1">
        <v>43770.25</v>
      </c>
      <c r="B2216">
        <f t="shared" si="68"/>
        <v>1</v>
      </c>
      <c r="C2216">
        <f t="shared" si="69"/>
        <v>6</v>
      </c>
      <c r="D2216">
        <v>58</v>
      </c>
      <c r="E2216">
        <v>58</v>
      </c>
      <c r="F2216">
        <v>58</v>
      </c>
      <c r="G2216">
        <v>0</v>
      </c>
    </row>
    <row r="2217" spans="1:7" x14ac:dyDescent="0.25">
      <c r="A2217" s="1">
        <v>43770.291666666664</v>
      </c>
      <c r="B2217">
        <f t="shared" si="68"/>
        <v>1</v>
      </c>
      <c r="C2217">
        <f t="shared" si="69"/>
        <v>7</v>
      </c>
      <c r="D2217">
        <v>32</v>
      </c>
      <c r="E2217">
        <v>57</v>
      </c>
      <c r="F2217">
        <v>57</v>
      </c>
      <c r="G2217">
        <v>0</v>
      </c>
    </row>
    <row r="2218" spans="1:7" x14ac:dyDescent="0.25">
      <c r="A2218" s="1">
        <v>43770.333333333336</v>
      </c>
      <c r="B2218">
        <f t="shared" si="68"/>
        <v>1</v>
      </c>
      <c r="C2218">
        <f t="shared" si="69"/>
        <v>8</v>
      </c>
      <c r="D2218">
        <v>0</v>
      </c>
      <c r="E2218">
        <v>58</v>
      </c>
      <c r="F2218">
        <v>1</v>
      </c>
      <c r="G2218">
        <v>0</v>
      </c>
    </row>
    <row r="2219" spans="1:7" x14ac:dyDescent="0.25">
      <c r="A2219" s="1">
        <v>43770.375</v>
      </c>
      <c r="B2219">
        <f t="shared" si="68"/>
        <v>1</v>
      </c>
      <c r="C2219">
        <f t="shared" si="69"/>
        <v>9</v>
      </c>
      <c r="D2219">
        <v>0</v>
      </c>
      <c r="E2219">
        <v>5</v>
      </c>
      <c r="F2219">
        <v>0</v>
      </c>
      <c r="G2219">
        <v>0</v>
      </c>
    </row>
    <row r="2220" spans="1:7" x14ac:dyDescent="0.25">
      <c r="A2220" s="1">
        <v>43770.416666435187</v>
      </c>
      <c r="B2220">
        <f t="shared" si="68"/>
        <v>1</v>
      </c>
      <c r="C2220">
        <f t="shared" si="69"/>
        <v>10</v>
      </c>
    </row>
    <row r="2221" spans="1:7" x14ac:dyDescent="0.25">
      <c r="A2221" s="1">
        <v>43770.458333043978</v>
      </c>
      <c r="B2221">
        <f t="shared" si="68"/>
        <v>1</v>
      </c>
      <c r="C2221">
        <f t="shared" si="69"/>
        <v>11</v>
      </c>
    </row>
    <row r="2222" spans="1:7" x14ac:dyDescent="0.25">
      <c r="A2222" s="1">
        <v>43770.499999652777</v>
      </c>
      <c r="B2222">
        <f t="shared" si="68"/>
        <v>1</v>
      </c>
      <c r="C2222">
        <f t="shared" si="69"/>
        <v>12</v>
      </c>
    </row>
    <row r="2223" spans="1:7" x14ac:dyDescent="0.25">
      <c r="A2223" s="1">
        <v>43770.541666261575</v>
      </c>
      <c r="B2223">
        <f t="shared" si="68"/>
        <v>1</v>
      </c>
      <c r="C2223">
        <f t="shared" si="69"/>
        <v>13</v>
      </c>
    </row>
    <row r="2224" spans="1:7" x14ac:dyDescent="0.25">
      <c r="A2224" s="1">
        <v>43770.583332870374</v>
      </c>
      <c r="B2224">
        <f t="shared" si="68"/>
        <v>1</v>
      </c>
      <c r="C2224">
        <f t="shared" si="69"/>
        <v>14</v>
      </c>
    </row>
    <row r="2225" spans="1:7" x14ac:dyDescent="0.25">
      <c r="A2225" s="1">
        <v>43770.624999479165</v>
      </c>
      <c r="B2225">
        <f t="shared" si="68"/>
        <v>1</v>
      </c>
      <c r="C2225">
        <f t="shared" si="69"/>
        <v>15</v>
      </c>
    </row>
    <row r="2226" spans="1:7" x14ac:dyDescent="0.25">
      <c r="A2226" s="1">
        <v>43770.666666666664</v>
      </c>
      <c r="B2226">
        <f t="shared" si="68"/>
        <v>1</v>
      </c>
      <c r="C2226">
        <f t="shared" si="69"/>
        <v>16</v>
      </c>
      <c r="D2226">
        <v>37</v>
      </c>
      <c r="E2226">
        <v>0</v>
      </c>
      <c r="F2226">
        <v>0</v>
      </c>
      <c r="G2226">
        <v>0</v>
      </c>
    </row>
    <row r="2227" spans="1:7" x14ac:dyDescent="0.25">
      <c r="A2227" s="1">
        <v>43770.708333333336</v>
      </c>
      <c r="B2227">
        <f t="shared" si="68"/>
        <v>1</v>
      </c>
      <c r="C2227">
        <f t="shared" si="69"/>
        <v>17</v>
      </c>
      <c r="D2227">
        <v>57</v>
      </c>
      <c r="E2227">
        <v>0</v>
      </c>
      <c r="F2227">
        <v>0</v>
      </c>
      <c r="G2227">
        <v>0</v>
      </c>
    </row>
    <row r="2228" spans="1:7" x14ac:dyDescent="0.25">
      <c r="A2228" s="1">
        <v>43770.75</v>
      </c>
      <c r="B2228">
        <f t="shared" si="68"/>
        <v>1</v>
      </c>
      <c r="C2228">
        <f t="shared" si="69"/>
        <v>18</v>
      </c>
      <c r="D2228">
        <v>32</v>
      </c>
      <c r="E2228">
        <v>0</v>
      </c>
      <c r="F2228">
        <v>0</v>
      </c>
      <c r="G2228">
        <v>0</v>
      </c>
    </row>
    <row r="2229" spans="1:7" x14ac:dyDescent="0.25">
      <c r="A2229" s="1">
        <v>43770.791666666664</v>
      </c>
      <c r="B2229">
        <f t="shared" si="68"/>
        <v>1</v>
      </c>
      <c r="C2229">
        <f t="shared" si="69"/>
        <v>19</v>
      </c>
      <c r="D2229">
        <v>0</v>
      </c>
      <c r="E2229">
        <v>0</v>
      </c>
      <c r="F2229">
        <v>51</v>
      </c>
      <c r="G2229">
        <v>0</v>
      </c>
    </row>
    <row r="2230" spans="1:7" x14ac:dyDescent="0.25">
      <c r="A2230" s="1">
        <v>43770.833333333336</v>
      </c>
      <c r="B2230">
        <f t="shared" si="68"/>
        <v>1</v>
      </c>
      <c r="C2230">
        <f t="shared" si="69"/>
        <v>20</v>
      </c>
      <c r="D2230">
        <v>10</v>
      </c>
      <c r="E2230">
        <v>0</v>
      </c>
      <c r="F2230">
        <v>58</v>
      </c>
      <c r="G2230">
        <v>0</v>
      </c>
    </row>
    <row r="2231" spans="1:7" x14ac:dyDescent="0.25">
      <c r="A2231" s="1">
        <v>43770.875</v>
      </c>
      <c r="B2231">
        <f t="shared" si="68"/>
        <v>1</v>
      </c>
      <c r="C2231">
        <f t="shared" si="69"/>
        <v>21</v>
      </c>
      <c r="D2231">
        <v>58</v>
      </c>
      <c r="E2231">
        <v>42</v>
      </c>
      <c r="F2231">
        <v>58</v>
      </c>
      <c r="G2231">
        <v>0</v>
      </c>
    </row>
    <row r="2232" spans="1:7" x14ac:dyDescent="0.25">
      <c r="A2232" s="1">
        <v>43770.916666666664</v>
      </c>
      <c r="B2232">
        <f t="shared" si="68"/>
        <v>1</v>
      </c>
      <c r="C2232">
        <f t="shared" si="69"/>
        <v>22</v>
      </c>
      <c r="D2232">
        <v>57</v>
      </c>
      <c r="E2232">
        <v>57</v>
      </c>
      <c r="F2232">
        <v>57</v>
      </c>
      <c r="G2232">
        <v>0</v>
      </c>
    </row>
    <row r="2233" spans="1:7" x14ac:dyDescent="0.25">
      <c r="A2233" s="1">
        <v>43770.958333333336</v>
      </c>
      <c r="B2233">
        <f t="shared" si="68"/>
        <v>1</v>
      </c>
      <c r="C2233">
        <f t="shared" si="69"/>
        <v>23</v>
      </c>
      <c r="D2233">
        <v>58</v>
      </c>
      <c r="E2233">
        <v>58</v>
      </c>
      <c r="F2233">
        <v>58</v>
      </c>
      <c r="G2233">
        <v>0</v>
      </c>
    </row>
    <row r="2234" spans="1:7" x14ac:dyDescent="0.25">
      <c r="A2234" s="1">
        <v>43771</v>
      </c>
      <c r="B2234">
        <f t="shared" si="68"/>
        <v>2</v>
      </c>
      <c r="C2234">
        <f t="shared" si="69"/>
        <v>0</v>
      </c>
      <c r="D2234">
        <v>58</v>
      </c>
      <c r="E2234">
        <v>58</v>
      </c>
      <c r="F2234">
        <v>58</v>
      </c>
      <c r="G2234">
        <v>0</v>
      </c>
    </row>
    <row r="2235" spans="1:7" x14ac:dyDescent="0.25">
      <c r="A2235" s="1">
        <v>43771.041666666664</v>
      </c>
      <c r="B2235">
        <f t="shared" si="68"/>
        <v>2</v>
      </c>
      <c r="C2235">
        <f t="shared" si="69"/>
        <v>1</v>
      </c>
      <c r="D2235">
        <v>58</v>
      </c>
      <c r="E2235">
        <v>58</v>
      </c>
      <c r="F2235">
        <v>58</v>
      </c>
      <c r="G2235">
        <v>0</v>
      </c>
    </row>
    <row r="2236" spans="1:7" x14ac:dyDescent="0.25">
      <c r="A2236" s="1">
        <v>43771.083333333336</v>
      </c>
      <c r="B2236">
        <f t="shared" si="68"/>
        <v>2</v>
      </c>
      <c r="C2236">
        <f t="shared" si="69"/>
        <v>2</v>
      </c>
      <c r="D2236">
        <v>57</v>
      </c>
      <c r="E2236">
        <v>57</v>
      </c>
      <c r="F2236">
        <v>57</v>
      </c>
      <c r="G2236">
        <v>0</v>
      </c>
    </row>
    <row r="2237" spans="1:7" x14ac:dyDescent="0.25">
      <c r="A2237" s="1">
        <v>43771.125</v>
      </c>
      <c r="B2237">
        <f t="shared" si="68"/>
        <v>2</v>
      </c>
      <c r="C2237">
        <f t="shared" si="69"/>
        <v>3</v>
      </c>
      <c r="D2237">
        <v>58</v>
      </c>
      <c r="E2237">
        <v>58</v>
      </c>
      <c r="F2237">
        <v>58</v>
      </c>
      <c r="G2237">
        <v>0</v>
      </c>
    </row>
    <row r="2238" spans="1:7" x14ac:dyDescent="0.25">
      <c r="A2238" s="1">
        <v>43771.166666666664</v>
      </c>
      <c r="B2238">
        <f t="shared" si="68"/>
        <v>2</v>
      </c>
      <c r="C2238">
        <f t="shared" si="69"/>
        <v>4</v>
      </c>
      <c r="D2238">
        <v>58</v>
      </c>
      <c r="E2238">
        <v>58</v>
      </c>
      <c r="F2238">
        <v>58</v>
      </c>
      <c r="G2238">
        <v>0</v>
      </c>
    </row>
    <row r="2239" spans="1:7" x14ac:dyDescent="0.25">
      <c r="A2239" s="1">
        <v>43771.208333333336</v>
      </c>
      <c r="B2239">
        <f t="shared" si="68"/>
        <v>2</v>
      </c>
      <c r="C2239">
        <f t="shared" si="69"/>
        <v>5</v>
      </c>
      <c r="D2239">
        <v>58</v>
      </c>
      <c r="E2239">
        <v>58</v>
      </c>
      <c r="F2239">
        <v>58</v>
      </c>
      <c r="G2239">
        <v>0</v>
      </c>
    </row>
    <row r="2240" spans="1:7" x14ac:dyDescent="0.25">
      <c r="A2240" s="1">
        <v>43771.25</v>
      </c>
      <c r="B2240">
        <f t="shared" si="68"/>
        <v>2</v>
      </c>
      <c r="C2240">
        <f t="shared" si="69"/>
        <v>6</v>
      </c>
      <c r="D2240">
        <v>57</v>
      </c>
      <c r="E2240">
        <v>57</v>
      </c>
      <c r="F2240">
        <v>57</v>
      </c>
      <c r="G2240">
        <v>0</v>
      </c>
    </row>
    <row r="2241" spans="1:7" x14ac:dyDescent="0.25">
      <c r="A2241" s="1">
        <v>43771.291666666664</v>
      </c>
      <c r="B2241">
        <f t="shared" si="68"/>
        <v>2</v>
      </c>
      <c r="C2241">
        <f t="shared" si="69"/>
        <v>7</v>
      </c>
      <c r="D2241">
        <v>58</v>
      </c>
      <c r="E2241">
        <v>58</v>
      </c>
      <c r="F2241">
        <v>58</v>
      </c>
      <c r="G2241">
        <v>0</v>
      </c>
    </row>
    <row r="2242" spans="1:7" x14ac:dyDescent="0.25">
      <c r="A2242" s="1">
        <v>43771.333333333336</v>
      </c>
      <c r="B2242">
        <f t="shared" ref="B2242:B2305" si="70">DAY(A2242)</f>
        <v>2</v>
      </c>
      <c r="C2242">
        <f t="shared" si="69"/>
        <v>8</v>
      </c>
      <c r="D2242">
        <v>58</v>
      </c>
      <c r="E2242">
        <v>58</v>
      </c>
      <c r="F2242">
        <v>58</v>
      </c>
      <c r="G2242">
        <v>0</v>
      </c>
    </row>
    <row r="2243" spans="1:7" x14ac:dyDescent="0.25">
      <c r="A2243" s="1">
        <v>43771.375</v>
      </c>
      <c r="B2243">
        <f t="shared" si="70"/>
        <v>2</v>
      </c>
      <c r="C2243">
        <f t="shared" si="69"/>
        <v>9</v>
      </c>
      <c r="D2243">
        <v>53</v>
      </c>
      <c r="E2243">
        <v>46</v>
      </c>
      <c r="F2243">
        <v>58</v>
      </c>
      <c r="G2243">
        <v>0</v>
      </c>
    </row>
    <row r="2244" spans="1:7" x14ac:dyDescent="0.25">
      <c r="A2244" s="1">
        <v>43771.416666666664</v>
      </c>
      <c r="B2244">
        <f t="shared" si="70"/>
        <v>2</v>
      </c>
      <c r="C2244">
        <f t="shared" si="69"/>
        <v>10</v>
      </c>
      <c r="D2244">
        <v>58</v>
      </c>
      <c r="E2244">
        <v>0</v>
      </c>
      <c r="F2244">
        <v>58</v>
      </c>
      <c r="G2244">
        <v>0</v>
      </c>
    </row>
    <row r="2245" spans="1:7" x14ac:dyDescent="0.25">
      <c r="A2245" s="1">
        <v>43771.458333333336</v>
      </c>
      <c r="B2245">
        <f t="shared" si="70"/>
        <v>2</v>
      </c>
      <c r="C2245">
        <f t="shared" si="69"/>
        <v>11</v>
      </c>
      <c r="D2245">
        <v>57</v>
      </c>
      <c r="E2245">
        <v>0</v>
      </c>
      <c r="F2245">
        <v>57</v>
      </c>
      <c r="G2245">
        <v>0</v>
      </c>
    </row>
    <row r="2246" spans="1:7" x14ac:dyDescent="0.25">
      <c r="A2246" s="1">
        <v>43771.5</v>
      </c>
      <c r="B2246">
        <f t="shared" si="70"/>
        <v>2</v>
      </c>
      <c r="C2246">
        <f t="shared" si="69"/>
        <v>12</v>
      </c>
      <c r="D2246">
        <v>58</v>
      </c>
      <c r="E2246">
        <v>0</v>
      </c>
      <c r="F2246">
        <v>58</v>
      </c>
      <c r="G2246">
        <v>0</v>
      </c>
    </row>
    <row r="2247" spans="1:7" x14ac:dyDescent="0.25">
      <c r="A2247" s="1">
        <v>43771.541666666664</v>
      </c>
      <c r="B2247">
        <f t="shared" si="70"/>
        <v>2</v>
      </c>
      <c r="C2247">
        <f t="shared" si="69"/>
        <v>13</v>
      </c>
      <c r="D2247">
        <v>58</v>
      </c>
      <c r="E2247">
        <v>0</v>
      </c>
      <c r="F2247">
        <v>58</v>
      </c>
      <c r="G2247">
        <v>0</v>
      </c>
    </row>
    <row r="2248" spans="1:7" x14ac:dyDescent="0.25">
      <c r="A2248" s="1">
        <v>43771.583333333336</v>
      </c>
      <c r="B2248">
        <f t="shared" si="70"/>
        <v>2</v>
      </c>
      <c r="C2248">
        <f t="shared" si="69"/>
        <v>14</v>
      </c>
      <c r="D2248">
        <v>23</v>
      </c>
      <c r="E2248">
        <v>0</v>
      </c>
      <c r="F2248">
        <v>23</v>
      </c>
      <c r="G2248">
        <v>0</v>
      </c>
    </row>
    <row r="2249" spans="1:7" x14ac:dyDescent="0.25">
      <c r="A2249" s="1">
        <v>43771.625</v>
      </c>
      <c r="B2249">
        <f t="shared" si="70"/>
        <v>2</v>
      </c>
      <c r="C2249">
        <f t="shared" si="69"/>
        <v>15</v>
      </c>
      <c r="D2249">
        <v>6</v>
      </c>
      <c r="E2249">
        <v>0</v>
      </c>
      <c r="F2249">
        <v>9</v>
      </c>
      <c r="G2249">
        <v>0</v>
      </c>
    </row>
    <row r="2250" spans="1:7" x14ac:dyDescent="0.25">
      <c r="A2250" s="1">
        <v>43771.666666666664</v>
      </c>
      <c r="B2250">
        <f t="shared" si="70"/>
        <v>2</v>
      </c>
      <c r="C2250">
        <f t="shared" si="69"/>
        <v>16</v>
      </c>
      <c r="D2250">
        <v>58</v>
      </c>
      <c r="E2250">
        <v>0</v>
      </c>
      <c r="F2250">
        <v>53</v>
      </c>
      <c r="G2250">
        <v>0</v>
      </c>
    </row>
    <row r="2251" spans="1:7" x14ac:dyDescent="0.25">
      <c r="A2251" s="1">
        <v>43771.708333333336</v>
      </c>
      <c r="B2251">
        <f t="shared" si="70"/>
        <v>2</v>
      </c>
      <c r="C2251">
        <f t="shared" si="69"/>
        <v>17</v>
      </c>
      <c r="D2251">
        <v>58</v>
      </c>
      <c r="E2251">
        <v>0</v>
      </c>
      <c r="F2251">
        <v>55</v>
      </c>
      <c r="G2251">
        <v>0</v>
      </c>
    </row>
    <row r="2252" spans="1:7" x14ac:dyDescent="0.25">
      <c r="A2252" s="1">
        <v>43771.75</v>
      </c>
      <c r="B2252">
        <f t="shared" si="70"/>
        <v>2</v>
      </c>
      <c r="C2252">
        <f t="shared" si="69"/>
        <v>18</v>
      </c>
      <c r="D2252">
        <v>58</v>
      </c>
      <c r="E2252">
        <v>0</v>
      </c>
      <c r="F2252">
        <v>58</v>
      </c>
      <c r="G2252">
        <v>0</v>
      </c>
    </row>
    <row r="2253" spans="1:7" x14ac:dyDescent="0.25">
      <c r="A2253" s="1">
        <v>43771.791666666664</v>
      </c>
      <c r="B2253">
        <f t="shared" si="70"/>
        <v>2</v>
      </c>
      <c r="C2253">
        <f t="shared" si="69"/>
        <v>19</v>
      </c>
      <c r="D2253">
        <v>57</v>
      </c>
      <c r="E2253">
        <v>0</v>
      </c>
      <c r="F2253">
        <v>14</v>
      </c>
      <c r="G2253">
        <v>0</v>
      </c>
    </row>
    <row r="2254" spans="1:7" x14ac:dyDescent="0.25">
      <c r="A2254" s="1">
        <v>43771.833333333336</v>
      </c>
      <c r="B2254">
        <f t="shared" si="70"/>
        <v>2</v>
      </c>
      <c r="C2254">
        <f t="shared" si="69"/>
        <v>20</v>
      </c>
      <c r="D2254">
        <v>32</v>
      </c>
      <c r="E2254">
        <v>0</v>
      </c>
      <c r="F2254">
        <v>0</v>
      </c>
      <c r="G2254">
        <v>0</v>
      </c>
    </row>
    <row r="2255" spans="1:7" x14ac:dyDescent="0.25">
      <c r="A2255" s="1">
        <v>43771.874999652777</v>
      </c>
      <c r="B2255">
        <f t="shared" si="70"/>
        <v>2</v>
      </c>
      <c r="C2255">
        <f t="shared" si="69"/>
        <v>21</v>
      </c>
    </row>
    <row r="2256" spans="1:7" x14ac:dyDescent="0.25">
      <c r="A2256" s="1">
        <v>43771.916666261575</v>
      </c>
      <c r="B2256">
        <f t="shared" si="70"/>
        <v>2</v>
      </c>
      <c r="C2256">
        <f t="shared" si="69"/>
        <v>22</v>
      </c>
    </row>
    <row r="2257" spans="1:7" x14ac:dyDescent="0.25">
      <c r="A2257" s="1">
        <v>43771.958333333336</v>
      </c>
      <c r="B2257">
        <f t="shared" si="70"/>
        <v>2</v>
      </c>
      <c r="C2257">
        <f t="shared" si="69"/>
        <v>23</v>
      </c>
      <c r="D2257">
        <v>15</v>
      </c>
      <c r="E2257">
        <v>0</v>
      </c>
      <c r="F2257">
        <v>34</v>
      </c>
      <c r="G2257">
        <v>0</v>
      </c>
    </row>
    <row r="2258" spans="1:7" x14ac:dyDescent="0.25">
      <c r="A2258" s="1">
        <v>43772</v>
      </c>
      <c r="B2258">
        <f t="shared" si="70"/>
        <v>3</v>
      </c>
      <c r="C2258">
        <f t="shared" si="69"/>
        <v>0</v>
      </c>
      <c r="D2258">
        <v>58</v>
      </c>
      <c r="E2258">
        <v>0</v>
      </c>
      <c r="F2258">
        <v>58</v>
      </c>
      <c r="G2258">
        <v>0</v>
      </c>
    </row>
    <row r="2259" spans="1:7" x14ac:dyDescent="0.25">
      <c r="A2259" s="1">
        <v>43772.041666666664</v>
      </c>
      <c r="B2259">
        <f t="shared" si="70"/>
        <v>3</v>
      </c>
      <c r="C2259">
        <f t="shared" si="69"/>
        <v>1</v>
      </c>
      <c r="D2259">
        <v>116</v>
      </c>
      <c r="E2259">
        <v>0</v>
      </c>
      <c r="F2259">
        <v>116</v>
      </c>
      <c r="G2259">
        <v>0</v>
      </c>
    </row>
    <row r="2260" spans="1:7" x14ac:dyDescent="0.25">
      <c r="A2260" s="1">
        <v>43772.083333333336</v>
      </c>
      <c r="B2260">
        <f t="shared" si="70"/>
        <v>3</v>
      </c>
      <c r="C2260">
        <f t="shared" si="69"/>
        <v>2</v>
      </c>
      <c r="D2260">
        <v>58</v>
      </c>
      <c r="E2260">
        <v>0</v>
      </c>
      <c r="F2260">
        <v>58</v>
      </c>
      <c r="G2260">
        <v>0</v>
      </c>
    </row>
    <row r="2261" spans="1:7" x14ac:dyDescent="0.25">
      <c r="A2261" s="1">
        <v>43772.125</v>
      </c>
      <c r="B2261">
        <f t="shared" si="70"/>
        <v>3</v>
      </c>
      <c r="C2261">
        <f t="shared" si="69"/>
        <v>3</v>
      </c>
      <c r="D2261">
        <v>58</v>
      </c>
      <c r="E2261">
        <v>0</v>
      </c>
      <c r="F2261">
        <v>58</v>
      </c>
      <c r="G2261">
        <v>0</v>
      </c>
    </row>
    <row r="2262" spans="1:7" x14ac:dyDescent="0.25">
      <c r="A2262" s="1">
        <v>43772.166666666664</v>
      </c>
      <c r="B2262">
        <f t="shared" si="70"/>
        <v>3</v>
      </c>
      <c r="C2262">
        <f t="shared" si="69"/>
        <v>4</v>
      </c>
      <c r="D2262">
        <v>57</v>
      </c>
      <c r="E2262">
        <v>0</v>
      </c>
      <c r="F2262">
        <v>57</v>
      </c>
      <c r="G2262">
        <v>0</v>
      </c>
    </row>
    <row r="2263" spans="1:7" x14ac:dyDescent="0.25">
      <c r="A2263" s="1">
        <v>43772.208333333336</v>
      </c>
      <c r="B2263">
        <f t="shared" si="70"/>
        <v>3</v>
      </c>
      <c r="C2263">
        <f t="shared" si="69"/>
        <v>5</v>
      </c>
      <c r="D2263">
        <v>58</v>
      </c>
      <c r="E2263">
        <v>0</v>
      </c>
      <c r="F2263">
        <v>58</v>
      </c>
      <c r="G2263">
        <v>0</v>
      </c>
    </row>
    <row r="2264" spans="1:7" x14ac:dyDescent="0.25">
      <c r="A2264" s="1">
        <v>43772.25</v>
      </c>
      <c r="B2264">
        <f t="shared" si="70"/>
        <v>3</v>
      </c>
      <c r="C2264">
        <f t="shared" si="69"/>
        <v>6</v>
      </c>
      <c r="D2264">
        <v>58</v>
      </c>
      <c r="E2264">
        <v>0</v>
      </c>
      <c r="F2264">
        <v>58</v>
      </c>
      <c r="G2264">
        <v>0</v>
      </c>
    </row>
    <row r="2265" spans="1:7" x14ac:dyDescent="0.25">
      <c r="A2265" s="1">
        <v>43772.291666666664</v>
      </c>
      <c r="B2265">
        <f t="shared" si="70"/>
        <v>3</v>
      </c>
      <c r="C2265">
        <f t="shared" si="69"/>
        <v>7</v>
      </c>
      <c r="D2265">
        <v>58</v>
      </c>
      <c r="E2265">
        <v>0</v>
      </c>
      <c r="F2265">
        <v>58</v>
      </c>
      <c r="G2265">
        <v>0</v>
      </c>
    </row>
    <row r="2266" spans="1:7" x14ac:dyDescent="0.25">
      <c r="A2266" s="1">
        <v>43772.333333333336</v>
      </c>
      <c r="B2266">
        <f t="shared" si="70"/>
        <v>3</v>
      </c>
      <c r="C2266">
        <f t="shared" si="69"/>
        <v>8</v>
      </c>
      <c r="D2266">
        <v>18</v>
      </c>
      <c r="E2266">
        <v>0</v>
      </c>
      <c r="F2266">
        <v>58</v>
      </c>
      <c r="G2266">
        <v>0</v>
      </c>
    </row>
    <row r="2267" spans="1:7" x14ac:dyDescent="0.25">
      <c r="A2267" s="1">
        <v>43772.375</v>
      </c>
      <c r="B2267">
        <f t="shared" si="70"/>
        <v>3</v>
      </c>
      <c r="C2267">
        <f t="shared" ref="C2267:C2330" si="71">HOUR(A2267)</f>
        <v>9</v>
      </c>
      <c r="D2267">
        <v>0</v>
      </c>
      <c r="E2267">
        <v>0</v>
      </c>
      <c r="F2267">
        <v>57</v>
      </c>
      <c r="G2267">
        <v>0</v>
      </c>
    </row>
    <row r="2268" spans="1:7" x14ac:dyDescent="0.25">
      <c r="A2268" s="1">
        <v>43772.416666666664</v>
      </c>
      <c r="B2268">
        <f t="shared" si="70"/>
        <v>3</v>
      </c>
      <c r="C2268">
        <f t="shared" si="71"/>
        <v>10</v>
      </c>
      <c r="D2268">
        <v>0</v>
      </c>
      <c r="E2268">
        <v>0</v>
      </c>
      <c r="F2268">
        <v>58</v>
      </c>
      <c r="G2268">
        <v>0</v>
      </c>
    </row>
    <row r="2269" spans="1:7" x14ac:dyDescent="0.25">
      <c r="A2269" s="1">
        <v>43772.458333333336</v>
      </c>
      <c r="B2269">
        <f t="shared" si="70"/>
        <v>3</v>
      </c>
      <c r="C2269">
        <f t="shared" si="71"/>
        <v>11</v>
      </c>
      <c r="D2269">
        <v>0</v>
      </c>
      <c r="E2269">
        <v>0</v>
      </c>
      <c r="F2269">
        <v>6</v>
      </c>
      <c r="G2269">
        <v>0</v>
      </c>
    </row>
    <row r="2270" spans="1:7" x14ac:dyDescent="0.25">
      <c r="A2270" s="1">
        <v>43772.500000231485</v>
      </c>
      <c r="B2270">
        <f t="shared" si="70"/>
        <v>3</v>
      </c>
      <c r="C2270">
        <f t="shared" si="71"/>
        <v>12</v>
      </c>
    </row>
    <row r="2271" spans="1:7" x14ac:dyDescent="0.25">
      <c r="A2271" s="1">
        <v>43772.541666666664</v>
      </c>
      <c r="B2271">
        <f t="shared" si="70"/>
        <v>3</v>
      </c>
      <c r="C2271">
        <f t="shared" si="71"/>
        <v>13</v>
      </c>
      <c r="D2271">
        <v>25</v>
      </c>
      <c r="E2271">
        <v>0</v>
      </c>
      <c r="F2271">
        <v>0</v>
      </c>
      <c r="G2271">
        <v>0</v>
      </c>
    </row>
    <row r="2272" spans="1:7" x14ac:dyDescent="0.25">
      <c r="A2272" s="1">
        <v>43772.583333333336</v>
      </c>
      <c r="B2272">
        <f t="shared" si="70"/>
        <v>3</v>
      </c>
      <c r="C2272">
        <f t="shared" si="71"/>
        <v>14</v>
      </c>
      <c r="D2272">
        <v>57</v>
      </c>
      <c r="E2272">
        <v>0</v>
      </c>
      <c r="F2272">
        <v>0</v>
      </c>
      <c r="G2272">
        <v>0</v>
      </c>
    </row>
    <row r="2273" spans="1:7" x14ac:dyDescent="0.25">
      <c r="A2273" s="1">
        <v>43772.625</v>
      </c>
      <c r="B2273">
        <f t="shared" si="70"/>
        <v>3</v>
      </c>
      <c r="C2273">
        <f t="shared" si="71"/>
        <v>15</v>
      </c>
      <c r="D2273">
        <v>58</v>
      </c>
      <c r="E2273">
        <v>0</v>
      </c>
      <c r="F2273">
        <v>0</v>
      </c>
      <c r="G2273">
        <v>0</v>
      </c>
    </row>
    <row r="2274" spans="1:7" x14ac:dyDescent="0.25">
      <c r="A2274" s="1">
        <v>43772.666666666664</v>
      </c>
      <c r="B2274">
        <f t="shared" si="70"/>
        <v>3</v>
      </c>
      <c r="C2274">
        <f t="shared" si="71"/>
        <v>16</v>
      </c>
      <c r="D2274">
        <v>58</v>
      </c>
      <c r="E2274">
        <v>0</v>
      </c>
      <c r="F2274">
        <v>45</v>
      </c>
      <c r="G2274">
        <v>0</v>
      </c>
    </row>
    <row r="2275" spans="1:7" x14ac:dyDescent="0.25">
      <c r="A2275" s="1">
        <v>43772.708333333336</v>
      </c>
      <c r="B2275">
        <f t="shared" si="70"/>
        <v>3</v>
      </c>
      <c r="C2275">
        <f t="shared" si="71"/>
        <v>17</v>
      </c>
      <c r="D2275">
        <v>24</v>
      </c>
      <c r="E2275">
        <v>0</v>
      </c>
      <c r="F2275">
        <v>21</v>
      </c>
      <c r="G2275">
        <v>0</v>
      </c>
    </row>
    <row r="2276" spans="1:7" x14ac:dyDescent="0.25">
      <c r="A2276" s="1">
        <v>43772.75</v>
      </c>
      <c r="B2276">
        <f t="shared" si="70"/>
        <v>3</v>
      </c>
      <c r="C2276">
        <f t="shared" si="71"/>
        <v>18</v>
      </c>
      <c r="D2276">
        <v>58</v>
      </c>
      <c r="E2276">
        <v>0</v>
      </c>
      <c r="F2276">
        <v>58</v>
      </c>
      <c r="G2276">
        <v>0</v>
      </c>
    </row>
    <row r="2277" spans="1:7" x14ac:dyDescent="0.25">
      <c r="A2277" s="1">
        <v>43772.791666666664</v>
      </c>
      <c r="B2277">
        <f t="shared" si="70"/>
        <v>3</v>
      </c>
      <c r="C2277">
        <f t="shared" si="71"/>
        <v>19</v>
      </c>
      <c r="D2277">
        <v>57</v>
      </c>
      <c r="E2277">
        <v>0</v>
      </c>
      <c r="F2277">
        <v>57</v>
      </c>
      <c r="G2277">
        <v>0</v>
      </c>
    </row>
    <row r="2278" spans="1:7" x14ac:dyDescent="0.25">
      <c r="A2278" s="1">
        <v>43772.833333333336</v>
      </c>
      <c r="B2278">
        <f t="shared" si="70"/>
        <v>3</v>
      </c>
      <c r="C2278">
        <f t="shared" si="71"/>
        <v>20</v>
      </c>
      <c r="D2278">
        <v>58</v>
      </c>
      <c r="E2278">
        <v>17</v>
      </c>
      <c r="F2278">
        <v>56</v>
      </c>
      <c r="G2278">
        <v>0</v>
      </c>
    </row>
    <row r="2279" spans="1:7" x14ac:dyDescent="0.25">
      <c r="A2279" s="1">
        <v>43772.875</v>
      </c>
      <c r="B2279">
        <f t="shared" si="70"/>
        <v>3</v>
      </c>
      <c r="C2279">
        <f t="shared" si="71"/>
        <v>21</v>
      </c>
      <c r="D2279">
        <v>58</v>
      </c>
      <c r="E2279">
        <v>53</v>
      </c>
      <c r="F2279">
        <v>57</v>
      </c>
      <c r="G2279">
        <v>0</v>
      </c>
    </row>
    <row r="2280" spans="1:7" x14ac:dyDescent="0.25">
      <c r="A2280" s="1">
        <v>43772.916666666664</v>
      </c>
      <c r="B2280">
        <f t="shared" si="70"/>
        <v>3</v>
      </c>
      <c r="C2280">
        <f t="shared" si="71"/>
        <v>22</v>
      </c>
      <c r="D2280">
        <v>58</v>
      </c>
      <c r="E2280">
        <v>58</v>
      </c>
      <c r="F2280">
        <v>58</v>
      </c>
      <c r="G2280">
        <v>0</v>
      </c>
    </row>
    <row r="2281" spans="1:7" x14ac:dyDescent="0.25">
      <c r="A2281" s="1">
        <v>43772.958333333336</v>
      </c>
      <c r="B2281">
        <f t="shared" si="70"/>
        <v>3</v>
      </c>
      <c r="C2281">
        <f t="shared" si="71"/>
        <v>23</v>
      </c>
      <c r="D2281">
        <v>57</v>
      </c>
      <c r="E2281">
        <v>57</v>
      </c>
      <c r="F2281">
        <v>57</v>
      </c>
      <c r="G2281">
        <v>0</v>
      </c>
    </row>
    <row r="2282" spans="1:7" x14ac:dyDescent="0.25">
      <c r="A2282" s="1">
        <v>43773</v>
      </c>
      <c r="B2282">
        <f t="shared" si="70"/>
        <v>4</v>
      </c>
      <c r="C2282">
        <f t="shared" si="71"/>
        <v>0</v>
      </c>
      <c r="D2282">
        <v>58</v>
      </c>
      <c r="E2282">
        <v>57</v>
      </c>
      <c r="F2282">
        <v>58</v>
      </c>
      <c r="G2282">
        <v>0</v>
      </c>
    </row>
    <row r="2283" spans="1:7" x14ac:dyDescent="0.25">
      <c r="A2283" s="1">
        <v>43773.041666666664</v>
      </c>
      <c r="B2283">
        <f t="shared" si="70"/>
        <v>4</v>
      </c>
      <c r="C2283">
        <f t="shared" si="71"/>
        <v>1</v>
      </c>
      <c r="D2283">
        <v>58</v>
      </c>
      <c r="E2283">
        <v>54</v>
      </c>
      <c r="F2283">
        <v>58</v>
      </c>
      <c r="G2283">
        <v>0</v>
      </c>
    </row>
    <row r="2284" spans="1:7" x14ac:dyDescent="0.25">
      <c r="A2284" s="1">
        <v>43773.083333333336</v>
      </c>
      <c r="B2284">
        <f t="shared" si="70"/>
        <v>4</v>
      </c>
      <c r="C2284">
        <f t="shared" si="71"/>
        <v>2</v>
      </c>
      <c r="D2284">
        <v>58</v>
      </c>
      <c r="E2284">
        <v>52</v>
      </c>
      <c r="F2284">
        <v>58</v>
      </c>
      <c r="G2284">
        <v>0</v>
      </c>
    </row>
    <row r="2285" spans="1:7" x14ac:dyDescent="0.25">
      <c r="A2285" s="1">
        <v>43773.125</v>
      </c>
      <c r="B2285">
        <f t="shared" si="70"/>
        <v>4</v>
      </c>
      <c r="C2285">
        <f t="shared" si="71"/>
        <v>3</v>
      </c>
      <c r="D2285">
        <v>57</v>
      </c>
      <c r="E2285">
        <v>56</v>
      </c>
      <c r="F2285">
        <v>57</v>
      </c>
      <c r="G2285">
        <v>0</v>
      </c>
    </row>
    <row r="2286" spans="1:7" x14ac:dyDescent="0.25">
      <c r="A2286" s="1">
        <v>43773.166666666664</v>
      </c>
      <c r="B2286">
        <f t="shared" si="70"/>
        <v>4</v>
      </c>
      <c r="C2286">
        <f t="shared" si="71"/>
        <v>4</v>
      </c>
      <c r="D2286">
        <v>58</v>
      </c>
      <c r="E2286">
        <v>53</v>
      </c>
      <c r="F2286">
        <v>58</v>
      </c>
      <c r="G2286">
        <v>0</v>
      </c>
    </row>
    <row r="2287" spans="1:7" x14ac:dyDescent="0.25">
      <c r="A2287" s="1">
        <v>43773.208333333336</v>
      </c>
      <c r="B2287">
        <f t="shared" si="70"/>
        <v>4</v>
      </c>
      <c r="C2287">
        <f t="shared" si="71"/>
        <v>5</v>
      </c>
      <c r="D2287">
        <v>58</v>
      </c>
      <c r="E2287">
        <v>57</v>
      </c>
      <c r="F2287">
        <v>58</v>
      </c>
      <c r="G2287">
        <v>0</v>
      </c>
    </row>
    <row r="2288" spans="1:7" x14ac:dyDescent="0.25">
      <c r="A2288" s="1">
        <v>43773.25</v>
      </c>
      <c r="B2288">
        <f t="shared" si="70"/>
        <v>4</v>
      </c>
      <c r="C2288">
        <f t="shared" si="71"/>
        <v>6</v>
      </c>
      <c r="D2288">
        <v>58</v>
      </c>
      <c r="E2288">
        <v>47</v>
      </c>
      <c r="F2288">
        <v>56</v>
      </c>
      <c r="G2288">
        <v>0</v>
      </c>
    </row>
    <row r="2289" spans="1:7" x14ac:dyDescent="0.25">
      <c r="A2289" s="1">
        <v>43773.291666666664</v>
      </c>
      <c r="B2289">
        <f t="shared" si="70"/>
        <v>4</v>
      </c>
      <c r="C2289">
        <f t="shared" si="71"/>
        <v>7</v>
      </c>
      <c r="D2289">
        <v>44</v>
      </c>
      <c r="E2289">
        <v>0</v>
      </c>
      <c r="F2289">
        <v>22</v>
      </c>
      <c r="G2289">
        <v>0</v>
      </c>
    </row>
    <row r="2290" spans="1:7" x14ac:dyDescent="0.25">
      <c r="A2290" s="1">
        <v>43773.333333333336</v>
      </c>
      <c r="B2290">
        <f t="shared" si="70"/>
        <v>4</v>
      </c>
      <c r="C2290">
        <f t="shared" si="71"/>
        <v>8</v>
      </c>
    </row>
    <row r="2291" spans="1:7" x14ac:dyDescent="0.25">
      <c r="A2291" s="1">
        <v>43773.375</v>
      </c>
      <c r="B2291">
        <f t="shared" si="70"/>
        <v>4</v>
      </c>
      <c r="C2291">
        <f t="shared" si="71"/>
        <v>9</v>
      </c>
    </row>
    <row r="2292" spans="1:7" x14ac:dyDescent="0.25">
      <c r="A2292" s="1">
        <v>43773.416666666664</v>
      </c>
      <c r="B2292">
        <f t="shared" si="70"/>
        <v>4</v>
      </c>
      <c r="C2292">
        <f t="shared" si="71"/>
        <v>10</v>
      </c>
    </row>
    <row r="2293" spans="1:7" x14ac:dyDescent="0.25">
      <c r="A2293" s="1">
        <v>43773.458333333336</v>
      </c>
      <c r="B2293">
        <f t="shared" si="70"/>
        <v>4</v>
      </c>
      <c r="C2293">
        <f t="shared" si="71"/>
        <v>11</v>
      </c>
    </row>
    <row r="2294" spans="1:7" x14ac:dyDescent="0.25">
      <c r="A2294" s="1">
        <v>43773.5</v>
      </c>
      <c r="B2294">
        <f t="shared" si="70"/>
        <v>4</v>
      </c>
      <c r="C2294">
        <f t="shared" si="71"/>
        <v>12</v>
      </c>
    </row>
    <row r="2295" spans="1:7" x14ac:dyDescent="0.25">
      <c r="A2295" s="1">
        <v>43773.541666666664</v>
      </c>
      <c r="B2295">
        <f t="shared" si="70"/>
        <v>4</v>
      </c>
      <c r="C2295">
        <f t="shared" si="71"/>
        <v>13</v>
      </c>
    </row>
    <row r="2296" spans="1:7" x14ac:dyDescent="0.25">
      <c r="A2296" s="1">
        <v>43773.583333333336</v>
      </c>
      <c r="B2296">
        <f t="shared" si="70"/>
        <v>4</v>
      </c>
      <c r="C2296">
        <f t="shared" si="71"/>
        <v>14</v>
      </c>
    </row>
    <row r="2297" spans="1:7" x14ac:dyDescent="0.25">
      <c r="A2297" s="1">
        <v>43773.625</v>
      </c>
      <c r="B2297">
        <f t="shared" si="70"/>
        <v>4</v>
      </c>
      <c r="C2297">
        <f t="shared" si="71"/>
        <v>15</v>
      </c>
    </row>
    <row r="2298" spans="1:7" x14ac:dyDescent="0.25">
      <c r="A2298" s="1">
        <v>43773.666666666664</v>
      </c>
      <c r="B2298">
        <f t="shared" si="70"/>
        <v>4</v>
      </c>
      <c r="C2298">
        <f t="shared" si="71"/>
        <v>16</v>
      </c>
    </row>
    <row r="2299" spans="1:7" x14ac:dyDescent="0.25">
      <c r="A2299" s="1">
        <v>43773.708333333336</v>
      </c>
      <c r="B2299">
        <f t="shared" si="70"/>
        <v>4</v>
      </c>
      <c r="C2299">
        <f t="shared" si="71"/>
        <v>17</v>
      </c>
    </row>
    <row r="2300" spans="1:7" x14ac:dyDescent="0.25">
      <c r="A2300" s="1">
        <v>43773.75</v>
      </c>
      <c r="B2300">
        <f t="shared" si="70"/>
        <v>4</v>
      </c>
      <c r="C2300">
        <f t="shared" si="71"/>
        <v>18</v>
      </c>
      <c r="D2300">
        <v>0</v>
      </c>
      <c r="E2300">
        <v>0</v>
      </c>
      <c r="F2300">
        <v>20</v>
      </c>
      <c r="G2300">
        <v>0</v>
      </c>
    </row>
    <row r="2301" spans="1:7" x14ac:dyDescent="0.25">
      <c r="A2301" s="1">
        <v>43773.791666666664</v>
      </c>
      <c r="B2301">
        <f t="shared" si="70"/>
        <v>4</v>
      </c>
      <c r="C2301">
        <f t="shared" si="71"/>
        <v>19</v>
      </c>
      <c r="D2301">
        <v>0</v>
      </c>
      <c r="E2301">
        <v>27</v>
      </c>
      <c r="F2301">
        <v>58</v>
      </c>
      <c r="G2301">
        <v>0</v>
      </c>
    </row>
    <row r="2302" spans="1:7" x14ac:dyDescent="0.25">
      <c r="A2302" s="1">
        <v>43773.833333333336</v>
      </c>
      <c r="B2302">
        <f t="shared" si="70"/>
        <v>4</v>
      </c>
      <c r="C2302">
        <f t="shared" si="71"/>
        <v>20</v>
      </c>
      <c r="D2302">
        <v>0</v>
      </c>
      <c r="E2302">
        <v>57</v>
      </c>
      <c r="F2302">
        <v>56</v>
      </c>
      <c r="G2302">
        <v>0</v>
      </c>
    </row>
    <row r="2303" spans="1:7" x14ac:dyDescent="0.25">
      <c r="A2303" s="1">
        <v>43773.875</v>
      </c>
      <c r="B2303">
        <f t="shared" si="70"/>
        <v>4</v>
      </c>
      <c r="C2303">
        <f t="shared" si="71"/>
        <v>21</v>
      </c>
      <c r="D2303">
        <v>30</v>
      </c>
      <c r="E2303">
        <v>58</v>
      </c>
      <c r="F2303">
        <v>58</v>
      </c>
      <c r="G2303">
        <v>0</v>
      </c>
    </row>
    <row r="2304" spans="1:7" x14ac:dyDescent="0.25">
      <c r="A2304" s="1">
        <v>43773.916666666664</v>
      </c>
      <c r="B2304">
        <f t="shared" si="70"/>
        <v>4</v>
      </c>
      <c r="C2304">
        <f t="shared" si="71"/>
        <v>22</v>
      </c>
      <c r="D2304">
        <v>58</v>
      </c>
      <c r="E2304">
        <v>58</v>
      </c>
      <c r="F2304">
        <v>58</v>
      </c>
      <c r="G2304">
        <v>0</v>
      </c>
    </row>
    <row r="2305" spans="1:7" x14ac:dyDescent="0.25">
      <c r="A2305" s="1">
        <v>43773.958333333336</v>
      </c>
      <c r="B2305">
        <f t="shared" si="70"/>
        <v>4</v>
      </c>
      <c r="C2305">
        <f t="shared" si="71"/>
        <v>23</v>
      </c>
      <c r="D2305">
        <v>57</v>
      </c>
      <c r="E2305">
        <v>57</v>
      </c>
      <c r="F2305">
        <v>57</v>
      </c>
      <c r="G2305">
        <v>0</v>
      </c>
    </row>
    <row r="2306" spans="1:7" x14ac:dyDescent="0.25">
      <c r="A2306" s="1">
        <v>43774</v>
      </c>
      <c r="B2306">
        <f t="shared" ref="B2306:B2369" si="72">DAY(A2306)</f>
        <v>5</v>
      </c>
      <c r="C2306">
        <f t="shared" si="71"/>
        <v>0</v>
      </c>
      <c r="D2306">
        <v>58</v>
      </c>
      <c r="E2306">
        <v>58</v>
      </c>
      <c r="F2306">
        <v>58</v>
      </c>
      <c r="G2306">
        <v>0</v>
      </c>
    </row>
    <row r="2307" spans="1:7" x14ac:dyDescent="0.25">
      <c r="A2307" s="1">
        <v>43774.041666666664</v>
      </c>
      <c r="B2307">
        <f t="shared" si="72"/>
        <v>5</v>
      </c>
      <c r="C2307">
        <f t="shared" si="71"/>
        <v>1</v>
      </c>
      <c r="D2307">
        <v>58</v>
      </c>
      <c r="E2307">
        <v>58</v>
      </c>
      <c r="F2307">
        <v>58</v>
      </c>
      <c r="G2307">
        <v>0</v>
      </c>
    </row>
    <row r="2308" spans="1:7" x14ac:dyDescent="0.25">
      <c r="A2308" s="1">
        <v>43774.083333333336</v>
      </c>
      <c r="B2308">
        <f t="shared" si="72"/>
        <v>5</v>
      </c>
      <c r="C2308">
        <f t="shared" si="71"/>
        <v>2</v>
      </c>
      <c r="D2308">
        <v>58</v>
      </c>
      <c r="E2308">
        <v>58</v>
      </c>
      <c r="F2308">
        <v>58</v>
      </c>
      <c r="G2308">
        <v>0</v>
      </c>
    </row>
    <row r="2309" spans="1:7" x14ac:dyDescent="0.25">
      <c r="A2309" s="1">
        <v>43774.125</v>
      </c>
      <c r="B2309">
        <f t="shared" si="72"/>
        <v>5</v>
      </c>
      <c r="C2309">
        <f t="shared" si="71"/>
        <v>3</v>
      </c>
      <c r="D2309">
        <v>58</v>
      </c>
      <c r="E2309">
        <v>58</v>
      </c>
      <c r="F2309">
        <v>58</v>
      </c>
      <c r="G2309">
        <v>0</v>
      </c>
    </row>
    <row r="2310" spans="1:7" x14ac:dyDescent="0.25">
      <c r="A2310" s="1">
        <v>43774.166666666664</v>
      </c>
      <c r="B2310">
        <f t="shared" si="72"/>
        <v>5</v>
      </c>
      <c r="C2310">
        <f t="shared" si="71"/>
        <v>4</v>
      </c>
      <c r="D2310">
        <v>58</v>
      </c>
      <c r="E2310">
        <v>58</v>
      </c>
      <c r="F2310">
        <v>58</v>
      </c>
      <c r="G2310">
        <v>0</v>
      </c>
    </row>
    <row r="2311" spans="1:7" x14ac:dyDescent="0.25">
      <c r="A2311" s="1">
        <v>43774.208333333336</v>
      </c>
      <c r="B2311">
        <f t="shared" si="72"/>
        <v>5</v>
      </c>
      <c r="C2311">
        <f t="shared" si="71"/>
        <v>5</v>
      </c>
      <c r="D2311">
        <v>57</v>
      </c>
      <c r="E2311">
        <v>57</v>
      </c>
      <c r="F2311">
        <v>57</v>
      </c>
      <c r="G2311">
        <v>0</v>
      </c>
    </row>
    <row r="2312" spans="1:7" x14ac:dyDescent="0.25">
      <c r="A2312" s="1">
        <v>43774.25</v>
      </c>
      <c r="B2312">
        <f t="shared" si="72"/>
        <v>5</v>
      </c>
      <c r="C2312">
        <f t="shared" si="71"/>
        <v>6</v>
      </c>
      <c r="D2312">
        <v>58</v>
      </c>
      <c r="E2312">
        <v>58</v>
      </c>
      <c r="F2312">
        <v>58</v>
      </c>
      <c r="G2312">
        <v>0</v>
      </c>
    </row>
    <row r="2313" spans="1:7" x14ac:dyDescent="0.25">
      <c r="A2313" s="1">
        <v>43774.291666666664</v>
      </c>
      <c r="B2313">
        <f t="shared" si="72"/>
        <v>5</v>
      </c>
      <c r="C2313">
        <f t="shared" si="71"/>
        <v>7</v>
      </c>
      <c r="D2313">
        <v>49</v>
      </c>
      <c r="E2313">
        <v>22</v>
      </c>
      <c r="F2313">
        <v>30</v>
      </c>
      <c r="G2313">
        <v>0</v>
      </c>
    </row>
    <row r="2314" spans="1:7" x14ac:dyDescent="0.25">
      <c r="A2314" s="1">
        <v>43774.333333043978</v>
      </c>
      <c r="B2314">
        <f t="shared" si="72"/>
        <v>5</v>
      </c>
      <c r="C2314">
        <f t="shared" si="71"/>
        <v>8</v>
      </c>
    </row>
    <row r="2315" spans="1:7" x14ac:dyDescent="0.25">
      <c r="A2315" s="1">
        <v>43774.374999652777</v>
      </c>
      <c r="B2315">
        <f t="shared" si="72"/>
        <v>5</v>
      </c>
      <c r="C2315">
        <f t="shared" si="71"/>
        <v>9</v>
      </c>
    </row>
    <row r="2316" spans="1:7" x14ac:dyDescent="0.25">
      <c r="A2316" s="1">
        <v>43774.416666261575</v>
      </c>
      <c r="B2316">
        <f t="shared" si="72"/>
        <v>5</v>
      </c>
      <c r="C2316">
        <f t="shared" si="71"/>
        <v>10</v>
      </c>
    </row>
    <row r="2317" spans="1:7" x14ac:dyDescent="0.25">
      <c r="A2317" s="1">
        <v>43774.458332870374</v>
      </c>
      <c r="B2317">
        <f t="shared" si="72"/>
        <v>5</v>
      </c>
      <c r="C2317">
        <f t="shared" si="71"/>
        <v>11</v>
      </c>
    </row>
    <row r="2318" spans="1:7" x14ac:dyDescent="0.25">
      <c r="A2318" s="1">
        <v>43774.499999479165</v>
      </c>
      <c r="B2318">
        <f t="shared" si="72"/>
        <v>5</v>
      </c>
      <c r="C2318">
        <f t="shared" si="71"/>
        <v>12</v>
      </c>
    </row>
    <row r="2319" spans="1:7" x14ac:dyDescent="0.25">
      <c r="A2319" s="1">
        <v>43774.541666087964</v>
      </c>
      <c r="B2319">
        <f t="shared" si="72"/>
        <v>5</v>
      </c>
      <c r="C2319">
        <f t="shared" si="71"/>
        <v>13</v>
      </c>
    </row>
    <row r="2320" spans="1:7" x14ac:dyDescent="0.25">
      <c r="A2320" s="1">
        <v>43774.583332696762</v>
      </c>
      <c r="B2320">
        <f t="shared" si="72"/>
        <v>5</v>
      </c>
      <c r="C2320">
        <f t="shared" si="71"/>
        <v>14</v>
      </c>
    </row>
    <row r="2321" spans="1:7" x14ac:dyDescent="0.25">
      <c r="A2321" s="1">
        <v>43774.624999305554</v>
      </c>
      <c r="B2321">
        <f t="shared" si="72"/>
        <v>5</v>
      </c>
      <c r="C2321">
        <f t="shared" si="71"/>
        <v>15</v>
      </c>
    </row>
    <row r="2322" spans="1:7" x14ac:dyDescent="0.25">
      <c r="A2322" s="1">
        <v>43774.666665914352</v>
      </c>
      <c r="B2322">
        <f t="shared" si="72"/>
        <v>5</v>
      </c>
      <c r="C2322">
        <f t="shared" si="71"/>
        <v>16</v>
      </c>
    </row>
    <row r="2323" spans="1:7" x14ac:dyDescent="0.25">
      <c r="A2323" s="1">
        <v>43774.708333333336</v>
      </c>
      <c r="B2323">
        <f t="shared" si="72"/>
        <v>5</v>
      </c>
      <c r="C2323">
        <f t="shared" si="71"/>
        <v>17</v>
      </c>
      <c r="D2323">
        <v>0</v>
      </c>
      <c r="E2323">
        <v>0</v>
      </c>
      <c r="F2323">
        <v>1</v>
      </c>
      <c r="G2323">
        <v>0</v>
      </c>
    </row>
    <row r="2324" spans="1:7" x14ac:dyDescent="0.25">
      <c r="A2324" s="1">
        <v>43774.75</v>
      </c>
      <c r="B2324">
        <f t="shared" si="72"/>
        <v>5</v>
      </c>
      <c r="C2324">
        <f t="shared" si="71"/>
        <v>18</v>
      </c>
      <c r="D2324">
        <v>0</v>
      </c>
      <c r="E2324">
        <v>18</v>
      </c>
      <c r="F2324">
        <v>40</v>
      </c>
      <c r="G2324">
        <v>0</v>
      </c>
    </row>
    <row r="2325" spans="1:7" x14ac:dyDescent="0.25">
      <c r="A2325" s="1">
        <v>43774.791665914352</v>
      </c>
      <c r="B2325">
        <f t="shared" si="72"/>
        <v>5</v>
      </c>
      <c r="C2325">
        <f t="shared" si="71"/>
        <v>19</v>
      </c>
    </row>
    <row r="2326" spans="1:7" x14ac:dyDescent="0.25">
      <c r="A2326" s="1">
        <v>43774.833332581016</v>
      </c>
      <c r="B2326">
        <f t="shared" si="72"/>
        <v>5</v>
      </c>
      <c r="C2326">
        <f t="shared" si="71"/>
        <v>20</v>
      </c>
    </row>
    <row r="2327" spans="1:7" x14ac:dyDescent="0.25">
      <c r="A2327" s="1">
        <v>43774.875</v>
      </c>
      <c r="B2327">
        <f t="shared" si="72"/>
        <v>5</v>
      </c>
      <c r="C2327">
        <f t="shared" si="71"/>
        <v>21</v>
      </c>
      <c r="D2327">
        <v>0</v>
      </c>
      <c r="E2327">
        <v>5</v>
      </c>
      <c r="F2327">
        <v>12</v>
      </c>
      <c r="G2327">
        <v>0</v>
      </c>
    </row>
    <row r="2328" spans="1:7" x14ac:dyDescent="0.25">
      <c r="A2328" s="1">
        <v>43774.916666666664</v>
      </c>
      <c r="B2328">
        <f t="shared" si="72"/>
        <v>5</v>
      </c>
      <c r="C2328">
        <f t="shared" si="71"/>
        <v>22</v>
      </c>
      <c r="D2328">
        <v>0</v>
      </c>
      <c r="E2328">
        <v>58</v>
      </c>
      <c r="F2328">
        <v>58</v>
      </c>
      <c r="G2328">
        <v>0</v>
      </c>
    </row>
    <row r="2329" spans="1:7" x14ac:dyDescent="0.25">
      <c r="A2329" s="1">
        <v>43774.958333333336</v>
      </c>
      <c r="B2329">
        <f t="shared" si="72"/>
        <v>5</v>
      </c>
      <c r="C2329">
        <f t="shared" si="71"/>
        <v>23</v>
      </c>
      <c r="D2329">
        <v>0</v>
      </c>
      <c r="E2329">
        <v>58</v>
      </c>
      <c r="F2329">
        <v>58</v>
      </c>
      <c r="G2329">
        <v>0</v>
      </c>
    </row>
    <row r="2330" spans="1:7" x14ac:dyDescent="0.25">
      <c r="A2330" s="1">
        <v>43775</v>
      </c>
      <c r="B2330">
        <f t="shared" si="72"/>
        <v>6</v>
      </c>
      <c r="C2330">
        <f t="shared" si="71"/>
        <v>0</v>
      </c>
      <c r="D2330">
        <v>0</v>
      </c>
      <c r="E2330">
        <v>57</v>
      </c>
      <c r="F2330">
        <v>57</v>
      </c>
      <c r="G2330">
        <v>0</v>
      </c>
    </row>
    <row r="2331" spans="1:7" x14ac:dyDescent="0.25">
      <c r="A2331" s="1">
        <v>43775.041666666664</v>
      </c>
      <c r="B2331">
        <f t="shared" si="72"/>
        <v>6</v>
      </c>
      <c r="C2331">
        <f t="shared" ref="C2331:C2394" si="73">HOUR(A2331)</f>
        <v>1</v>
      </c>
      <c r="D2331">
        <v>0</v>
      </c>
      <c r="E2331">
        <v>58</v>
      </c>
      <c r="F2331">
        <v>58</v>
      </c>
      <c r="G2331">
        <v>0</v>
      </c>
    </row>
    <row r="2332" spans="1:7" x14ac:dyDescent="0.25">
      <c r="A2332" s="1">
        <v>43775.083333333336</v>
      </c>
      <c r="B2332">
        <f t="shared" si="72"/>
        <v>6</v>
      </c>
      <c r="C2332">
        <f t="shared" si="73"/>
        <v>2</v>
      </c>
      <c r="D2332">
        <v>0</v>
      </c>
      <c r="E2332">
        <v>58</v>
      </c>
      <c r="F2332">
        <v>58</v>
      </c>
      <c r="G2332">
        <v>0</v>
      </c>
    </row>
    <row r="2333" spans="1:7" x14ac:dyDescent="0.25">
      <c r="A2333" s="1">
        <v>43775.125</v>
      </c>
      <c r="B2333">
        <f t="shared" si="72"/>
        <v>6</v>
      </c>
      <c r="C2333">
        <f t="shared" si="73"/>
        <v>3</v>
      </c>
      <c r="D2333">
        <v>0</v>
      </c>
      <c r="E2333">
        <v>57</v>
      </c>
      <c r="F2333">
        <v>58</v>
      </c>
      <c r="G2333">
        <v>0</v>
      </c>
    </row>
    <row r="2334" spans="1:7" x14ac:dyDescent="0.25">
      <c r="A2334" s="1">
        <v>43775.166666666664</v>
      </c>
      <c r="B2334">
        <f t="shared" si="72"/>
        <v>6</v>
      </c>
      <c r="C2334">
        <f t="shared" si="73"/>
        <v>4</v>
      </c>
      <c r="D2334">
        <v>0</v>
      </c>
      <c r="E2334">
        <v>57</v>
      </c>
      <c r="F2334">
        <v>57</v>
      </c>
      <c r="G2334">
        <v>0</v>
      </c>
    </row>
    <row r="2335" spans="1:7" x14ac:dyDescent="0.25">
      <c r="A2335" s="1">
        <v>43775.208333333336</v>
      </c>
      <c r="B2335">
        <f t="shared" si="72"/>
        <v>6</v>
      </c>
      <c r="C2335">
        <f t="shared" si="73"/>
        <v>5</v>
      </c>
      <c r="D2335">
        <v>0</v>
      </c>
      <c r="E2335">
        <v>58</v>
      </c>
      <c r="F2335">
        <v>58</v>
      </c>
      <c r="G2335">
        <v>0</v>
      </c>
    </row>
    <row r="2336" spans="1:7" x14ac:dyDescent="0.25">
      <c r="A2336" s="1">
        <v>43775.25</v>
      </c>
      <c r="B2336">
        <f t="shared" si="72"/>
        <v>6</v>
      </c>
      <c r="C2336">
        <f t="shared" si="73"/>
        <v>6</v>
      </c>
      <c r="D2336">
        <v>5</v>
      </c>
      <c r="E2336">
        <v>58</v>
      </c>
      <c r="F2336">
        <v>58</v>
      </c>
      <c r="G2336">
        <v>0</v>
      </c>
    </row>
    <row r="2337" spans="1:7" x14ac:dyDescent="0.25">
      <c r="A2337" s="1">
        <v>43775.291666666664</v>
      </c>
      <c r="B2337">
        <f t="shared" si="72"/>
        <v>6</v>
      </c>
      <c r="C2337">
        <f t="shared" si="73"/>
        <v>7</v>
      </c>
      <c r="D2337">
        <v>58</v>
      </c>
      <c r="E2337">
        <v>41</v>
      </c>
      <c r="F2337">
        <v>53</v>
      </c>
      <c r="G2337">
        <v>0</v>
      </c>
    </row>
    <row r="2338" spans="1:7" x14ac:dyDescent="0.25">
      <c r="A2338" s="1">
        <v>43775.333333333336</v>
      </c>
      <c r="B2338">
        <f t="shared" si="72"/>
        <v>6</v>
      </c>
      <c r="C2338">
        <f t="shared" si="73"/>
        <v>8</v>
      </c>
      <c r="D2338">
        <v>57</v>
      </c>
      <c r="E2338">
        <v>23</v>
      </c>
      <c r="F2338">
        <v>0</v>
      </c>
      <c r="G2338">
        <v>0</v>
      </c>
    </row>
    <row r="2339" spans="1:7" x14ac:dyDescent="0.25">
      <c r="A2339" s="1">
        <v>43775.375</v>
      </c>
      <c r="B2339">
        <f t="shared" si="72"/>
        <v>6</v>
      </c>
      <c r="C2339">
        <f t="shared" si="73"/>
        <v>9</v>
      </c>
      <c r="D2339">
        <v>8</v>
      </c>
      <c r="E2339">
        <v>0</v>
      </c>
      <c r="F2339">
        <v>0</v>
      </c>
      <c r="G2339">
        <v>0</v>
      </c>
    </row>
    <row r="2340" spans="1:7" x14ac:dyDescent="0.25">
      <c r="A2340" s="1">
        <v>43775.416666261575</v>
      </c>
      <c r="B2340">
        <f t="shared" si="72"/>
        <v>6</v>
      </c>
      <c r="C2340">
        <f t="shared" si="73"/>
        <v>10</v>
      </c>
    </row>
    <row r="2341" spans="1:7" x14ac:dyDescent="0.25">
      <c r="A2341" s="1">
        <v>43775.458332870374</v>
      </c>
      <c r="B2341">
        <f t="shared" si="72"/>
        <v>6</v>
      </c>
      <c r="C2341">
        <f t="shared" si="73"/>
        <v>11</v>
      </c>
    </row>
    <row r="2342" spans="1:7" x14ac:dyDescent="0.25">
      <c r="A2342" s="1">
        <v>43775.499999479165</v>
      </c>
      <c r="B2342">
        <f t="shared" si="72"/>
        <v>6</v>
      </c>
      <c r="C2342">
        <f t="shared" si="73"/>
        <v>12</v>
      </c>
    </row>
    <row r="2343" spans="1:7" x14ac:dyDescent="0.25">
      <c r="A2343" s="1">
        <v>43775.541666087964</v>
      </c>
      <c r="B2343">
        <f t="shared" si="72"/>
        <v>6</v>
      </c>
      <c r="C2343">
        <f t="shared" si="73"/>
        <v>13</v>
      </c>
    </row>
    <row r="2344" spans="1:7" x14ac:dyDescent="0.25">
      <c r="A2344" s="1">
        <v>43775.583332696762</v>
      </c>
      <c r="B2344">
        <f t="shared" si="72"/>
        <v>6</v>
      </c>
      <c r="C2344">
        <f t="shared" si="73"/>
        <v>14</v>
      </c>
    </row>
    <row r="2345" spans="1:7" x14ac:dyDescent="0.25">
      <c r="A2345" s="1">
        <v>43775.624999305554</v>
      </c>
      <c r="B2345">
        <f t="shared" si="72"/>
        <v>6</v>
      </c>
      <c r="C2345">
        <f t="shared" si="73"/>
        <v>15</v>
      </c>
    </row>
    <row r="2346" spans="1:7" x14ac:dyDescent="0.25">
      <c r="A2346" s="1">
        <v>43775.666665914352</v>
      </c>
      <c r="B2346">
        <f t="shared" si="72"/>
        <v>6</v>
      </c>
      <c r="C2346">
        <f t="shared" si="73"/>
        <v>16</v>
      </c>
    </row>
    <row r="2347" spans="1:7" x14ac:dyDescent="0.25">
      <c r="A2347" s="1">
        <v>43775.708332523151</v>
      </c>
      <c r="B2347">
        <f t="shared" si="72"/>
        <v>6</v>
      </c>
      <c r="C2347">
        <f t="shared" si="73"/>
        <v>17</v>
      </c>
    </row>
    <row r="2348" spans="1:7" x14ac:dyDescent="0.25">
      <c r="A2348" s="1">
        <v>43775.749999131942</v>
      </c>
      <c r="B2348">
        <f t="shared" si="72"/>
        <v>6</v>
      </c>
      <c r="C2348">
        <f t="shared" si="73"/>
        <v>18</v>
      </c>
    </row>
    <row r="2349" spans="1:7" x14ac:dyDescent="0.25">
      <c r="A2349" s="1">
        <v>43775.791666666664</v>
      </c>
      <c r="B2349">
        <f t="shared" si="72"/>
        <v>6</v>
      </c>
      <c r="C2349">
        <f t="shared" si="73"/>
        <v>19</v>
      </c>
      <c r="D2349">
        <v>54</v>
      </c>
      <c r="E2349">
        <v>0</v>
      </c>
      <c r="F2349">
        <v>0</v>
      </c>
      <c r="G2349">
        <v>0</v>
      </c>
    </row>
    <row r="2350" spans="1:7" x14ac:dyDescent="0.25">
      <c r="A2350" s="1">
        <v>43775.833333333336</v>
      </c>
      <c r="B2350">
        <f t="shared" si="72"/>
        <v>6</v>
      </c>
      <c r="C2350">
        <f t="shared" si="73"/>
        <v>20</v>
      </c>
      <c r="D2350">
        <v>58</v>
      </c>
      <c r="E2350">
        <v>18</v>
      </c>
      <c r="F2350">
        <v>0</v>
      </c>
      <c r="G2350">
        <v>0</v>
      </c>
    </row>
    <row r="2351" spans="1:7" x14ac:dyDescent="0.25">
      <c r="A2351" s="1">
        <v>43775.875</v>
      </c>
      <c r="B2351">
        <f t="shared" si="72"/>
        <v>6</v>
      </c>
      <c r="C2351">
        <f t="shared" si="73"/>
        <v>21</v>
      </c>
      <c r="D2351">
        <v>58</v>
      </c>
      <c r="E2351">
        <v>58</v>
      </c>
      <c r="F2351">
        <v>0</v>
      </c>
      <c r="G2351">
        <v>0</v>
      </c>
    </row>
    <row r="2352" spans="1:7" x14ac:dyDescent="0.25">
      <c r="A2352" s="1">
        <v>43775.916666666664</v>
      </c>
      <c r="B2352">
        <f t="shared" si="72"/>
        <v>6</v>
      </c>
      <c r="C2352">
        <f t="shared" si="73"/>
        <v>22</v>
      </c>
      <c r="D2352">
        <v>57</v>
      </c>
      <c r="E2352">
        <v>57</v>
      </c>
      <c r="F2352">
        <v>42</v>
      </c>
      <c r="G2352">
        <v>0</v>
      </c>
    </row>
    <row r="2353" spans="1:7" x14ac:dyDescent="0.25">
      <c r="A2353" s="1">
        <v>43775.958333333336</v>
      </c>
      <c r="B2353">
        <f t="shared" si="72"/>
        <v>6</v>
      </c>
      <c r="C2353">
        <f t="shared" si="73"/>
        <v>23</v>
      </c>
      <c r="D2353">
        <v>58</v>
      </c>
      <c r="E2353">
        <v>58</v>
      </c>
      <c r="F2353">
        <v>58</v>
      </c>
      <c r="G2353">
        <v>0</v>
      </c>
    </row>
    <row r="2354" spans="1:7" x14ac:dyDescent="0.25">
      <c r="A2354" s="1">
        <v>43776</v>
      </c>
      <c r="B2354">
        <f t="shared" si="72"/>
        <v>7</v>
      </c>
      <c r="C2354">
        <f t="shared" si="73"/>
        <v>0</v>
      </c>
      <c r="D2354">
        <v>58</v>
      </c>
      <c r="E2354">
        <v>58</v>
      </c>
      <c r="F2354">
        <v>58</v>
      </c>
      <c r="G2354">
        <v>0</v>
      </c>
    </row>
    <row r="2355" spans="1:7" x14ac:dyDescent="0.25">
      <c r="A2355" s="1">
        <v>43776.041666666664</v>
      </c>
      <c r="B2355">
        <f t="shared" si="72"/>
        <v>7</v>
      </c>
      <c r="C2355">
        <f t="shared" si="73"/>
        <v>1</v>
      </c>
      <c r="D2355">
        <v>58</v>
      </c>
      <c r="E2355">
        <v>58</v>
      </c>
      <c r="F2355">
        <v>58</v>
      </c>
      <c r="G2355">
        <v>0</v>
      </c>
    </row>
    <row r="2356" spans="1:7" x14ac:dyDescent="0.25">
      <c r="A2356" s="1">
        <v>43776.083333333336</v>
      </c>
      <c r="B2356">
        <f t="shared" si="72"/>
        <v>7</v>
      </c>
      <c r="C2356">
        <f t="shared" si="73"/>
        <v>2</v>
      </c>
      <c r="D2356">
        <v>57</v>
      </c>
      <c r="E2356">
        <v>57</v>
      </c>
      <c r="F2356">
        <v>57</v>
      </c>
      <c r="G2356">
        <v>0</v>
      </c>
    </row>
    <row r="2357" spans="1:7" x14ac:dyDescent="0.25">
      <c r="A2357" s="1">
        <v>43776.125</v>
      </c>
      <c r="B2357">
        <f t="shared" si="72"/>
        <v>7</v>
      </c>
      <c r="C2357">
        <f t="shared" si="73"/>
        <v>3</v>
      </c>
      <c r="D2357">
        <v>58</v>
      </c>
      <c r="E2357">
        <v>58</v>
      </c>
      <c r="F2357">
        <v>58</v>
      </c>
      <c r="G2357">
        <v>0</v>
      </c>
    </row>
    <row r="2358" spans="1:7" x14ac:dyDescent="0.25">
      <c r="A2358" s="1">
        <v>43776.166666666664</v>
      </c>
      <c r="B2358">
        <f t="shared" si="72"/>
        <v>7</v>
      </c>
      <c r="C2358">
        <f t="shared" si="73"/>
        <v>4</v>
      </c>
      <c r="D2358">
        <v>58</v>
      </c>
      <c r="E2358">
        <v>9</v>
      </c>
      <c r="F2358">
        <v>58</v>
      </c>
      <c r="G2358">
        <v>0</v>
      </c>
    </row>
    <row r="2359" spans="1:7" x14ac:dyDescent="0.25">
      <c r="A2359" s="1">
        <v>43776.208333333336</v>
      </c>
      <c r="B2359">
        <f t="shared" si="72"/>
        <v>7</v>
      </c>
      <c r="C2359">
        <f t="shared" si="73"/>
        <v>5</v>
      </c>
      <c r="D2359">
        <v>58</v>
      </c>
      <c r="E2359">
        <v>0</v>
      </c>
      <c r="F2359">
        <v>58</v>
      </c>
      <c r="G2359">
        <v>0</v>
      </c>
    </row>
    <row r="2360" spans="1:7" x14ac:dyDescent="0.25">
      <c r="A2360" s="1">
        <v>43776.25</v>
      </c>
      <c r="B2360">
        <f t="shared" si="72"/>
        <v>7</v>
      </c>
      <c r="C2360">
        <f t="shared" si="73"/>
        <v>6</v>
      </c>
      <c r="D2360">
        <v>40</v>
      </c>
      <c r="E2360">
        <v>0</v>
      </c>
      <c r="F2360">
        <v>57</v>
      </c>
      <c r="G2360">
        <v>0</v>
      </c>
    </row>
    <row r="2361" spans="1:7" x14ac:dyDescent="0.25">
      <c r="A2361" s="1">
        <v>43776.291666666664</v>
      </c>
      <c r="B2361">
        <f t="shared" si="72"/>
        <v>7</v>
      </c>
      <c r="C2361">
        <f t="shared" si="73"/>
        <v>7</v>
      </c>
      <c r="D2361">
        <v>0</v>
      </c>
      <c r="E2361">
        <v>0</v>
      </c>
      <c r="F2361">
        <v>46</v>
      </c>
      <c r="G2361">
        <v>0</v>
      </c>
    </row>
    <row r="2362" spans="1:7" x14ac:dyDescent="0.25">
      <c r="A2362" s="1">
        <v>43776.333333333336</v>
      </c>
      <c r="B2362">
        <f t="shared" si="72"/>
        <v>7</v>
      </c>
      <c r="C2362">
        <f t="shared" si="73"/>
        <v>8</v>
      </c>
      <c r="D2362">
        <v>0</v>
      </c>
      <c r="E2362">
        <v>0</v>
      </c>
      <c r="F2362">
        <v>1</v>
      </c>
      <c r="G2362">
        <v>0</v>
      </c>
    </row>
    <row r="2363" spans="1:7" x14ac:dyDescent="0.25">
      <c r="A2363" s="1">
        <v>43776.375000231485</v>
      </c>
      <c r="B2363">
        <f t="shared" si="72"/>
        <v>7</v>
      </c>
      <c r="C2363">
        <f t="shared" si="73"/>
        <v>9</v>
      </c>
    </row>
    <row r="2364" spans="1:7" x14ac:dyDescent="0.25">
      <c r="A2364" s="1">
        <v>43776.416666956022</v>
      </c>
      <c r="B2364">
        <f t="shared" si="72"/>
        <v>7</v>
      </c>
      <c r="C2364">
        <f t="shared" si="73"/>
        <v>10</v>
      </c>
    </row>
    <row r="2365" spans="1:7" x14ac:dyDescent="0.25">
      <c r="A2365" s="1">
        <v>43776.458333680559</v>
      </c>
      <c r="B2365">
        <f t="shared" si="72"/>
        <v>7</v>
      </c>
      <c r="C2365">
        <f t="shared" si="73"/>
        <v>11</v>
      </c>
    </row>
    <row r="2366" spans="1:7" x14ac:dyDescent="0.25">
      <c r="A2366" s="1">
        <v>43776.5</v>
      </c>
      <c r="B2366">
        <f t="shared" si="72"/>
        <v>7</v>
      </c>
      <c r="C2366">
        <f t="shared" si="73"/>
        <v>12</v>
      </c>
      <c r="D2366">
        <v>0</v>
      </c>
      <c r="E2366">
        <v>22</v>
      </c>
      <c r="F2366">
        <v>0</v>
      </c>
      <c r="G2366">
        <v>0</v>
      </c>
    </row>
    <row r="2367" spans="1:7" x14ac:dyDescent="0.25">
      <c r="A2367" s="1">
        <v>43776.541666666664</v>
      </c>
      <c r="B2367">
        <f t="shared" si="72"/>
        <v>7</v>
      </c>
      <c r="C2367">
        <f t="shared" si="73"/>
        <v>13</v>
      </c>
      <c r="D2367">
        <v>0</v>
      </c>
      <c r="E2367">
        <v>58</v>
      </c>
      <c r="F2367">
        <v>0</v>
      </c>
      <c r="G2367">
        <v>0</v>
      </c>
    </row>
    <row r="2368" spans="1:7" x14ac:dyDescent="0.25">
      <c r="A2368" s="1">
        <v>43776.583333333336</v>
      </c>
      <c r="B2368">
        <f t="shared" si="72"/>
        <v>7</v>
      </c>
      <c r="C2368">
        <f t="shared" si="73"/>
        <v>14</v>
      </c>
      <c r="D2368">
        <v>0</v>
      </c>
      <c r="E2368">
        <v>58</v>
      </c>
      <c r="F2368">
        <v>0</v>
      </c>
      <c r="G2368">
        <v>0</v>
      </c>
    </row>
    <row r="2369" spans="1:7" x14ac:dyDescent="0.25">
      <c r="A2369" s="1">
        <v>43776.625</v>
      </c>
      <c r="B2369">
        <f t="shared" si="72"/>
        <v>7</v>
      </c>
      <c r="C2369">
        <f t="shared" si="73"/>
        <v>15</v>
      </c>
      <c r="D2369">
        <v>0</v>
      </c>
      <c r="E2369">
        <v>18</v>
      </c>
      <c r="F2369">
        <v>0</v>
      </c>
      <c r="G2369">
        <v>0</v>
      </c>
    </row>
    <row r="2370" spans="1:7" x14ac:dyDescent="0.25">
      <c r="A2370" s="1">
        <v>43776.666667303238</v>
      </c>
      <c r="B2370">
        <f t="shared" ref="B2370:B2433" si="74">DAY(A2370)</f>
        <v>7</v>
      </c>
      <c r="C2370">
        <f t="shared" si="73"/>
        <v>16</v>
      </c>
    </row>
    <row r="2371" spans="1:7" x14ac:dyDescent="0.25">
      <c r="A2371" s="1">
        <v>43776.708334027775</v>
      </c>
      <c r="B2371">
        <f t="shared" si="74"/>
        <v>7</v>
      </c>
      <c r="C2371">
        <f t="shared" si="73"/>
        <v>17</v>
      </c>
    </row>
    <row r="2372" spans="1:7" x14ac:dyDescent="0.25">
      <c r="A2372" s="1">
        <v>43776.75</v>
      </c>
      <c r="B2372">
        <f t="shared" si="74"/>
        <v>7</v>
      </c>
      <c r="C2372">
        <f t="shared" si="73"/>
        <v>18</v>
      </c>
      <c r="D2372">
        <v>0</v>
      </c>
      <c r="E2372">
        <v>0</v>
      </c>
      <c r="F2372">
        <v>56</v>
      </c>
      <c r="G2372">
        <v>0</v>
      </c>
    </row>
    <row r="2373" spans="1:7" x14ac:dyDescent="0.25">
      <c r="A2373" s="1">
        <v>43776.791666666664</v>
      </c>
      <c r="B2373">
        <f t="shared" si="74"/>
        <v>7</v>
      </c>
      <c r="C2373">
        <f t="shared" si="73"/>
        <v>19</v>
      </c>
      <c r="D2373">
        <v>47</v>
      </c>
      <c r="E2373">
        <v>0</v>
      </c>
      <c r="F2373">
        <v>57</v>
      </c>
      <c r="G2373">
        <v>0</v>
      </c>
    </row>
    <row r="2374" spans="1:7" x14ac:dyDescent="0.25">
      <c r="A2374" s="1">
        <v>43776.833333333336</v>
      </c>
      <c r="B2374">
        <f t="shared" si="74"/>
        <v>7</v>
      </c>
      <c r="C2374">
        <f t="shared" si="73"/>
        <v>20</v>
      </c>
      <c r="D2374">
        <v>58</v>
      </c>
      <c r="E2374">
        <v>28</v>
      </c>
      <c r="F2374">
        <v>57</v>
      </c>
      <c r="G2374">
        <v>0</v>
      </c>
    </row>
    <row r="2375" spans="1:7" x14ac:dyDescent="0.25">
      <c r="A2375" s="1">
        <v>43776.875</v>
      </c>
      <c r="B2375">
        <f t="shared" si="74"/>
        <v>7</v>
      </c>
      <c r="C2375">
        <f t="shared" si="73"/>
        <v>21</v>
      </c>
      <c r="D2375">
        <v>57</v>
      </c>
      <c r="E2375">
        <v>57</v>
      </c>
      <c r="F2375">
        <v>57</v>
      </c>
      <c r="G2375">
        <v>0</v>
      </c>
    </row>
    <row r="2376" spans="1:7" x14ac:dyDescent="0.25">
      <c r="A2376" s="1">
        <v>43776.916666666664</v>
      </c>
      <c r="B2376">
        <f t="shared" si="74"/>
        <v>7</v>
      </c>
      <c r="C2376">
        <f t="shared" si="73"/>
        <v>22</v>
      </c>
      <c r="D2376">
        <v>58</v>
      </c>
      <c r="E2376">
        <v>58</v>
      </c>
      <c r="F2376">
        <v>57</v>
      </c>
      <c r="G2376">
        <v>0</v>
      </c>
    </row>
    <row r="2377" spans="1:7" x14ac:dyDescent="0.25">
      <c r="A2377" s="1">
        <v>43776.958333333336</v>
      </c>
      <c r="B2377">
        <f t="shared" si="74"/>
        <v>7</v>
      </c>
      <c r="C2377">
        <f t="shared" si="73"/>
        <v>23</v>
      </c>
      <c r="D2377">
        <v>58</v>
      </c>
      <c r="E2377">
        <v>58</v>
      </c>
      <c r="F2377">
        <v>58</v>
      </c>
      <c r="G2377">
        <v>0</v>
      </c>
    </row>
    <row r="2378" spans="1:7" x14ac:dyDescent="0.25">
      <c r="A2378" s="1">
        <v>43777</v>
      </c>
      <c r="B2378">
        <f t="shared" si="74"/>
        <v>8</v>
      </c>
      <c r="C2378">
        <f t="shared" si="73"/>
        <v>0</v>
      </c>
      <c r="D2378">
        <v>58</v>
      </c>
      <c r="E2378">
        <v>57</v>
      </c>
      <c r="F2378">
        <v>58</v>
      </c>
      <c r="G2378">
        <v>0</v>
      </c>
    </row>
    <row r="2379" spans="1:7" x14ac:dyDescent="0.25">
      <c r="A2379" s="1">
        <v>43777.041666666664</v>
      </c>
      <c r="B2379">
        <f t="shared" si="74"/>
        <v>8</v>
      </c>
      <c r="C2379">
        <f t="shared" si="73"/>
        <v>1</v>
      </c>
      <c r="D2379">
        <v>57</v>
      </c>
      <c r="E2379">
        <v>57</v>
      </c>
      <c r="F2379">
        <v>57</v>
      </c>
      <c r="G2379">
        <v>0</v>
      </c>
    </row>
    <row r="2380" spans="1:7" x14ac:dyDescent="0.25">
      <c r="A2380" s="1">
        <v>43777.083333333336</v>
      </c>
      <c r="B2380">
        <f t="shared" si="74"/>
        <v>8</v>
      </c>
      <c r="C2380">
        <f t="shared" si="73"/>
        <v>2</v>
      </c>
      <c r="D2380">
        <v>58</v>
      </c>
      <c r="E2380">
        <v>58</v>
      </c>
      <c r="F2380">
        <v>58</v>
      </c>
      <c r="G2380">
        <v>0</v>
      </c>
    </row>
    <row r="2381" spans="1:7" x14ac:dyDescent="0.25">
      <c r="A2381" s="1">
        <v>43777.125</v>
      </c>
      <c r="B2381">
        <f t="shared" si="74"/>
        <v>8</v>
      </c>
      <c r="C2381">
        <f t="shared" si="73"/>
        <v>3</v>
      </c>
      <c r="D2381">
        <v>58</v>
      </c>
      <c r="E2381">
        <v>58</v>
      </c>
      <c r="F2381">
        <v>58</v>
      </c>
      <c r="G2381">
        <v>0</v>
      </c>
    </row>
    <row r="2382" spans="1:7" x14ac:dyDescent="0.25">
      <c r="A2382" s="1">
        <v>43777.166666666664</v>
      </c>
      <c r="B2382">
        <f t="shared" si="74"/>
        <v>8</v>
      </c>
      <c r="C2382">
        <f t="shared" si="73"/>
        <v>4</v>
      </c>
      <c r="D2382">
        <v>58</v>
      </c>
      <c r="E2382">
        <v>58</v>
      </c>
      <c r="F2382">
        <v>58</v>
      </c>
      <c r="G2382">
        <v>0</v>
      </c>
    </row>
    <row r="2383" spans="1:7" x14ac:dyDescent="0.25">
      <c r="A2383" s="1">
        <v>43777.208333333336</v>
      </c>
      <c r="B2383">
        <f t="shared" si="74"/>
        <v>8</v>
      </c>
      <c r="C2383">
        <f t="shared" si="73"/>
        <v>5</v>
      </c>
      <c r="D2383">
        <v>57</v>
      </c>
      <c r="E2383">
        <v>52</v>
      </c>
      <c r="F2383">
        <v>57</v>
      </c>
      <c r="G2383">
        <v>0</v>
      </c>
    </row>
    <row r="2384" spans="1:7" x14ac:dyDescent="0.25">
      <c r="A2384" s="1">
        <v>43777.25</v>
      </c>
      <c r="B2384">
        <f t="shared" si="74"/>
        <v>8</v>
      </c>
      <c r="C2384">
        <f t="shared" si="73"/>
        <v>6</v>
      </c>
      <c r="D2384">
        <v>58</v>
      </c>
      <c r="E2384">
        <v>58</v>
      </c>
      <c r="F2384">
        <v>58</v>
      </c>
      <c r="G2384">
        <v>0</v>
      </c>
    </row>
    <row r="2385" spans="1:7" x14ac:dyDescent="0.25">
      <c r="A2385" s="1">
        <v>43777.291666666664</v>
      </c>
      <c r="B2385">
        <f t="shared" si="74"/>
        <v>8</v>
      </c>
      <c r="C2385">
        <f t="shared" si="73"/>
        <v>7</v>
      </c>
      <c r="D2385">
        <v>54</v>
      </c>
      <c r="E2385">
        <v>41</v>
      </c>
      <c r="F2385">
        <v>58</v>
      </c>
      <c r="G2385">
        <v>0</v>
      </c>
    </row>
    <row r="2386" spans="1:7" x14ac:dyDescent="0.25">
      <c r="A2386" s="1">
        <v>43777.333333333336</v>
      </c>
      <c r="B2386">
        <f t="shared" si="74"/>
        <v>8</v>
      </c>
      <c r="C2386">
        <f t="shared" si="73"/>
        <v>8</v>
      </c>
      <c r="D2386">
        <v>0</v>
      </c>
      <c r="E2386">
        <v>0</v>
      </c>
      <c r="F2386">
        <v>58</v>
      </c>
      <c r="G2386">
        <v>0</v>
      </c>
    </row>
    <row r="2387" spans="1:7" x14ac:dyDescent="0.25">
      <c r="A2387" s="1">
        <v>43777.375</v>
      </c>
      <c r="B2387">
        <f t="shared" si="74"/>
        <v>8</v>
      </c>
      <c r="C2387">
        <f t="shared" si="73"/>
        <v>9</v>
      </c>
      <c r="D2387">
        <v>0</v>
      </c>
      <c r="E2387">
        <v>0</v>
      </c>
      <c r="F2387">
        <v>54</v>
      </c>
      <c r="G2387">
        <v>0</v>
      </c>
    </row>
    <row r="2388" spans="1:7" x14ac:dyDescent="0.25">
      <c r="A2388" s="1">
        <v>43777.416666666664</v>
      </c>
      <c r="B2388">
        <f t="shared" si="74"/>
        <v>8</v>
      </c>
      <c r="C2388">
        <f t="shared" si="73"/>
        <v>10</v>
      </c>
      <c r="D2388">
        <v>0</v>
      </c>
      <c r="E2388">
        <v>0</v>
      </c>
      <c r="F2388">
        <v>44</v>
      </c>
      <c r="G2388">
        <v>0</v>
      </c>
    </row>
    <row r="2389" spans="1:7" x14ac:dyDescent="0.25">
      <c r="A2389" s="1">
        <v>43777.458333043978</v>
      </c>
      <c r="B2389">
        <f t="shared" si="74"/>
        <v>8</v>
      </c>
      <c r="C2389">
        <f t="shared" si="73"/>
        <v>11</v>
      </c>
    </row>
    <row r="2390" spans="1:7" x14ac:dyDescent="0.25">
      <c r="A2390" s="1">
        <v>43777.499999652777</v>
      </c>
      <c r="B2390">
        <f t="shared" si="74"/>
        <v>8</v>
      </c>
      <c r="C2390">
        <f t="shared" si="73"/>
        <v>12</v>
      </c>
    </row>
    <row r="2391" spans="1:7" x14ac:dyDescent="0.25">
      <c r="A2391" s="1">
        <v>43777.541666261575</v>
      </c>
      <c r="B2391">
        <f t="shared" si="74"/>
        <v>8</v>
      </c>
      <c r="C2391">
        <f t="shared" si="73"/>
        <v>13</v>
      </c>
    </row>
    <row r="2392" spans="1:7" x14ac:dyDescent="0.25">
      <c r="A2392" s="1">
        <v>43777.583332870374</v>
      </c>
      <c r="B2392">
        <f t="shared" si="74"/>
        <v>8</v>
      </c>
      <c r="C2392">
        <f t="shared" si="73"/>
        <v>14</v>
      </c>
    </row>
    <row r="2393" spans="1:7" x14ac:dyDescent="0.25">
      <c r="A2393" s="1">
        <v>43777.624999479165</v>
      </c>
      <c r="B2393">
        <f t="shared" si="74"/>
        <v>8</v>
      </c>
      <c r="C2393">
        <f t="shared" si="73"/>
        <v>15</v>
      </c>
    </row>
    <row r="2394" spans="1:7" x14ac:dyDescent="0.25">
      <c r="A2394" s="1">
        <v>43777.666666666664</v>
      </c>
      <c r="B2394">
        <f t="shared" si="74"/>
        <v>8</v>
      </c>
      <c r="C2394">
        <f t="shared" si="73"/>
        <v>16</v>
      </c>
      <c r="D2394">
        <v>11</v>
      </c>
      <c r="E2394">
        <v>0</v>
      </c>
      <c r="F2394">
        <v>0</v>
      </c>
      <c r="G2394">
        <v>0</v>
      </c>
    </row>
    <row r="2395" spans="1:7" x14ac:dyDescent="0.25">
      <c r="A2395" s="1">
        <v>43777.708333333336</v>
      </c>
      <c r="B2395">
        <f t="shared" si="74"/>
        <v>8</v>
      </c>
      <c r="C2395">
        <f t="shared" ref="C2395:C2458" si="75">HOUR(A2395)</f>
        <v>17</v>
      </c>
      <c r="D2395">
        <v>58</v>
      </c>
      <c r="E2395">
        <v>0</v>
      </c>
      <c r="F2395">
        <v>0</v>
      </c>
      <c r="G2395">
        <v>0</v>
      </c>
    </row>
    <row r="2396" spans="1:7" x14ac:dyDescent="0.25">
      <c r="A2396" s="1">
        <v>43777.75</v>
      </c>
      <c r="B2396">
        <f t="shared" si="74"/>
        <v>8</v>
      </c>
      <c r="C2396">
        <f t="shared" si="75"/>
        <v>18</v>
      </c>
      <c r="D2396">
        <v>58</v>
      </c>
      <c r="E2396">
        <v>27</v>
      </c>
      <c r="F2396">
        <v>0</v>
      </c>
      <c r="G2396">
        <v>0</v>
      </c>
    </row>
    <row r="2397" spans="1:7" x14ac:dyDescent="0.25">
      <c r="A2397" s="1">
        <v>43777.791666666664</v>
      </c>
      <c r="B2397">
        <f t="shared" si="74"/>
        <v>8</v>
      </c>
      <c r="C2397">
        <f t="shared" si="75"/>
        <v>19</v>
      </c>
      <c r="D2397">
        <v>57</v>
      </c>
      <c r="E2397">
        <v>36</v>
      </c>
      <c r="F2397">
        <v>0</v>
      </c>
      <c r="G2397">
        <v>0</v>
      </c>
    </row>
    <row r="2398" spans="1:7" x14ac:dyDescent="0.25">
      <c r="A2398" s="1">
        <v>43777.833333333336</v>
      </c>
      <c r="B2398">
        <f t="shared" si="74"/>
        <v>8</v>
      </c>
      <c r="C2398">
        <f t="shared" si="75"/>
        <v>20</v>
      </c>
      <c r="D2398">
        <v>58</v>
      </c>
      <c r="E2398">
        <v>0</v>
      </c>
      <c r="F2398">
        <v>0</v>
      </c>
      <c r="G2398">
        <v>0</v>
      </c>
    </row>
    <row r="2399" spans="1:7" x14ac:dyDescent="0.25">
      <c r="A2399" s="1">
        <v>43777.875</v>
      </c>
      <c r="B2399">
        <f t="shared" si="74"/>
        <v>8</v>
      </c>
      <c r="C2399">
        <f t="shared" si="75"/>
        <v>21</v>
      </c>
      <c r="D2399">
        <v>58</v>
      </c>
      <c r="E2399">
        <v>0</v>
      </c>
      <c r="F2399">
        <v>0</v>
      </c>
      <c r="G2399">
        <v>0</v>
      </c>
    </row>
    <row r="2400" spans="1:7" x14ac:dyDescent="0.25">
      <c r="A2400" s="1">
        <v>43777.916666666664</v>
      </c>
      <c r="B2400">
        <f t="shared" si="74"/>
        <v>8</v>
      </c>
      <c r="C2400">
        <f t="shared" si="75"/>
        <v>22</v>
      </c>
      <c r="D2400">
        <v>58</v>
      </c>
      <c r="E2400">
        <v>0</v>
      </c>
      <c r="F2400">
        <v>0</v>
      </c>
      <c r="G2400">
        <v>0</v>
      </c>
    </row>
    <row r="2401" spans="1:7" x14ac:dyDescent="0.25">
      <c r="A2401" s="1">
        <v>43777.958333333336</v>
      </c>
      <c r="B2401">
        <f t="shared" si="74"/>
        <v>8</v>
      </c>
      <c r="C2401">
        <f t="shared" si="75"/>
        <v>23</v>
      </c>
      <c r="D2401">
        <v>58</v>
      </c>
      <c r="E2401">
        <v>0</v>
      </c>
      <c r="F2401">
        <v>0</v>
      </c>
      <c r="G2401">
        <v>0</v>
      </c>
    </row>
    <row r="2402" spans="1:7" x14ac:dyDescent="0.25">
      <c r="A2402" s="1">
        <v>43778</v>
      </c>
      <c r="B2402">
        <f t="shared" si="74"/>
        <v>9</v>
      </c>
      <c r="C2402">
        <f t="shared" si="75"/>
        <v>0</v>
      </c>
      <c r="D2402">
        <v>57</v>
      </c>
      <c r="E2402">
        <v>0</v>
      </c>
      <c r="F2402">
        <v>0</v>
      </c>
      <c r="G2402">
        <v>0</v>
      </c>
    </row>
    <row r="2403" spans="1:7" x14ac:dyDescent="0.25">
      <c r="A2403" s="1">
        <v>43778.041666666664</v>
      </c>
      <c r="B2403">
        <f t="shared" si="74"/>
        <v>9</v>
      </c>
      <c r="C2403">
        <f t="shared" si="75"/>
        <v>1</v>
      </c>
      <c r="D2403">
        <v>58</v>
      </c>
      <c r="E2403">
        <v>0</v>
      </c>
      <c r="F2403">
        <v>0</v>
      </c>
      <c r="G2403">
        <v>0</v>
      </c>
    </row>
    <row r="2404" spans="1:7" x14ac:dyDescent="0.25">
      <c r="A2404" s="1">
        <v>43778.083333333336</v>
      </c>
      <c r="B2404">
        <f t="shared" si="74"/>
        <v>9</v>
      </c>
      <c r="C2404">
        <f t="shared" si="75"/>
        <v>2</v>
      </c>
      <c r="D2404">
        <v>58</v>
      </c>
      <c r="E2404">
        <v>0</v>
      </c>
      <c r="F2404">
        <v>0</v>
      </c>
      <c r="G2404">
        <v>0</v>
      </c>
    </row>
    <row r="2405" spans="1:7" x14ac:dyDescent="0.25">
      <c r="A2405" s="1">
        <v>43778.125</v>
      </c>
      <c r="B2405">
        <f t="shared" si="74"/>
        <v>9</v>
      </c>
      <c r="C2405">
        <f t="shared" si="75"/>
        <v>3</v>
      </c>
      <c r="D2405">
        <v>58</v>
      </c>
      <c r="E2405">
        <v>0</v>
      </c>
      <c r="F2405">
        <v>0</v>
      </c>
      <c r="G2405">
        <v>0</v>
      </c>
    </row>
    <row r="2406" spans="1:7" x14ac:dyDescent="0.25">
      <c r="A2406" s="1">
        <v>43778.166666666664</v>
      </c>
      <c r="B2406">
        <f t="shared" si="74"/>
        <v>9</v>
      </c>
      <c r="C2406">
        <f t="shared" si="75"/>
        <v>4</v>
      </c>
      <c r="D2406">
        <v>58</v>
      </c>
      <c r="E2406">
        <v>0</v>
      </c>
      <c r="F2406">
        <v>0</v>
      </c>
      <c r="G2406">
        <v>0</v>
      </c>
    </row>
    <row r="2407" spans="1:7" x14ac:dyDescent="0.25">
      <c r="A2407" s="1">
        <v>43778.208333333336</v>
      </c>
      <c r="B2407">
        <f t="shared" si="74"/>
        <v>9</v>
      </c>
      <c r="C2407">
        <f t="shared" si="75"/>
        <v>5</v>
      </c>
      <c r="D2407">
        <v>57</v>
      </c>
      <c r="E2407">
        <v>0</v>
      </c>
      <c r="F2407">
        <v>0</v>
      </c>
      <c r="G2407">
        <v>0</v>
      </c>
    </row>
    <row r="2408" spans="1:7" x14ac:dyDescent="0.25">
      <c r="A2408" s="1">
        <v>43778.25</v>
      </c>
      <c r="B2408">
        <f t="shared" si="74"/>
        <v>9</v>
      </c>
      <c r="C2408">
        <f t="shared" si="75"/>
        <v>6</v>
      </c>
      <c r="D2408">
        <v>58</v>
      </c>
      <c r="E2408">
        <v>0</v>
      </c>
      <c r="F2408">
        <v>0</v>
      </c>
      <c r="G2408">
        <v>0</v>
      </c>
    </row>
    <row r="2409" spans="1:7" x14ac:dyDescent="0.25">
      <c r="A2409" s="1">
        <v>43778.291666666664</v>
      </c>
      <c r="B2409">
        <f t="shared" si="74"/>
        <v>9</v>
      </c>
      <c r="C2409">
        <f t="shared" si="75"/>
        <v>7</v>
      </c>
      <c r="D2409">
        <v>58</v>
      </c>
      <c r="E2409">
        <v>0</v>
      </c>
      <c r="F2409">
        <v>0</v>
      </c>
      <c r="G2409">
        <v>0</v>
      </c>
    </row>
    <row r="2410" spans="1:7" x14ac:dyDescent="0.25">
      <c r="A2410" s="1">
        <v>43778.333333333336</v>
      </c>
      <c r="B2410">
        <f t="shared" si="74"/>
        <v>9</v>
      </c>
      <c r="C2410">
        <f t="shared" si="75"/>
        <v>8</v>
      </c>
      <c r="D2410">
        <v>58</v>
      </c>
      <c r="E2410">
        <v>0</v>
      </c>
      <c r="F2410">
        <v>0</v>
      </c>
      <c r="G2410">
        <v>0</v>
      </c>
    </row>
    <row r="2411" spans="1:7" x14ac:dyDescent="0.25">
      <c r="A2411" s="1">
        <v>43778.375</v>
      </c>
      <c r="B2411">
        <f t="shared" si="74"/>
        <v>9</v>
      </c>
      <c r="C2411">
        <f t="shared" si="75"/>
        <v>9</v>
      </c>
      <c r="D2411">
        <v>54</v>
      </c>
      <c r="E2411">
        <v>0</v>
      </c>
      <c r="F2411">
        <v>0</v>
      </c>
      <c r="G2411">
        <v>0</v>
      </c>
    </row>
    <row r="2412" spans="1:7" x14ac:dyDescent="0.25">
      <c r="A2412" s="1">
        <v>43778.416666666664</v>
      </c>
      <c r="B2412">
        <f t="shared" si="74"/>
        <v>9</v>
      </c>
      <c r="C2412">
        <f t="shared" si="75"/>
        <v>10</v>
      </c>
      <c r="D2412">
        <v>57</v>
      </c>
      <c r="E2412">
        <v>0</v>
      </c>
      <c r="F2412">
        <v>0</v>
      </c>
      <c r="G2412">
        <v>0</v>
      </c>
    </row>
    <row r="2413" spans="1:7" x14ac:dyDescent="0.25">
      <c r="A2413" s="1">
        <v>43778.458333333336</v>
      </c>
      <c r="B2413">
        <f t="shared" si="74"/>
        <v>9</v>
      </c>
      <c r="C2413">
        <f t="shared" si="75"/>
        <v>11</v>
      </c>
      <c r="D2413">
        <v>58</v>
      </c>
      <c r="E2413">
        <v>0</v>
      </c>
      <c r="F2413">
        <v>0</v>
      </c>
      <c r="G2413">
        <v>0</v>
      </c>
    </row>
    <row r="2414" spans="1:7" x14ac:dyDescent="0.25">
      <c r="A2414" s="1">
        <v>43778.5</v>
      </c>
      <c r="B2414">
        <f t="shared" si="74"/>
        <v>9</v>
      </c>
      <c r="C2414">
        <f t="shared" si="75"/>
        <v>12</v>
      </c>
      <c r="D2414">
        <v>26</v>
      </c>
      <c r="E2414">
        <v>0</v>
      </c>
      <c r="F2414">
        <v>0</v>
      </c>
      <c r="G2414">
        <v>0</v>
      </c>
    </row>
    <row r="2415" spans="1:7" x14ac:dyDescent="0.25">
      <c r="A2415" s="1">
        <v>43778.541666666664</v>
      </c>
      <c r="B2415">
        <f t="shared" si="74"/>
        <v>9</v>
      </c>
      <c r="C2415">
        <f t="shared" si="75"/>
        <v>13</v>
      </c>
      <c r="D2415">
        <v>46</v>
      </c>
      <c r="E2415">
        <v>0</v>
      </c>
      <c r="F2415">
        <v>0</v>
      </c>
      <c r="G2415">
        <v>0</v>
      </c>
    </row>
    <row r="2416" spans="1:7" x14ac:dyDescent="0.25">
      <c r="A2416" s="1">
        <v>43778.583333333336</v>
      </c>
      <c r="B2416">
        <f t="shared" si="74"/>
        <v>9</v>
      </c>
      <c r="C2416">
        <f t="shared" si="75"/>
        <v>14</v>
      </c>
      <c r="D2416">
        <v>57</v>
      </c>
      <c r="E2416">
        <v>0</v>
      </c>
      <c r="F2416">
        <v>0</v>
      </c>
      <c r="G2416">
        <v>0</v>
      </c>
    </row>
    <row r="2417" spans="1:7" x14ac:dyDescent="0.25">
      <c r="A2417" s="1">
        <v>43778.625</v>
      </c>
      <c r="B2417">
        <f t="shared" si="74"/>
        <v>9</v>
      </c>
      <c r="C2417">
        <f t="shared" si="75"/>
        <v>15</v>
      </c>
      <c r="D2417">
        <v>58</v>
      </c>
      <c r="E2417">
        <v>0</v>
      </c>
      <c r="F2417">
        <v>0</v>
      </c>
      <c r="G2417">
        <v>0</v>
      </c>
    </row>
    <row r="2418" spans="1:7" x14ac:dyDescent="0.25">
      <c r="A2418" s="1">
        <v>43778.666666666664</v>
      </c>
      <c r="B2418">
        <f t="shared" si="74"/>
        <v>9</v>
      </c>
      <c r="C2418">
        <f t="shared" si="75"/>
        <v>16</v>
      </c>
      <c r="D2418">
        <v>58</v>
      </c>
      <c r="E2418">
        <v>0</v>
      </c>
      <c r="F2418">
        <v>0</v>
      </c>
      <c r="G2418">
        <v>0</v>
      </c>
    </row>
    <row r="2419" spans="1:7" x14ac:dyDescent="0.25">
      <c r="A2419" s="1">
        <v>43778.708333333336</v>
      </c>
      <c r="B2419">
        <f t="shared" si="74"/>
        <v>9</v>
      </c>
      <c r="C2419">
        <f t="shared" si="75"/>
        <v>17</v>
      </c>
      <c r="D2419">
        <v>58</v>
      </c>
      <c r="E2419">
        <v>0</v>
      </c>
      <c r="F2419">
        <v>0</v>
      </c>
      <c r="G2419">
        <v>0</v>
      </c>
    </row>
    <row r="2420" spans="1:7" x14ac:dyDescent="0.25">
      <c r="A2420" s="1">
        <v>43778.75</v>
      </c>
      <c r="B2420">
        <f t="shared" si="74"/>
        <v>9</v>
      </c>
      <c r="C2420">
        <f t="shared" si="75"/>
        <v>18</v>
      </c>
      <c r="D2420">
        <v>58</v>
      </c>
      <c r="E2420">
        <v>0</v>
      </c>
      <c r="F2420">
        <v>0</v>
      </c>
      <c r="G2420">
        <v>0</v>
      </c>
    </row>
    <row r="2421" spans="1:7" x14ac:dyDescent="0.25">
      <c r="A2421" s="1">
        <v>43778.791666666664</v>
      </c>
      <c r="B2421">
        <f t="shared" si="74"/>
        <v>9</v>
      </c>
      <c r="C2421">
        <f t="shared" si="75"/>
        <v>19</v>
      </c>
      <c r="D2421">
        <v>11</v>
      </c>
      <c r="E2421">
        <v>0</v>
      </c>
      <c r="F2421">
        <v>0</v>
      </c>
      <c r="G2421">
        <v>0</v>
      </c>
    </row>
    <row r="2422" spans="1:7" x14ac:dyDescent="0.25">
      <c r="A2422" s="1">
        <v>43778.833333333336</v>
      </c>
      <c r="B2422">
        <f t="shared" si="74"/>
        <v>9</v>
      </c>
      <c r="C2422">
        <f t="shared" si="75"/>
        <v>20</v>
      </c>
    </row>
    <row r="2423" spans="1:7" x14ac:dyDescent="0.25">
      <c r="A2423" s="1">
        <v>43778.875</v>
      </c>
      <c r="B2423">
        <f t="shared" si="74"/>
        <v>9</v>
      </c>
      <c r="C2423">
        <f t="shared" si="75"/>
        <v>21</v>
      </c>
      <c r="D2423">
        <v>12</v>
      </c>
      <c r="E2423">
        <v>0</v>
      </c>
      <c r="F2423">
        <v>0</v>
      </c>
      <c r="G2423">
        <v>0</v>
      </c>
    </row>
    <row r="2424" spans="1:7" x14ac:dyDescent="0.25">
      <c r="A2424" s="1">
        <v>43778.916666666664</v>
      </c>
      <c r="B2424">
        <f t="shared" si="74"/>
        <v>9</v>
      </c>
      <c r="C2424">
        <f t="shared" si="75"/>
        <v>22</v>
      </c>
      <c r="D2424">
        <v>58</v>
      </c>
      <c r="E2424">
        <v>0</v>
      </c>
      <c r="F2424">
        <v>0</v>
      </c>
      <c r="G2424">
        <v>0</v>
      </c>
    </row>
    <row r="2425" spans="1:7" x14ac:dyDescent="0.25">
      <c r="A2425" s="1">
        <v>43778.958333333336</v>
      </c>
      <c r="B2425">
        <f t="shared" si="74"/>
        <v>9</v>
      </c>
      <c r="C2425">
        <f t="shared" si="75"/>
        <v>23</v>
      </c>
      <c r="D2425">
        <v>58</v>
      </c>
      <c r="E2425">
        <v>0</v>
      </c>
      <c r="F2425">
        <v>0</v>
      </c>
      <c r="G2425">
        <v>0</v>
      </c>
    </row>
    <row r="2426" spans="1:7" x14ac:dyDescent="0.25">
      <c r="A2426" s="1">
        <v>43779</v>
      </c>
      <c r="B2426">
        <f t="shared" si="74"/>
        <v>10</v>
      </c>
      <c r="C2426">
        <f t="shared" si="75"/>
        <v>0</v>
      </c>
      <c r="D2426">
        <v>57</v>
      </c>
      <c r="E2426">
        <v>0</v>
      </c>
      <c r="F2426">
        <v>0</v>
      </c>
      <c r="G2426">
        <v>0</v>
      </c>
    </row>
    <row r="2427" spans="1:7" x14ac:dyDescent="0.25">
      <c r="A2427" s="1">
        <v>43779.041666666664</v>
      </c>
      <c r="B2427">
        <f t="shared" si="74"/>
        <v>10</v>
      </c>
      <c r="C2427">
        <f t="shared" si="75"/>
        <v>1</v>
      </c>
      <c r="D2427">
        <v>58</v>
      </c>
      <c r="E2427">
        <v>0</v>
      </c>
      <c r="F2427">
        <v>0</v>
      </c>
      <c r="G2427">
        <v>0</v>
      </c>
    </row>
    <row r="2428" spans="1:7" x14ac:dyDescent="0.25">
      <c r="A2428" s="1">
        <v>43779.083333333336</v>
      </c>
      <c r="B2428">
        <f t="shared" si="74"/>
        <v>10</v>
      </c>
      <c r="C2428">
        <f t="shared" si="75"/>
        <v>2</v>
      </c>
      <c r="D2428">
        <v>58</v>
      </c>
      <c r="E2428">
        <v>0</v>
      </c>
      <c r="F2428">
        <v>0</v>
      </c>
      <c r="G2428">
        <v>0</v>
      </c>
    </row>
    <row r="2429" spans="1:7" x14ac:dyDescent="0.25">
      <c r="A2429" s="1">
        <v>43779.125</v>
      </c>
      <c r="B2429">
        <f t="shared" si="74"/>
        <v>10</v>
      </c>
      <c r="C2429">
        <f t="shared" si="75"/>
        <v>3</v>
      </c>
      <c r="D2429">
        <v>58</v>
      </c>
      <c r="E2429">
        <v>0</v>
      </c>
      <c r="F2429">
        <v>0</v>
      </c>
      <c r="G2429">
        <v>0</v>
      </c>
    </row>
    <row r="2430" spans="1:7" x14ac:dyDescent="0.25">
      <c r="A2430" s="1">
        <v>43779.166666666664</v>
      </c>
      <c r="B2430">
        <f t="shared" si="74"/>
        <v>10</v>
      </c>
      <c r="C2430">
        <f t="shared" si="75"/>
        <v>4</v>
      </c>
      <c r="D2430">
        <v>58</v>
      </c>
      <c r="E2430">
        <v>0</v>
      </c>
      <c r="F2430">
        <v>0</v>
      </c>
      <c r="G2430">
        <v>0</v>
      </c>
    </row>
    <row r="2431" spans="1:7" x14ac:dyDescent="0.25">
      <c r="A2431" s="1">
        <v>43779.208333333336</v>
      </c>
      <c r="B2431">
        <f t="shared" si="74"/>
        <v>10</v>
      </c>
      <c r="C2431">
        <f t="shared" si="75"/>
        <v>5</v>
      </c>
      <c r="D2431">
        <v>58</v>
      </c>
      <c r="E2431">
        <v>0</v>
      </c>
      <c r="F2431">
        <v>0</v>
      </c>
      <c r="G2431">
        <v>0</v>
      </c>
    </row>
    <row r="2432" spans="1:7" x14ac:dyDescent="0.25">
      <c r="A2432" s="1">
        <v>43779.25</v>
      </c>
      <c r="B2432">
        <f t="shared" si="74"/>
        <v>10</v>
      </c>
      <c r="C2432">
        <f t="shared" si="75"/>
        <v>6</v>
      </c>
      <c r="D2432">
        <v>57</v>
      </c>
      <c r="E2432">
        <v>0</v>
      </c>
      <c r="F2432">
        <v>0</v>
      </c>
      <c r="G2432">
        <v>0</v>
      </c>
    </row>
    <row r="2433" spans="1:7" x14ac:dyDescent="0.25">
      <c r="A2433" s="1">
        <v>43779.291666666664</v>
      </c>
      <c r="B2433">
        <f t="shared" si="74"/>
        <v>10</v>
      </c>
      <c r="C2433">
        <f t="shared" si="75"/>
        <v>7</v>
      </c>
      <c r="D2433">
        <v>58</v>
      </c>
      <c r="E2433">
        <v>0</v>
      </c>
      <c r="F2433">
        <v>0</v>
      </c>
      <c r="G2433">
        <v>0</v>
      </c>
    </row>
    <row r="2434" spans="1:7" x14ac:dyDescent="0.25">
      <c r="A2434" s="1">
        <v>43779.333333333336</v>
      </c>
      <c r="B2434">
        <f t="shared" ref="B2434:B2497" si="76">DAY(A2434)</f>
        <v>10</v>
      </c>
      <c r="C2434">
        <f t="shared" si="75"/>
        <v>8</v>
      </c>
      <c r="D2434">
        <v>58</v>
      </c>
      <c r="E2434">
        <v>0</v>
      </c>
      <c r="F2434">
        <v>0</v>
      </c>
      <c r="G2434">
        <v>0</v>
      </c>
    </row>
    <row r="2435" spans="1:7" x14ac:dyDescent="0.25">
      <c r="A2435" s="1">
        <v>43779.375</v>
      </c>
      <c r="B2435">
        <f t="shared" si="76"/>
        <v>10</v>
      </c>
      <c r="C2435">
        <f t="shared" si="75"/>
        <v>9</v>
      </c>
      <c r="D2435">
        <v>58</v>
      </c>
      <c r="E2435">
        <v>0</v>
      </c>
      <c r="F2435">
        <v>0</v>
      </c>
      <c r="G2435">
        <v>0</v>
      </c>
    </row>
    <row r="2436" spans="1:7" x14ac:dyDescent="0.25">
      <c r="A2436" s="1">
        <v>43779.416666666664</v>
      </c>
      <c r="B2436">
        <f t="shared" si="76"/>
        <v>10</v>
      </c>
      <c r="C2436">
        <f t="shared" si="75"/>
        <v>10</v>
      </c>
      <c r="D2436">
        <v>55</v>
      </c>
      <c r="E2436">
        <v>0</v>
      </c>
      <c r="F2436">
        <v>0</v>
      </c>
      <c r="G2436">
        <v>0</v>
      </c>
    </row>
    <row r="2437" spans="1:7" x14ac:dyDescent="0.25">
      <c r="A2437" s="1">
        <v>43779.458333333336</v>
      </c>
      <c r="B2437">
        <f t="shared" si="76"/>
        <v>10</v>
      </c>
      <c r="C2437">
        <f t="shared" si="75"/>
        <v>11</v>
      </c>
    </row>
    <row r="2438" spans="1:7" x14ac:dyDescent="0.25">
      <c r="A2438" s="1">
        <v>43779.499999826388</v>
      </c>
      <c r="B2438">
        <f t="shared" si="76"/>
        <v>10</v>
      </c>
      <c r="C2438">
        <f t="shared" si="75"/>
        <v>12</v>
      </c>
    </row>
    <row r="2439" spans="1:7" x14ac:dyDescent="0.25">
      <c r="A2439" s="1">
        <v>43779.541666666664</v>
      </c>
      <c r="B2439">
        <f t="shared" si="76"/>
        <v>10</v>
      </c>
      <c r="C2439">
        <f t="shared" si="75"/>
        <v>13</v>
      </c>
      <c r="D2439">
        <v>0</v>
      </c>
      <c r="E2439">
        <v>10</v>
      </c>
      <c r="F2439">
        <v>0</v>
      </c>
      <c r="G2439">
        <v>0</v>
      </c>
    </row>
    <row r="2440" spans="1:7" x14ac:dyDescent="0.25">
      <c r="A2440" s="1">
        <v>43779.583333333336</v>
      </c>
      <c r="B2440">
        <f t="shared" si="76"/>
        <v>10</v>
      </c>
      <c r="C2440">
        <f t="shared" si="75"/>
        <v>14</v>
      </c>
      <c r="D2440">
        <v>0</v>
      </c>
      <c r="E2440">
        <v>45</v>
      </c>
      <c r="F2440">
        <v>0</v>
      </c>
      <c r="G2440">
        <v>0</v>
      </c>
    </row>
    <row r="2441" spans="1:7" x14ac:dyDescent="0.25">
      <c r="A2441" s="1">
        <v>43779.625</v>
      </c>
      <c r="B2441">
        <f t="shared" si="76"/>
        <v>10</v>
      </c>
      <c r="C2441">
        <f t="shared" si="75"/>
        <v>15</v>
      </c>
      <c r="D2441">
        <v>0</v>
      </c>
      <c r="E2441">
        <v>58</v>
      </c>
      <c r="F2441">
        <v>0</v>
      </c>
      <c r="G2441">
        <v>0</v>
      </c>
    </row>
    <row r="2442" spans="1:7" x14ac:dyDescent="0.25">
      <c r="A2442" s="1">
        <v>43779.666666666664</v>
      </c>
      <c r="B2442">
        <f t="shared" si="76"/>
        <v>10</v>
      </c>
      <c r="C2442">
        <f t="shared" si="75"/>
        <v>16</v>
      </c>
      <c r="D2442">
        <v>0</v>
      </c>
      <c r="E2442">
        <v>58</v>
      </c>
      <c r="F2442">
        <v>0</v>
      </c>
      <c r="G2442">
        <v>0</v>
      </c>
    </row>
    <row r="2443" spans="1:7" x14ac:dyDescent="0.25">
      <c r="A2443" s="1">
        <v>43779.708333333336</v>
      </c>
      <c r="B2443">
        <f t="shared" si="76"/>
        <v>10</v>
      </c>
      <c r="C2443">
        <f t="shared" si="75"/>
        <v>17</v>
      </c>
      <c r="D2443">
        <v>0</v>
      </c>
      <c r="E2443">
        <v>17</v>
      </c>
      <c r="F2443">
        <v>0</v>
      </c>
      <c r="G2443">
        <v>0</v>
      </c>
    </row>
    <row r="2444" spans="1:7" x14ac:dyDescent="0.25">
      <c r="A2444" s="1">
        <v>43779.75</v>
      </c>
      <c r="B2444">
        <f t="shared" si="76"/>
        <v>10</v>
      </c>
      <c r="C2444">
        <f t="shared" si="75"/>
        <v>18</v>
      </c>
      <c r="D2444">
        <v>0</v>
      </c>
      <c r="E2444">
        <v>58</v>
      </c>
      <c r="F2444">
        <v>0</v>
      </c>
      <c r="G2444">
        <v>0</v>
      </c>
    </row>
    <row r="2445" spans="1:7" x14ac:dyDescent="0.25">
      <c r="A2445" s="1">
        <v>43779.791666666664</v>
      </c>
      <c r="B2445">
        <f t="shared" si="76"/>
        <v>10</v>
      </c>
      <c r="C2445">
        <f t="shared" si="75"/>
        <v>19</v>
      </c>
      <c r="D2445">
        <v>0</v>
      </c>
      <c r="E2445">
        <v>58</v>
      </c>
      <c r="F2445">
        <v>0</v>
      </c>
      <c r="G2445">
        <v>0</v>
      </c>
    </row>
    <row r="2446" spans="1:7" x14ac:dyDescent="0.25">
      <c r="A2446" s="1">
        <v>43779.833333333336</v>
      </c>
      <c r="B2446">
        <f t="shared" si="76"/>
        <v>10</v>
      </c>
      <c r="C2446">
        <f t="shared" si="75"/>
        <v>20</v>
      </c>
      <c r="D2446">
        <v>0</v>
      </c>
      <c r="E2446">
        <v>58</v>
      </c>
      <c r="F2446">
        <v>0</v>
      </c>
      <c r="G2446">
        <v>0</v>
      </c>
    </row>
    <row r="2447" spans="1:7" x14ac:dyDescent="0.25">
      <c r="A2447" s="1">
        <v>43779.875</v>
      </c>
      <c r="B2447">
        <f t="shared" si="76"/>
        <v>10</v>
      </c>
      <c r="C2447">
        <f t="shared" si="75"/>
        <v>21</v>
      </c>
      <c r="D2447">
        <v>0</v>
      </c>
      <c r="E2447">
        <v>58</v>
      </c>
      <c r="F2447">
        <v>0</v>
      </c>
      <c r="G2447">
        <v>0</v>
      </c>
    </row>
    <row r="2448" spans="1:7" x14ac:dyDescent="0.25">
      <c r="A2448" s="1">
        <v>43779.916666666664</v>
      </c>
      <c r="B2448">
        <f t="shared" si="76"/>
        <v>10</v>
      </c>
      <c r="C2448">
        <f t="shared" si="75"/>
        <v>22</v>
      </c>
      <c r="D2448">
        <v>0</v>
      </c>
      <c r="E2448">
        <v>58</v>
      </c>
      <c r="F2448">
        <v>0</v>
      </c>
      <c r="G2448">
        <v>0</v>
      </c>
    </row>
    <row r="2449" spans="1:7" x14ac:dyDescent="0.25">
      <c r="A2449" s="1">
        <v>43779.958333333336</v>
      </c>
      <c r="B2449">
        <f t="shared" si="76"/>
        <v>10</v>
      </c>
      <c r="C2449">
        <f t="shared" si="75"/>
        <v>23</v>
      </c>
      <c r="D2449">
        <v>0</v>
      </c>
      <c r="E2449">
        <v>58</v>
      </c>
      <c r="F2449">
        <v>0</v>
      </c>
      <c r="G2449">
        <v>0</v>
      </c>
    </row>
    <row r="2450" spans="1:7" x14ac:dyDescent="0.25">
      <c r="A2450" s="1">
        <v>43780</v>
      </c>
      <c r="B2450">
        <f t="shared" si="76"/>
        <v>11</v>
      </c>
      <c r="C2450">
        <f t="shared" si="75"/>
        <v>0</v>
      </c>
      <c r="D2450">
        <v>0</v>
      </c>
      <c r="E2450">
        <v>57</v>
      </c>
      <c r="F2450">
        <v>0</v>
      </c>
      <c r="G2450">
        <v>0</v>
      </c>
    </row>
    <row r="2451" spans="1:7" x14ac:dyDescent="0.25">
      <c r="A2451" s="1">
        <v>43780.041666666664</v>
      </c>
      <c r="B2451">
        <f t="shared" si="76"/>
        <v>11</v>
      </c>
      <c r="C2451">
        <f t="shared" si="75"/>
        <v>1</v>
      </c>
      <c r="D2451">
        <v>0</v>
      </c>
      <c r="E2451">
        <v>58</v>
      </c>
      <c r="F2451">
        <v>0</v>
      </c>
      <c r="G2451">
        <v>0</v>
      </c>
    </row>
    <row r="2452" spans="1:7" x14ac:dyDescent="0.25">
      <c r="A2452" s="1">
        <v>43780.083333333336</v>
      </c>
      <c r="B2452">
        <f t="shared" si="76"/>
        <v>11</v>
      </c>
      <c r="C2452">
        <f t="shared" si="75"/>
        <v>2</v>
      </c>
      <c r="D2452">
        <v>0</v>
      </c>
      <c r="E2452">
        <v>58</v>
      </c>
      <c r="F2452">
        <v>0</v>
      </c>
      <c r="G2452">
        <v>0</v>
      </c>
    </row>
    <row r="2453" spans="1:7" x14ac:dyDescent="0.25">
      <c r="A2453" s="1">
        <v>43780.125</v>
      </c>
      <c r="B2453">
        <f t="shared" si="76"/>
        <v>11</v>
      </c>
      <c r="C2453">
        <f t="shared" si="75"/>
        <v>3</v>
      </c>
      <c r="D2453">
        <v>0</v>
      </c>
      <c r="E2453">
        <v>58</v>
      </c>
      <c r="F2453">
        <v>0</v>
      </c>
      <c r="G2453">
        <v>0</v>
      </c>
    </row>
    <row r="2454" spans="1:7" x14ac:dyDescent="0.25">
      <c r="A2454" s="1">
        <v>43780.166666666664</v>
      </c>
      <c r="B2454">
        <f t="shared" si="76"/>
        <v>11</v>
      </c>
      <c r="C2454">
        <f t="shared" si="75"/>
        <v>4</v>
      </c>
      <c r="D2454">
        <v>0</v>
      </c>
      <c r="E2454">
        <v>55</v>
      </c>
      <c r="F2454">
        <v>0</v>
      </c>
      <c r="G2454">
        <v>0</v>
      </c>
    </row>
    <row r="2455" spans="1:7" x14ac:dyDescent="0.25">
      <c r="A2455" s="1">
        <v>43780.208333333336</v>
      </c>
      <c r="B2455">
        <f t="shared" si="76"/>
        <v>11</v>
      </c>
      <c r="C2455">
        <f t="shared" si="75"/>
        <v>5</v>
      </c>
      <c r="D2455">
        <v>0</v>
      </c>
      <c r="E2455">
        <v>58</v>
      </c>
      <c r="F2455">
        <v>0</v>
      </c>
      <c r="G2455">
        <v>0</v>
      </c>
    </row>
    <row r="2456" spans="1:7" x14ac:dyDescent="0.25">
      <c r="A2456" s="1">
        <v>43780.25</v>
      </c>
      <c r="B2456">
        <f t="shared" si="76"/>
        <v>11</v>
      </c>
      <c r="C2456">
        <f t="shared" si="75"/>
        <v>6</v>
      </c>
      <c r="D2456">
        <v>0</v>
      </c>
      <c r="E2456">
        <v>57</v>
      </c>
      <c r="F2456">
        <v>0</v>
      </c>
      <c r="G2456">
        <v>0</v>
      </c>
    </row>
    <row r="2457" spans="1:7" x14ac:dyDescent="0.25">
      <c r="A2457" s="1">
        <v>43780.291666666664</v>
      </c>
      <c r="B2457">
        <f t="shared" si="76"/>
        <v>11</v>
      </c>
      <c r="C2457">
        <f t="shared" si="75"/>
        <v>7</v>
      </c>
      <c r="D2457">
        <v>0</v>
      </c>
      <c r="E2457">
        <v>54</v>
      </c>
      <c r="F2457">
        <v>0</v>
      </c>
      <c r="G2457">
        <v>0</v>
      </c>
    </row>
    <row r="2458" spans="1:7" x14ac:dyDescent="0.25">
      <c r="A2458" s="1">
        <v>43780.333333333336</v>
      </c>
      <c r="B2458">
        <f t="shared" si="76"/>
        <v>11</v>
      </c>
      <c r="C2458">
        <f t="shared" si="75"/>
        <v>8</v>
      </c>
    </row>
    <row r="2459" spans="1:7" x14ac:dyDescent="0.25">
      <c r="A2459" s="1">
        <v>43780.375</v>
      </c>
      <c r="B2459">
        <f t="shared" si="76"/>
        <v>11</v>
      </c>
      <c r="C2459">
        <f t="shared" ref="C2459:C2522" si="77">HOUR(A2459)</f>
        <v>9</v>
      </c>
    </row>
    <row r="2460" spans="1:7" x14ac:dyDescent="0.25">
      <c r="A2460" s="1">
        <v>43780.416666666664</v>
      </c>
      <c r="B2460">
        <f t="shared" si="76"/>
        <v>11</v>
      </c>
      <c r="C2460">
        <f t="shared" si="77"/>
        <v>10</v>
      </c>
    </row>
    <row r="2461" spans="1:7" x14ac:dyDescent="0.25">
      <c r="A2461" s="1">
        <v>43780.458333333336</v>
      </c>
      <c r="B2461">
        <f t="shared" si="76"/>
        <v>11</v>
      </c>
      <c r="C2461">
        <f t="shared" si="77"/>
        <v>11</v>
      </c>
    </row>
    <row r="2462" spans="1:7" x14ac:dyDescent="0.25">
      <c r="A2462" s="1">
        <v>43780.5</v>
      </c>
      <c r="B2462">
        <f t="shared" si="76"/>
        <v>11</v>
      </c>
      <c r="C2462">
        <f t="shared" si="77"/>
        <v>12</v>
      </c>
    </row>
    <row r="2463" spans="1:7" x14ac:dyDescent="0.25">
      <c r="A2463" s="1">
        <v>43780.541666666664</v>
      </c>
      <c r="B2463">
        <f t="shared" si="76"/>
        <v>11</v>
      </c>
      <c r="C2463">
        <f t="shared" si="77"/>
        <v>13</v>
      </c>
    </row>
    <row r="2464" spans="1:7" x14ac:dyDescent="0.25">
      <c r="A2464" s="1">
        <v>43780.583333333336</v>
      </c>
      <c r="B2464">
        <f t="shared" si="76"/>
        <v>11</v>
      </c>
      <c r="C2464">
        <f t="shared" si="77"/>
        <v>14</v>
      </c>
    </row>
    <row r="2465" spans="1:7" x14ac:dyDescent="0.25">
      <c r="A2465" s="1">
        <v>43780.625</v>
      </c>
      <c r="B2465">
        <f t="shared" si="76"/>
        <v>11</v>
      </c>
      <c r="C2465">
        <f t="shared" si="77"/>
        <v>15</v>
      </c>
    </row>
    <row r="2466" spans="1:7" x14ac:dyDescent="0.25">
      <c r="A2466" s="1">
        <v>43780.666666666664</v>
      </c>
      <c r="B2466">
        <f t="shared" si="76"/>
        <v>11</v>
      </c>
      <c r="C2466">
        <f t="shared" si="77"/>
        <v>16</v>
      </c>
    </row>
    <row r="2467" spans="1:7" x14ac:dyDescent="0.25">
      <c r="A2467" s="1">
        <v>43780.708333333336</v>
      </c>
      <c r="B2467">
        <f t="shared" si="76"/>
        <v>11</v>
      </c>
      <c r="C2467">
        <f t="shared" si="77"/>
        <v>17</v>
      </c>
    </row>
    <row r="2468" spans="1:7" x14ac:dyDescent="0.25">
      <c r="A2468" s="1">
        <v>43780.75</v>
      </c>
      <c r="B2468">
        <f t="shared" si="76"/>
        <v>11</v>
      </c>
      <c r="C2468">
        <f t="shared" si="77"/>
        <v>18</v>
      </c>
      <c r="D2468">
        <v>0</v>
      </c>
      <c r="E2468">
        <v>23</v>
      </c>
      <c r="F2468">
        <v>14</v>
      </c>
      <c r="G2468">
        <v>0</v>
      </c>
    </row>
    <row r="2469" spans="1:7" x14ac:dyDescent="0.25">
      <c r="A2469" s="1">
        <v>43780.791666666664</v>
      </c>
      <c r="B2469">
        <f t="shared" si="76"/>
        <v>11</v>
      </c>
      <c r="C2469">
        <f t="shared" si="77"/>
        <v>19</v>
      </c>
      <c r="D2469">
        <v>36</v>
      </c>
      <c r="E2469">
        <v>58</v>
      </c>
      <c r="F2469">
        <v>58</v>
      </c>
      <c r="G2469">
        <v>0</v>
      </c>
    </row>
    <row r="2470" spans="1:7" x14ac:dyDescent="0.25">
      <c r="A2470" s="1">
        <v>43780.833333333336</v>
      </c>
      <c r="B2470">
        <f t="shared" si="76"/>
        <v>11</v>
      </c>
      <c r="C2470">
        <f t="shared" si="77"/>
        <v>20</v>
      </c>
      <c r="D2470">
        <v>58</v>
      </c>
      <c r="E2470">
        <v>44</v>
      </c>
      <c r="F2470">
        <v>58</v>
      </c>
      <c r="G2470">
        <v>0</v>
      </c>
    </row>
    <row r="2471" spans="1:7" x14ac:dyDescent="0.25">
      <c r="A2471" s="1">
        <v>43780.875</v>
      </c>
      <c r="B2471">
        <f t="shared" si="76"/>
        <v>11</v>
      </c>
      <c r="C2471">
        <f t="shared" si="77"/>
        <v>21</v>
      </c>
      <c r="D2471">
        <v>57</v>
      </c>
      <c r="E2471">
        <v>57</v>
      </c>
      <c r="F2471">
        <v>57</v>
      </c>
      <c r="G2471">
        <v>0</v>
      </c>
    </row>
    <row r="2472" spans="1:7" x14ac:dyDescent="0.25">
      <c r="A2472" s="1">
        <v>43780.916666666664</v>
      </c>
      <c r="B2472">
        <f t="shared" si="76"/>
        <v>11</v>
      </c>
      <c r="C2472">
        <f t="shared" si="77"/>
        <v>22</v>
      </c>
      <c r="D2472">
        <v>58</v>
      </c>
      <c r="E2472">
        <v>58</v>
      </c>
      <c r="F2472">
        <v>58</v>
      </c>
      <c r="G2472">
        <v>0</v>
      </c>
    </row>
    <row r="2473" spans="1:7" x14ac:dyDescent="0.25">
      <c r="A2473" s="1">
        <v>43780.958333333336</v>
      </c>
      <c r="B2473">
        <f t="shared" si="76"/>
        <v>11</v>
      </c>
      <c r="C2473">
        <f t="shared" si="77"/>
        <v>23</v>
      </c>
      <c r="D2473">
        <v>58</v>
      </c>
      <c r="E2473">
        <v>58</v>
      </c>
      <c r="F2473">
        <v>58</v>
      </c>
      <c r="G2473">
        <v>0</v>
      </c>
    </row>
    <row r="2474" spans="1:7" x14ac:dyDescent="0.25">
      <c r="A2474" s="1">
        <v>43781</v>
      </c>
      <c r="B2474">
        <f t="shared" si="76"/>
        <v>12</v>
      </c>
      <c r="C2474">
        <f t="shared" si="77"/>
        <v>0</v>
      </c>
      <c r="D2474">
        <v>58</v>
      </c>
      <c r="E2474">
        <v>58</v>
      </c>
      <c r="F2474">
        <v>58</v>
      </c>
      <c r="G2474">
        <v>0</v>
      </c>
    </row>
    <row r="2475" spans="1:7" x14ac:dyDescent="0.25">
      <c r="A2475" s="1">
        <v>43781.041666666664</v>
      </c>
      <c r="B2475">
        <f t="shared" si="76"/>
        <v>12</v>
      </c>
      <c r="C2475">
        <f t="shared" si="77"/>
        <v>1</v>
      </c>
      <c r="D2475">
        <v>57</v>
      </c>
      <c r="E2475">
        <v>57</v>
      </c>
      <c r="F2475">
        <v>57</v>
      </c>
      <c r="G2475">
        <v>0</v>
      </c>
    </row>
    <row r="2476" spans="1:7" x14ac:dyDescent="0.25">
      <c r="A2476" s="1">
        <v>43781.083333333336</v>
      </c>
      <c r="B2476">
        <f t="shared" si="76"/>
        <v>12</v>
      </c>
      <c r="C2476">
        <f t="shared" si="77"/>
        <v>2</v>
      </c>
      <c r="D2476">
        <v>58</v>
      </c>
      <c r="E2476">
        <v>58</v>
      </c>
      <c r="F2476">
        <v>58</v>
      </c>
      <c r="G2476">
        <v>0</v>
      </c>
    </row>
    <row r="2477" spans="1:7" x14ac:dyDescent="0.25">
      <c r="A2477" s="1">
        <v>43781.125</v>
      </c>
      <c r="B2477">
        <f t="shared" si="76"/>
        <v>12</v>
      </c>
      <c r="C2477">
        <f t="shared" si="77"/>
        <v>3</v>
      </c>
      <c r="D2477">
        <v>58</v>
      </c>
      <c r="E2477">
        <v>57</v>
      </c>
      <c r="F2477">
        <v>58</v>
      </c>
      <c r="G2477">
        <v>0</v>
      </c>
    </row>
    <row r="2478" spans="1:7" x14ac:dyDescent="0.25">
      <c r="A2478" s="1">
        <v>43781.166666666664</v>
      </c>
      <c r="B2478">
        <f t="shared" si="76"/>
        <v>12</v>
      </c>
      <c r="C2478">
        <f t="shared" si="77"/>
        <v>4</v>
      </c>
      <c r="D2478">
        <v>58</v>
      </c>
      <c r="E2478">
        <v>58</v>
      </c>
      <c r="F2478">
        <v>58</v>
      </c>
      <c r="G2478">
        <v>0</v>
      </c>
    </row>
    <row r="2479" spans="1:7" x14ac:dyDescent="0.25">
      <c r="A2479" s="1">
        <v>43781.208333333336</v>
      </c>
      <c r="B2479">
        <f t="shared" si="76"/>
        <v>12</v>
      </c>
      <c r="C2479">
        <f t="shared" si="77"/>
        <v>5</v>
      </c>
      <c r="D2479">
        <v>57</v>
      </c>
      <c r="E2479">
        <v>33</v>
      </c>
      <c r="F2479">
        <v>57</v>
      </c>
      <c r="G2479">
        <v>0</v>
      </c>
    </row>
    <row r="2480" spans="1:7" x14ac:dyDescent="0.25">
      <c r="A2480" s="1">
        <v>43781.25</v>
      </c>
      <c r="B2480">
        <f t="shared" si="76"/>
        <v>12</v>
      </c>
      <c r="C2480">
        <f t="shared" si="77"/>
        <v>6</v>
      </c>
      <c r="D2480">
        <v>58</v>
      </c>
      <c r="E2480">
        <v>0</v>
      </c>
      <c r="F2480">
        <v>58</v>
      </c>
      <c r="G2480">
        <v>0</v>
      </c>
    </row>
    <row r="2481" spans="1:7" x14ac:dyDescent="0.25">
      <c r="A2481" s="1">
        <v>43781.291666666664</v>
      </c>
      <c r="B2481">
        <f t="shared" si="76"/>
        <v>12</v>
      </c>
      <c r="C2481">
        <f t="shared" si="77"/>
        <v>7</v>
      </c>
      <c r="D2481">
        <v>58</v>
      </c>
      <c r="E2481">
        <v>0</v>
      </c>
      <c r="F2481">
        <v>44</v>
      </c>
      <c r="G2481">
        <v>0</v>
      </c>
    </row>
    <row r="2482" spans="1:7" x14ac:dyDescent="0.25">
      <c r="A2482" s="1">
        <v>43781.333333333336</v>
      </c>
      <c r="B2482">
        <f t="shared" si="76"/>
        <v>12</v>
      </c>
      <c r="C2482">
        <f t="shared" si="77"/>
        <v>8</v>
      </c>
      <c r="D2482">
        <v>58</v>
      </c>
      <c r="E2482">
        <v>0</v>
      </c>
      <c r="F2482">
        <v>0</v>
      </c>
      <c r="G2482">
        <v>0</v>
      </c>
    </row>
    <row r="2483" spans="1:7" x14ac:dyDescent="0.25">
      <c r="A2483" s="1">
        <v>43781.375</v>
      </c>
      <c r="B2483">
        <f t="shared" si="76"/>
        <v>12</v>
      </c>
      <c r="C2483">
        <f t="shared" si="77"/>
        <v>9</v>
      </c>
      <c r="D2483">
        <v>57</v>
      </c>
      <c r="E2483">
        <v>0</v>
      </c>
      <c r="F2483">
        <v>0</v>
      </c>
      <c r="G2483">
        <v>0</v>
      </c>
    </row>
    <row r="2484" spans="1:7" x14ac:dyDescent="0.25">
      <c r="A2484" s="1">
        <v>43781.416666666664</v>
      </c>
      <c r="B2484">
        <f t="shared" si="76"/>
        <v>12</v>
      </c>
      <c r="C2484">
        <f t="shared" si="77"/>
        <v>10</v>
      </c>
      <c r="D2484">
        <v>58</v>
      </c>
      <c r="E2484">
        <v>0</v>
      </c>
      <c r="F2484">
        <v>0</v>
      </c>
      <c r="G2484">
        <v>0</v>
      </c>
    </row>
    <row r="2485" spans="1:7" x14ac:dyDescent="0.25">
      <c r="A2485" s="1">
        <v>43781.458333333336</v>
      </c>
      <c r="B2485">
        <f t="shared" si="76"/>
        <v>12</v>
      </c>
      <c r="C2485">
        <f t="shared" si="77"/>
        <v>11</v>
      </c>
      <c r="D2485">
        <v>5</v>
      </c>
      <c r="E2485">
        <v>0</v>
      </c>
      <c r="F2485">
        <v>0</v>
      </c>
      <c r="G2485">
        <v>0</v>
      </c>
    </row>
    <row r="2486" spans="1:7" x14ac:dyDescent="0.25">
      <c r="A2486" s="1">
        <v>43781.5</v>
      </c>
      <c r="B2486">
        <f t="shared" si="76"/>
        <v>12</v>
      </c>
      <c r="C2486">
        <f t="shared" si="77"/>
        <v>12</v>
      </c>
      <c r="D2486">
        <v>0</v>
      </c>
      <c r="E2486">
        <v>0</v>
      </c>
      <c r="F2486">
        <v>42</v>
      </c>
      <c r="G2486">
        <v>0</v>
      </c>
    </row>
    <row r="2487" spans="1:7" x14ac:dyDescent="0.25">
      <c r="A2487" s="1">
        <v>43781.541666666664</v>
      </c>
      <c r="B2487">
        <f t="shared" si="76"/>
        <v>12</v>
      </c>
      <c r="C2487">
        <f t="shared" si="77"/>
        <v>13</v>
      </c>
      <c r="D2487">
        <v>0</v>
      </c>
      <c r="E2487">
        <v>0</v>
      </c>
      <c r="F2487">
        <v>58</v>
      </c>
      <c r="G2487">
        <v>0</v>
      </c>
    </row>
    <row r="2488" spans="1:7" x14ac:dyDescent="0.25">
      <c r="A2488" s="1">
        <v>43781.583333333336</v>
      </c>
      <c r="B2488">
        <f t="shared" si="76"/>
        <v>12</v>
      </c>
      <c r="C2488">
        <f t="shared" si="77"/>
        <v>14</v>
      </c>
      <c r="D2488">
        <v>0</v>
      </c>
      <c r="E2488">
        <v>0</v>
      </c>
      <c r="F2488">
        <v>51</v>
      </c>
      <c r="G2488">
        <v>0</v>
      </c>
    </row>
    <row r="2489" spans="1:7" x14ac:dyDescent="0.25">
      <c r="A2489" s="1">
        <v>43781.625</v>
      </c>
      <c r="B2489">
        <f t="shared" si="76"/>
        <v>12</v>
      </c>
      <c r="C2489">
        <f t="shared" si="77"/>
        <v>15</v>
      </c>
    </row>
    <row r="2490" spans="1:7" x14ac:dyDescent="0.25">
      <c r="A2490" s="1">
        <v>43781.666666666664</v>
      </c>
      <c r="B2490">
        <f t="shared" si="76"/>
        <v>12</v>
      </c>
      <c r="C2490">
        <f t="shared" si="77"/>
        <v>16</v>
      </c>
      <c r="D2490">
        <v>0</v>
      </c>
      <c r="E2490">
        <v>0</v>
      </c>
      <c r="F2490">
        <v>37</v>
      </c>
      <c r="G2490">
        <v>0</v>
      </c>
    </row>
    <row r="2491" spans="1:7" x14ac:dyDescent="0.25">
      <c r="A2491" s="1">
        <v>43781.708333333336</v>
      </c>
      <c r="B2491">
        <f t="shared" si="76"/>
        <v>12</v>
      </c>
      <c r="C2491">
        <f t="shared" si="77"/>
        <v>17</v>
      </c>
      <c r="D2491">
        <v>0</v>
      </c>
      <c r="E2491">
        <v>0</v>
      </c>
      <c r="F2491">
        <v>58</v>
      </c>
      <c r="G2491">
        <v>0</v>
      </c>
    </row>
    <row r="2492" spans="1:7" x14ac:dyDescent="0.25">
      <c r="A2492" s="1">
        <v>43781.75</v>
      </c>
      <c r="B2492">
        <f t="shared" si="76"/>
        <v>12</v>
      </c>
      <c r="C2492">
        <f t="shared" si="77"/>
        <v>18</v>
      </c>
      <c r="D2492">
        <v>0</v>
      </c>
      <c r="E2492">
        <v>0</v>
      </c>
      <c r="F2492">
        <v>49</v>
      </c>
      <c r="G2492">
        <v>0</v>
      </c>
    </row>
    <row r="2493" spans="1:7" x14ac:dyDescent="0.25">
      <c r="A2493" s="1">
        <v>43781.791666666664</v>
      </c>
      <c r="B2493">
        <f t="shared" si="76"/>
        <v>12</v>
      </c>
      <c r="C2493">
        <f t="shared" si="77"/>
        <v>19</v>
      </c>
      <c r="D2493">
        <v>0</v>
      </c>
      <c r="E2493">
        <v>50</v>
      </c>
      <c r="F2493">
        <v>0</v>
      </c>
      <c r="G2493">
        <v>0</v>
      </c>
    </row>
    <row r="2494" spans="1:7" x14ac:dyDescent="0.25">
      <c r="A2494" s="1">
        <v>43781.833333333336</v>
      </c>
      <c r="B2494">
        <f t="shared" si="76"/>
        <v>12</v>
      </c>
      <c r="C2494">
        <f t="shared" si="77"/>
        <v>20</v>
      </c>
      <c r="D2494">
        <v>0</v>
      </c>
      <c r="E2494">
        <v>58</v>
      </c>
      <c r="F2494">
        <v>0</v>
      </c>
      <c r="G2494">
        <v>0</v>
      </c>
    </row>
    <row r="2495" spans="1:7" x14ac:dyDescent="0.25">
      <c r="A2495" s="1">
        <v>43781.875</v>
      </c>
      <c r="B2495">
        <f t="shared" si="76"/>
        <v>12</v>
      </c>
      <c r="C2495">
        <f t="shared" si="77"/>
        <v>21</v>
      </c>
      <c r="D2495">
        <v>0</v>
      </c>
      <c r="E2495">
        <v>58</v>
      </c>
      <c r="F2495">
        <v>0</v>
      </c>
      <c r="G2495">
        <v>0</v>
      </c>
    </row>
    <row r="2496" spans="1:7" x14ac:dyDescent="0.25">
      <c r="A2496" s="1">
        <v>43781.916666666664</v>
      </c>
      <c r="B2496">
        <f t="shared" si="76"/>
        <v>12</v>
      </c>
      <c r="C2496">
        <f t="shared" si="77"/>
        <v>22</v>
      </c>
      <c r="D2496">
        <v>32</v>
      </c>
      <c r="E2496">
        <v>58</v>
      </c>
      <c r="F2496">
        <v>21</v>
      </c>
      <c r="G2496">
        <v>0</v>
      </c>
    </row>
    <row r="2497" spans="1:7" x14ac:dyDescent="0.25">
      <c r="A2497" s="1">
        <v>43781.958333333336</v>
      </c>
      <c r="B2497">
        <f t="shared" si="76"/>
        <v>12</v>
      </c>
      <c r="C2497">
        <f t="shared" si="77"/>
        <v>23</v>
      </c>
      <c r="D2497">
        <v>58</v>
      </c>
      <c r="E2497">
        <v>51</v>
      </c>
      <c r="F2497">
        <v>57</v>
      </c>
      <c r="G2497">
        <v>0</v>
      </c>
    </row>
    <row r="2498" spans="1:7" x14ac:dyDescent="0.25">
      <c r="A2498" s="1">
        <v>43782</v>
      </c>
      <c r="B2498">
        <f t="shared" ref="B2498:B2561" si="78">DAY(A2498)</f>
        <v>13</v>
      </c>
      <c r="C2498">
        <f t="shared" si="77"/>
        <v>0</v>
      </c>
      <c r="D2498">
        <v>57</v>
      </c>
      <c r="E2498">
        <v>56</v>
      </c>
      <c r="F2498">
        <v>57</v>
      </c>
      <c r="G2498">
        <v>0</v>
      </c>
    </row>
    <row r="2499" spans="1:7" x14ac:dyDescent="0.25">
      <c r="A2499" s="1">
        <v>43782.041666666664</v>
      </c>
      <c r="B2499">
        <f t="shared" si="78"/>
        <v>13</v>
      </c>
      <c r="C2499">
        <f t="shared" si="77"/>
        <v>1</v>
      </c>
      <c r="D2499">
        <v>58</v>
      </c>
      <c r="E2499">
        <v>58</v>
      </c>
      <c r="F2499">
        <v>58</v>
      </c>
      <c r="G2499">
        <v>0</v>
      </c>
    </row>
    <row r="2500" spans="1:7" x14ac:dyDescent="0.25">
      <c r="A2500" s="1">
        <v>43782.083333333336</v>
      </c>
      <c r="B2500">
        <f t="shared" si="78"/>
        <v>13</v>
      </c>
      <c r="C2500">
        <f t="shared" si="77"/>
        <v>2</v>
      </c>
      <c r="D2500">
        <v>58</v>
      </c>
      <c r="E2500">
        <v>58</v>
      </c>
      <c r="F2500">
        <v>58</v>
      </c>
      <c r="G2500">
        <v>0</v>
      </c>
    </row>
    <row r="2501" spans="1:7" x14ac:dyDescent="0.25">
      <c r="A2501" s="1">
        <v>43782.125</v>
      </c>
      <c r="B2501">
        <f t="shared" si="78"/>
        <v>13</v>
      </c>
      <c r="C2501">
        <f t="shared" si="77"/>
        <v>3</v>
      </c>
      <c r="D2501">
        <v>58</v>
      </c>
      <c r="E2501">
        <v>58</v>
      </c>
      <c r="F2501">
        <v>58</v>
      </c>
      <c r="G2501">
        <v>0</v>
      </c>
    </row>
    <row r="2502" spans="1:7" x14ac:dyDescent="0.25">
      <c r="A2502" s="1">
        <v>43782.166666666664</v>
      </c>
      <c r="B2502">
        <f t="shared" si="78"/>
        <v>13</v>
      </c>
      <c r="C2502">
        <f t="shared" si="77"/>
        <v>4</v>
      </c>
      <c r="D2502">
        <v>57</v>
      </c>
      <c r="E2502">
        <v>20</v>
      </c>
      <c r="F2502">
        <v>57</v>
      </c>
      <c r="G2502">
        <v>0</v>
      </c>
    </row>
    <row r="2503" spans="1:7" x14ac:dyDescent="0.25">
      <c r="A2503" s="1">
        <v>43782.208333333336</v>
      </c>
      <c r="B2503">
        <f t="shared" si="78"/>
        <v>13</v>
      </c>
      <c r="C2503">
        <f t="shared" si="77"/>
        <v>5</v>
      </c>
      <c r="D2503">
        <v>58</v>
      </c>
      <c r="E2503">
        <v>0</v>
      </c>
      <c r="F2503">
        <v>58</v>
      </c>
      <c r="G2503">
        <v>0</v>
      </c>
    </row>
    <row r="2504" spans="1:7" x14ac:dyDescent="0.25">
      <c r="A2504" s="1">
        <v>43782.25</v>
      </c>
      <c r="B2504">
        <f t="shared" si="78"/>
        <v>13</v>
      </c>
      <c r="C2504">
        <f t="shared" si="77"/>
        <v>6</v>
      </c>
      <c r="D2504">
        <v>58</v>
      </c>
      <c r="E2504">
        <v>0</v>
      </c>
      <c r="F2504">
        <v>58</v>
      </c>
      <c r="G2504">
        <v>0</v>
      </c>
    </row>
    <row r="2505" spans="1:7" x14ac:dyDescent="0.25">
      <c r="A2505" s="1">
        <v>43782.291666666664</v>
      </c>
      <c r="B2505">
        <f t="shared" si="78"/>
        <v>13</v>
      </c>
      <c r="C2505">
        <f t="shared" si="77"/>
        <v>7</v>
      </c>
      <c r="D2505">
        <v>58</v>
      </c>
      <c r="E2505">
        <v>0</v>
      </c>
      <c r="F2505">
        <v>58</v>
      </c>
      <c r="G2505">
        <v>0</v>
      </c>
    </row>
    <row r="2506" spans="1:7" x14ac:dyDescent="0.25">
      <c r="A2506" s="1">
        <v>43782.333333333336</v>
      </c>
      <c r="B2506">
        <f t="shared" si="78"/>
        <v>13</v>
      </c>
      <c r="C2506">
        <f t="shared" si="77"/>
        <v>8</v>
      </c>
      <c r="D2506">
        <v>44</v>
      </c>
      <c r="E2506">
        <v>0</v>
      </c>
      <c r="F2506">
        <v>58</v>
      </c>
      <c r="G2506">
        <v>0</v>
      </c>
    </row>
    <row r="2507" spans="1:7" x14ac:dyDescent="0.25">
      <c r="A2507" s="1">
        <v>43782.375</v>
      </c>
      <c r="B2507">
        <f t="shared" si="78"/>
        <v>13</v>
      </c>
      <c r="C2507">
        <f t="shared" si="77"/>
        <v>9</v>
      </c>
      <c r="D2507">
        <v>0</v>
      </c>
      <c r="E2507">
        <v>0</v>
      </c>
      <c r="F2507">
        <v>57</v>
      </c>
      <c r="G2507">
        <v>0</v>
      </c>
    </row>
    <row r="2508" spans="1:7" x14ac:dyDescent="0.25">
      <c r="A2508" s="1">
        <v>43782.416666666664</v>
      </c>
      <c r="B2508">
        <f t="shared" si="78"/>
        <v>13</v>
      </c>
      <c r="C2508">
        <f t="shared" si="77"/>
        <v>10</v>
      </c>
      <c r="D2508">
        <v>0</v>
      </c>
      <c r="E2508">
        <v>0</v>
      </c>
      <c r="F2508">
        <v>58</v>
      </c>
      <c r="G2508">
        <v>0</v>
      </c>
    </row>
    <row r="2509" spans="1:7" x14ac:dyDescent="0.25">
      <c r="A2509" s="1">
        <v>43782.458333333336</v>
      </c>
      <c r="B2509">
        <f t="shared" si="78"/>
        <v>13</v>
      </c>
      <c r="C2509">
        <f t="shared" si="77"/>
        <v>11</v>
      </c>
      <c r="D2509">
        <v>0</v>
      </c>
      <c r="E2509">
        <v>0</v>
      </c>
      <c r="F2509">
        <v>58</v>
      </c>
      <c r="G2509">
        <v>0</v>
      </c>
    </row>
    <row r="2510" spans="1:7" x14ac:dyDescent="0.25">
      <c r="A2510" s="1">
        <v>43782.5</v>
      </c>
      <c r="B2510">
        <f t="shared" si="78"/>
        <v>13</v>
      </c>
      <c r="C2510">
        <f t="shared" si="77"/>
        <v>12</v>
      </c>
      <c r="D2510">
        <v>0</v>
      </c>
      <c r="E2510">
        <v>0</v>
      </c>
      <c r="F2510">
        <v>58</v>
      </c>
      <c r="G2510">
        <v>0</v>
      </c>
    </row>
    <row r="2511" spans="1:7" x14ac:dyDescent="0.25">
      <c r="A2511" s="1">
        <v>43782.541666666664</v>
      </c>
      <c r="B2511">
        <f t="shared" si="78"/>
        <v>13</v>
      </c>
      <c r="C2511">
        <f t="shared" si="77"/>
        <v>13</v>
      </c>
      <c r="D2511">
        <v>0</v>
      </c>
      <c r="E2511">
        <v>0</v>
      </c>
      <c r="F2511">
        <v>58</v>
      </c>
      <c r="G2511">
        <v>0</v>
      </c>
    </row>
    <row r="2512" spans="1:7" x14ac:dyDescent="0.25">
      <c r="A2512" s="1">
        <v>43782.583333333336</v>
      </c>
      <c r="B2512">
        <f t="shared" si="78"/>
        <v>13</v>
      </c>
      <c r="C2512">
        <f t="shared" si="77"/>
        <v>14</v>
      </c>
      <c r="D2512">
        <v>0</v>
      </c>
      <c r="E2512">
        <v>0</v>
      </c>
      <c r="F2512">
        <v>58</v>
      </c>
      <c r="G2512">
        <v>0</v>
      </c>
    </row>
    <row r="2513" spans="1:7" x14ac:dyDescent="0.25">
      <c r="A2513" s="1">
        <v>43782.625</v>
      </c>
      <c r="B2513">
        <f t="shared" si="78"/>
        <v>13</v>
      </c>
      <c r="C2513">
        <f t="shared" si="77"/>
        <v>15</v>
      </c>
      <c r="D2513">
        <v>0</v>
      </c>
      <c r="E2513">
        <v>0</v>
      </c>
      <c r="F2513">
        <v>57</v>
      </c>
      <c r="G2513">
        <v>0</v>
      </c>
    </row>
    <row r="2514" spans="1:7" x14ac:dyDescent="0.25">
      <c r="A2514" s="1">
        <v>43782.666666666664</v>
      </c>
      <c r="B2514">
        <f t="shared" si="78"/>
        <v>13</v>
      </c>
      <c r="C2514">
        <f t="shared" si="77"/>
        <v>16</v>
      </c>
      <c r="D2514">
        <v>0</v>
      </c>
      <c r="E2514">
        <v>25</v>
      </c>
      <c r="F2514">
        <v>53</v>
      </c>
      <c r="G2514">
        <v>0</v>
      </c>
    </row>
    <row r="2515" spans="1:7" x14ac:dyDescent="0.25">
      <c r="A2515" s="1">
        <v>43782.708333333336</v>
      </c>
      <c r="B2515">
        <f t="shared" si="78"/>
        <v>13</v>
      </c>
      <c r="C2515">
        <f t="shared" si="77"/>
        <v>17</v>
      </c>
      <c r="D2515">
        <v>0</v>
      </c>
      <c r="E2515">
        <v>58</v>
      </c>
      <c r="F2515">
        <v>16</v>
      </c>
      <c r="G2515">
        <v>0</v>
      </c>
    </row>
    <row r="2516" spans="1:7" x14ac:dyDescent="0.25">
      <c r="A2516" s="1">
        <v>43782.75</v>
      </c>
      <c r="B2516">
        <f t="shared" si="78"/>
        <v>13</v>
      </c>
      <c r="C2516">
        <f t="shared" si="77"/>
        <v>18</v>
      </c>
      <c r="D2516">
        <v>0</v>
      </c>
      <c r="E2516">
        <v>56</v>
      </c>
      <c r="F2516">
        <v>0</v>
      </c>
      <c r="G2516">
        <v>0</v>
      </c>
    </row>
    <row r="2517" spans="1:7" x14ac:dyDescent="0.25">
      <c r="A2517" s="1">
        <v>43782.791666666664</v>
      </c>
      <c r="B2517">
        <f t="shared" si="78"/>
        <v>13</v>
      </c>
      <c r="C2517">
        <f t="shared" si="77"/>
        <v>19</v>
      </c>
      <c r="D2517">
        <v>0</v>
      </c>
      <c r="E2517">
        <v>54</v>
      </c>
      <c r="F2517">
        <v>0</v>
      </c>
      <c r="G2517">
        <v>0</v>
      </c>
    </row>
    <row r="2518" spans="1:7" x14ac:dyDescent="0.25">
      <c r="A2518" s="1">
        <v>43782.833333333336</v>
      </c>
      <c r="B2518">
        <f t="shared" si="78"/>
        <v>13</v>
      </c>
      <c r="C2518">
        <f t="shared" si="77"/>
        <v>20</v>
      </c>
      <c r="D2518">
        <v>0</v>
      </c>
      <c r="E2518">
        <v>58</v>
      </c>
      <c r="F2518">
        <v>0</v>
      </c>
      <c r="G2518">
        <v>0</v>
      </c>
    </row>
    <row r="2519" spans="1:7" x14ac:dyDescent="0.25">
      <c r="A2519" s="1">
        <v>43782.875</v>
      </c>
      <c r="B2519">
        <f t="shared" si="78"/>
        <v>13</v>
      </c>
      <c r="C2519">
        <f t="shared" si="77"/>
        <v>21</v>
      </c>
      <c r="D2519">
        <v>15</v>
      </c>
      <c r="E2519">
        <v>58</v>
      </c>
      <c r="F2519">
        <v>5</v>
      </c>
      <c r="G2519">
        <v>0</v>
      </c>
    </row>
    <row r="2520" spans="1:7" x14ac:dyDescent="0.25">
      <c r="A2520" s="1">
        <v>43782.916666666664</v>
      </c>
      <c r="B2520">
        <f t="shared" si="78"/>
        <v>13</v>
      </c>
      <c r="C2520">
        <f t="shared" si="77"/>
        <v>22</v>
      </c>
      <c r="D2520">
        <v>58</v>
      </c>
      <c r="E2520">
        <v>58</v>
      </c>
      <c r="F2520">
        <v>52</v>
      </c>
      <c r="G2520">
        <v>0</v>
      </c>
    </row>
    <row r="2521" spans="1:7" x14ac:dyDescent="0.25">
      <c r="A2521" s="1">
        <v>43782.958333333336</v>
      </c>
      <c r="B2521">
        <f t="shared" si="78"/>
        <v>13</v>
      </c>
      <c r="C2521">
        <f t="shared" si="77"/>
        <v>23</v>
      </c>
      <c r="D2521">
        <v>57</v>
      </c>
      <c r="E2521">
        <v>57</v>
      </c>
      <c r="F2521">
        <v>57</v>
      </c>
      <c r="G2521">
        <v>0</v>
      </c>
    </row>
    <row r="2522" spans="1:7" x14ac:dyDescent="0.25">
      <c r="A2522" s="1">
        <v>43783</v>
      </c>
      <c r="B2522">
        <f t="shared" si="78"/>
        <v>14</v>
      </c>
      <c r="C2522">
        <f t="shared" si="77"/>
        <v>0</v>
      </c>
      <c r="D2522">
        <v>58</v>
      </c>
      <c r="E2522">
        <v>55</v>
      </c>
      <c r="F2522">
        <v>58</v>
      </c>
      <c r="G2522">
        <v>0</v>
      </c>
    </row>
    <row r="2523" spans="1:7" x14ac:dyDescent="0.25">
      <c r="A2523" s="1">
        <v>43783.041666666664</v>
      </c>
      <c r="B2523">
        <f t="shared" si="78"/>
        <v>14</v>
      </c>
      <c r="C2523">
        <f t="shared" ref="C2523:C2586" si="79">HOUR(A2523)</f>
        <v>1</v>
      </c>
      <c r="D2523">
        <v>58</v>
      </c>
      <c r="E2523">
        <v>51</v>
      </c>
      <c r="F2523">
        <v>58</v>
      </c>
      <c r="G2523">
        <v>0</v>
      </c>
    </row>
    <row r="2524" spans="1:7" x14ac:dyDescent="0.25">
      <c r="A2524" s="1">
        <v>43783.083333333336</v>
      </c>
      <c r="B2524">
        <f t="shared" si="78"/>
        <v>14</v>
      </c>
      <c r="C2524">
        <f t="shared" si="79"/>
        <v>2</v>
      </c>
      <c r="D2524">
        <v>58</v>
      </c>
      <c r="E2524">
        <v>50</v>
      </c>
      <c r="F2524">
        <v>58</v>
      </c>
      <c r="G2524">
        <v>0</v>
      </c>
    </row>
    <row r="2525" spans="1:7" x14ac:dyDescent="0.25">
      <c r="A2525" s="1">
        <v>43783.125</v>
      </c>
      <c r="B2525">
        <f t="shared" si="78"/>
        <v>14</v>
      </c>
      <c r="C2525">
        <f t="shared" si="79"/>
        <v>3</v>
      </c>
      <c r="D2525">
        <v>57</v>
      </c>
      <c r="E2525">
        <v>41</v>
      </c>
      <c r="F2525">
        <v>57</v>
      </c>
      <c r="G2525">
        <v>0</v>
      </c>
    </row>
    <row r="2526" spans="1:7" x14ac:dyDescent="0.25">
      <c r="A2526" s="1">
        <v>43783.166666666664</v>
      </c>
      <c r="B2526">
        <f t="shared" si="78"/>
        <v>14</v>
      </c>
      <c r="C2526">
        <f t="shared" si="79"/>
        <v>4</v>
      </c>
      <c r="D2526">
        <v>58</v>
      </c>
      <c r="E2526">
        <v>57</v>
      </c>
      <c r="F2526">
        <v>58</v>
      </c>
      <c r="G2526">
        <v>0</v>
      </c>
    </row>
    <row r="2527" spans="1:7" x14ac:dyDescent="0.25">
      <c r="A2527" s="1">
        <v>43783.208333333336</v>
      </c>
      <c r="B2527">
        <f t="shared" si="78"/>
        <v>14</v>
      </c>
      <c r="C2527">
        <f t="shared" si="79"/>
        <v>5</v>
      </c>
      <c r="D2527">
        <v>58</v>
      </c>
      <c r="E2527">
        <v>58</v>
      </c>
      <c r="F2527">
        <v>58</v>
      </c>
      <c r="G2527">
        <v>0</v>
      </c>
    </row>
    <row r="2528" spans="1:7" x14ac:dyDescent="0.25">
      <c r="A2528" s="1">
        <v>43783.25</v>
      </c>
      <c r="B2528">
        <f t="shared" si="78"/>
        <v>14</v>
      </c>
      <c r="C2528">
        <f t="shared" si="79"/>
        <v>6</v>
      </c>
      <c r="D2528">
        <v>58</v>
      </c>
      <c r="E2528">
        <v>24</v>
      </c>
      <c r="F2528">
        <v>58</v>
      </c>
      <c r="G2528">
        <v>0</v>
      </c>
    </row>
    <row r="2529" spans="1:7" x14ac:dyDescent="0.25">
      <c r="A2529" s="1">
        <v>43783.291666666664</v>
      </c>
      <c r="B2529">
        <f t="shared" si="78"/>
        <v>14</v>
      </c>
      <c r="C2529">
        <f t="shared" si="79"/>
        <v>7</v>
      </c>
      <c r="D2529">
        <v>31</v>
      </c>
      <c r="E2529">
        <v>24</v>
      </c>
      <c r="F2529">
        <v>58</v>
      </c>
      <c r="G2529">
        <v>0</v>
      </c>
    </row>
    <row r="2530" spans="1:7" x14ac:dyDescent="0.25">
      <c r="A2530" s="1">
        <v>43783.333333333336</v>
      </c>
      <c r="B2530">
        <f t="shared" si="78"/>
        <v>14</v>
      </c>
      <c r="C2530">
        <f t="shared" si="79"/>
        <v>8</v>
      </c>
      <c r="D2530">
        <v>0</v>
      </c>
      <c r="E2530">
        <v>0</v>
      </c>
      <c r="F2530">
        <v>57</v>
      </c>
      <c r="G2530">
        <v>0</v>
      </c>
    </row>
    <row r="2531" spans="1:7" x14ac:dyDescent="0.25">
      <c r="A2531" s="1">
        <v>43783.375</v>
      </c>
      <c r="B2531">
        <f t="shared" si="78"/>
        <v>14</v>
      </c>
      <c r="C2531">
        <f t="shared" si="79"/>
        <v>9</v>
      </c>
      <c r="D2531">
        <v>0</v>
      </c>
      <c r="E2531">
        <v>0</v>
      </c>
      <c r="F2531">
        <v>58</v>
      </c>
      <c r="G2531">
        <v>0</v>
      </c>
    </row>
    <row r="2532" spans="1:7" x14ac:dyDescent="0.25">
      <c r="A2532" s="1">
        <v>43783.416666666664</v>
      </c>
      <c r="B2532">
        <f t="shared" si="78"/>
        <v>14</v>
      </c>
      <c r="C2532">
        <f t="shared" si="79"/>
        <v>10</v>
      </c>
      <c r="D2532">
        <v>0</v>
      </c>
      <c r="E2532">
        <v>0</v>
      </c>
      <c r="F2532">
        <v>58</v>
      </c>
      <c r="G2532">
        <v>0</v>
      </c>
    </row>
    <row r="2533" spans="1:7" x14ac:dyDescent="0.25">
      <c r="A2533" s="1">
        <v>43783.458333333336</v>
      </c>
      <c r="B2533">
        <f t="shared" si="78"/>
        <v>14</v>
      </c>
      <c r="C2533">
        <f t="shared" si="79"/>
        <v>11</v>
      </c>
      <c r="D2533">
        <v>0</v>
      </c>
      <c r="E2533">
        <v>0</v>
      </c>
      <c r="F2533">
        <v>58</v>
      </c>
      <c r="G2533">
        <v>0</v>
      </c>
    </row>
    <row r="2534" spans="1:7" x14ac:dyDescent="0.25">
      <c r="A2534" s="1">
        <v>43783.5</v>
      </c>
      <c r="B2534">
        <f t="shared" si="78"/>
        <v>14</v>
      </c>
      <c r="C2534">
        <f t="shared" si="79"/>
        <v>12</v>
      </c>
      <c r="D2534">
        <v>0</v>
      </c>
      <c r="E2534">
        <v>0</v>
      </c>
      <c r="F2534">
        <v>57</v>
      </c>
      <c r="G2534">
        <v>0</v>
      </c>
    </row>
    <row r="2535" spans="1:7" x14ac:dyDescent="0.25">
      <c r="A2535" s="1">
        <v>43783.541666666664</v>
      </c>
      <c r="B2535">
        <f t="shared" si="78"/>
        <v>14</v>
      </c>
      <c r="C2535">
        <f t="shared" si="79"/>
        <v>13</v>
      </c>
      <c r="D2535">
        <v>0</v>
      </c>
      <c r="E2535">
        <v>0</v>
      </c>
      <c r="F2535">
        <v>58</v>
      </c>
      <c r="G2535">
        <v>0</v>
      </c>
    </row>
    <row r="2536" spans="1:7" x14ac:dyDescent="0.25">
      <c r="A2536" s="1">
        <v>43783.583333333336</v>
      </c>
      <c r="B2536">
        <f t="shared" si="78"/>
        <v>14</v>
      </c>
      <c r="C2536">
        <f t="shared" si="79"/>
        <v>14</v>
      </c>
      <c r="D2536">
        <v>0</v>
      </c>
      <c r="E2536">
        <v>0</v>
      </c>
      <c r="F2536">
        <v>58</v>
      </c>
      <c r="G2536">
        <v>0</v>
      </c>
    </row>
    <row r="2537" spans="1:7" x14ac:dyDescent="0.25">
      <c r="A2537" s="1">
        <v>43783.625</v>
      </c>
      <c r="B2537">
        <f t="shared" si="78"/>
        <v>14</v>
      </c>
      <c r="C2537">
        <f t="shared" si="79"/>
        <v>15</v>
      </c>
      <c r="D2537">
        <v>0</v>
      </c>
      <c r="E2537">
        <v>0</v>
      </c>
      <c r="F2537">
        <v>58</v>
      </c>
      <c r="G2537">
        <v>0</v>
      </c>
    </row>
    <row r="2538" spans="1:7" x14ac:dyDescent="0.25">
      <c r="A2538" s="1">
        <v>43783.666666666664</v>
      </c>
      <c r="B2538">
        <f t="shared" si="78"/>
        <v>14</v>
      </c>
      <c r="C2538">
        <f t="shared" si="79"/>
        <v>16</v>
      </c>
      <c r="D2538">
        <v>0</v>
      </c>
      <c r="E2538">
        <v>0</v>
      </c>
      <c r="F2538">
        <v>39</v>
      </c>
      <c r="G2538">
        <v>0</v>
      </c>
    </row>
    <row r="2539" spans="1:7" x14ac:dyDescent="0.25">
      <c r="A2539" s="1">
        <v>43783.708333333336</v>
      </c>
      <c r="B2539">
        <f t="shared" si="78"/>
        <v>14</v>
      </c>
      <c r="C2539">
        <f t="shared" si="79"/>
        <v>17</v>
      </c>
      <c r="D2539">
        <v>0</v>
      </c>
      <c r="E2539">
        <v>47</v>
      </c>
      <c r="F2539">
        <v>0</v>
      </c>
      <c r="G2539">
        <v>0</v>
      </c>
    </row>
    <row r="2540" spans="1:7" x14ac:dyDescent="0.25">
      <c r="A2540" s="1">
        <v>43783.75</v>
      </c>
      <c r="B2540">
        <f t="shared" si="78"/>
        <v>14</v>
      </c>
      <c r="C2540">
        <f t="shared" si="79"/>
        <v>18</v>
      </c>
      <c r="D2540">
        <v>45</v>
      </c>
      <c r="E2540">
        <v>3</v>
      </c>
      <c r="F2540">
        <v>0</v>
      </c>
      <c r="G2540">
        <v>0</v>
      </c>
    </row>
    <row r="2541" spans="1:7" x14ac:dyDescent="0.25">
      <c r="A2541" s="1">
        <v>43783.791666666664</v>
      </c>
      <c r="B2541">
        <f t="shared" si="78"/>
        <v>14</v>
      </c>
      <c r="C2541">
        <f t="shared" si="79"/>
        <v>19</v>
      </c>
      <c r="D2541">
        <v>58</v>
      </c>
      <c r="E2541">
        <v>0</v>
      </c>
      <c r="F2541">
        <v>0</v>
      </c>
      <c r="G2541">
        <v>0</v>
      </c>
    </row>
    <row r="2542" spans="1:7" x14ac:dyDescent="0.25">
      <c r="A2542" s="1">
        <v>43783.833333333336</v>
      </c>
      <c r="B2542">
        <f t="shared" si="78"/>
        <v>14</v>
      </c>
      <c r="C2542">
        <f t="shared" si="79"/>
        <v>20</v>
      </c>
      <c r="D2542">
        <v>57</v>
      </c>
      <c r="E2542">
        <v>0</v>
      </c>
      <c r="F2542">
        <v>32</v>
      </c>
      <c r="G2542">
        <v>0</v>
      </c>
    </row>
    <row r="2543" spans="1:7" x14ac:dyDescent="0.25">
      <c r="A2543" s="1">
        <v>43783.875</v>
      </c>
      <c r="B2543">
        <f t="shared" si="78"/>
        <v>14</v>
      </c>
      <c r="C2543">
        <f t="shared" si="79"/>
        <v>21</v>
      </c>
      <c r="D2543">
        <v>58</v>
      </c>
      <c r="E2543">
        <v>18</v>
      </c>
      <c r="F2543">
        <v>57</v>
      </c>
      <c r="G2543">
        <v>0</v>
      </c>
    </row>
    <row r="2544" spans="1:7" x14ac:dyDescent="0.25">
      <c r="A2544" s="1">
        <v>43783.916666666664</v>
      </c>
      <c r="B2544">
        <f t="shared" si="78"/>
        <v>14</v>
      </c>
      <c r="C2544">
        <f t="shared" si="79"/>
        <v>22</v>
      </c>
      <c r="D2544">
        <v>58</v>
      </c>
      <c r="E2544">
        <v>57</v>
      </c>
      <c r="F2544">
        <v>58</v>
      </c>
      <c r="G2544">
        <v>0</v>
      </c>
    </row>
    <row r="2545" spans="1:7" x14ac:dyDescent="0.25">
      <c r="A2545" s="1">
        <v>43783.958333333336</v>
      </c>
      <c r="B2545">
        <f t="shared" si="78"/>
        <v>14</v>
      </c>
      <c r="C2545">
        <f t="shared" si="79"/>
        <v>23</v>
      </c>
      <c r="D2545">
        <v>57</v>
      </c>
      <c r="E2545">
        <v>53</v>
      </c>
      <c r="F2545">
        <v>57</v>
      </c>
      <c r="G2545">
        <v>0</v>
      </c>
    </row>
    <row r="2546" spans="1:7" x14ac:dyDescent="0.25">
      <c r="A2546" s="1">
        <v>43784</v>
      </c>
      <c r="B2546">
        <f t="shared" si="78"/>
        <v>15</v>
      </c>
      <c r="C2546">
        <f t="shared" si="79"/>
        <v>0</v>
      </c>
      <c r="D2546">
        <v>58</v>
      </c>
      <c r="E2546">
        <v>54</v>
      </c>
      <c r="F2546">
        <v>58</v>
      </c>
      <c r="G2546">
        <v>0</v>
      </c>
    </row>
    <row r="2547" spans="1:7" x14ac:dyDescent="0.25">
      <c r="A2547" s="1">
        <v>43784.041666666664</v>
      </c>
      <c r="B2547">
        <f t="shared" si="78"/>
        <v>15</v>
      </c>
      <c r="C2547">
        <f t="shared" si="79"/>
        <v>1</v>
      </c>
      <c r="D2547">
        <v>58</v>
      </c>
      <c r="E2547">
        <v>54</v>
      </c>
      <c r="F2547">
        <v>58</v>
      </c>
      <c r="G2547">
        <v>0</v>
      </c>
    </row>
    <row r="2548" spans="1:7" x14ac:dyDescent="0.25">
      <c r="A2548" s="1">
        <v>43784.083333333336</v>
      </c>
      <c r="B2548">
        <f t="shared" si="78"/>
        <v>15</v>
      </c>
      <c r="C2548">
        <f t="shared" si="79"/>
        <v>2</v>
      </c>
      <c r="D2548">
        <v>57</v>
      </c>
      <c r="E2548">
        <v>53</v>
      </c>
      <c r="F2548">
        <v>57</v>
      </c>
      <c r="G2548">
        <v>0</v>
      </c>
    </row>
    <row r="2549" spans="1:7" x14ac:dyDescent="0.25">
      <c r="A2549" s="1">
        <v>43784.125</v>
      </c>
      <c r="B2549">
        <f t="shared" si="78"/>
        <v>15</v>
      </c>
      <c r="C2549">
        <f t="shared" si="79"/>
        <v>3</v>
      </c>
      <c r="D2549">
        <v>58</v>
      </c>
      <c r="E2549">
        <v>56</v>
      </c>
      <c r="F2549">
        <v>58</v>
      </c>
      <c r="G2549">
        <v>0</v>
      </c>
    </row>
    <row r="2550" spans="1:7" x14ac:dyDescent="0.25">
      <c r="A2550" s="1">
        <v>43784.166666666664</v>
      </c>
      <c r="B2550">
        <f t="shared" si="78"/>
        <v>15</v>
      </c>
      <c r="C2550">
        <f t="shared" si="79"/>
        <v>4</v>
      </c>
      <c r="D2550">
        <v>58</v>
      </c>
      <c r="E2550">
        <v>55</v>
      </c>
      <c r="F2550">
        <v>58</v>
      </c>
      <c r="G2550">
        <v>0</v>
      </c>
    </row>
    <row r="2551" spans="1:7" x14ac:dyDescent="0.25">
      <c r="A2551" s="1">
        <v>43784.208333333336</v>
      </c>
      <c r="B2551">
        <f t="shared" si="78"/>
        <v>15</v>
      </c>
      <c r="C2551">
        <f t="shared" si="79"/>
        <v>5</v>
      </c>
      <c r="D2551">
        <v>58</v>
      </c>
      <c r="E2551">
        <v>54</v>
      </c>
      <c r="F2551">
        <v>58</v>
      </c>
      <c r="G2551">
        <v>0</v>
      </c>
    </row>
    <row r="2552" spans="1:7" x14ac:dyDescent="0.25">
      <c r="A2552" s="1">
        <v>43784.25</v>
      </c>
      <c r="B2552">
        <f t="shared" si="78"/>
        <v>15</v>
      </c>
      <c r="C2552">
        <f t="shared" si="79"/>
        <v>6</v>
      </c>
      <c r="D2552">
        <v>57</v>
      </c>
      <c r="E2552">
        <v>57</v>
      </c>
      <c r="F2552">
        <v>57</v>
      </c>
      <c r="G2552">
        <v>0</v>
      </c>
    </row>
    <row r="2553" spans="1:7" x14ac:dyDescent="0.25">
      <c r="A2553" s="1">
        <v>43784.291666666664</v>
      </c>
      <c r="B2553">
        <f t="shared" si="78"/>
        <v>15</v>
      </c>
      <c r="C2553">
        <f t="shared" si="79"/>
        <v>7</v>
      </c>
      <c r="D2553">
        <v>49</v>
      </c>
      <c r="E2553">
        <v>29</v>
      </c>
      <c r="F2553">
        <v>58</v>
      </c>
      <c r="G2553">
        <v>0</v>
      </c>
    </row>
    <row r="2554" spans="1:7" x14ac:dyDescent="0.25">
      <c r="A2554" s="1">
        <v>43784.333333333336</v>
      </c>
      <c r="B2554">
        <f t="shared" si="78"/>
        <v>15</v>
      </c>
      <c r="C2554">
        <f t="shared" si="79"/>
        <v>8</v>
      </c>
      <c r="D2554">
        <v>0</v>
      </c>
      <c r="E2554">
        <v>0</v>
      </c>
      <c r="F2554">
        <v>58</v>
      </c>
      <c r="G2554">
        <v>0</v>
      </c>
    </row>
    <row r="2555" spans="1:7" x14ac:dyDescent="0.25">
      <c r="A2555" s="1">
        <v>43784.375</v>
      </c>
      <c r="B2555">
        <f t="shared" si="78"/>
        <v>15</v>
      </c>
      <c r="C2555">
        <f t="shared" si="79"/>
        <v>9</v>
      </c>
      <c r="D2555">
        <v>0</v>
      </c>
      <c r="E2555">
        <v>0</v>
      </c>
      <c r="F2555">
        <v>58</v>
      </c>
      <c r="G2555">
        <v>0</v>
      </c>
    </row>
    <row r="2556" spans="1:7" x14ac:dyDescent="0.25">
      <c r="A2556" s="1">
        <v>43784.416666666664</v>
      </c>
      <c r="B2556">
        <f t="shared" si="78"/>
        <v>15</v>
      </c>
      <c r="C2556">
        <f t="shared" si="79"/>
        <v>10</v>
      </c>
      <c r="D2556">
        <v>0</v>
      </c>
      <c r="E2556">
        <v>0</v>
      </c>
      <c r="F2556">
        <v>58</v>
      </c>
      <c r="G2556">
        <v>0</v>
      </c>
    </row>
    <row r="2557" spans="1:7" x14ac:dyDescent="0.25">
      <c r="A2557" s="1">
        <v>43784.458333333336</v>
      </c>
      <c r="B2557">
        <f t="shared" si="78"/>
        <v>15</v>
      </c>
      <c r="C2557">
        <f t="shared" si="79"/>
        <v>11</v>
      </c>
      <c r="D2557">
        <v>0</v>
      </c>
      <c r="E2557">
        <v>0</v>
      </c>
      <c r="F2557">
        <v>57</v>
      </c>
      <c r="G2557">
        <v>0</v>
      </c>
    </row>
    <row r="2558" spans="1:7" x14ac:dyDescent="0.25">
      <c r="A2558" s="1">
        <v>43784.5</v>
      </c>
      <c r="B2558">
        <f t="shared" si="78"/>
        <v>15</v>
      </c>
      <c r="C2558">
        <f t="shared" si="79"/>
        <v>12</v>
      </c>
      <c r="D2558">
        <v>0</v>
      </c>
      <c r="E2558">
        <v>0</v>
      </c>
      <c r="F2558">
        <v>57</v>
      </c>
      <c r="G2558">
        <v>0</v>
      </c>
    </row>
    <row r="2559" spans="1:7" x14ac:dyDescent="0.25">
      <c r="A2559" s="1">
        <v>43784.541666666664</v>
      </c>
      <c r="B2559">
        <f t="shared" si="78"/>
        <v>15</v>
      </c>
      <c r="C2559">
        <f t="shared" si="79"/>
        <v>13</v>
      </c>
      <c r="D2559">
        <v>0</v>
      </c>
      <c r="E2559">
        <v>0</v>
      </c>
      <c r="F2559">
        <v>57</v>
      </c>
      <c r="G2559">
        <v>0</v>
      </c>
    </row>
    <row r="2560" spans="1:7" x14ac:dyDescent="0.25">
      <c r="A2560" s="1">
        <v>43784.583333333336</v>
      </c>
      <c r="B2560">
        <f t="shared" si="78"/>
        <v>15</v>
      </c>
      <c r="C2560">
        <f t="shared" si="79"/>
        <v>14</v>
      </c>
      <c r="D2560">
        <v>0</v>
      </c>
      <c r="E2560">
        <v>0</v>
      </c>
      <c r="F2560">
        <v>58</v>
      </c>
      <c r="G2560">
        <v>0</v>
      </c>
    </row>
    <row r="2561" spans="1:7" x14ac:dyDescent="0.25">
      <c r="A2561" s="1">
        <v>43784.625</v>
      </c>
      <c r="B2561">
        <f t="shared" si="78"/>
        <v>15</v>
      </c>
      <c r="C2561">
        <f t="shared" si="79"/>
        <v>15</v>
      </c>
      <c r="D2561">
        <v>0</v>
      </c>
      <c r="E2561">
        <v>0</v>
      </c>
      <c r="F2561">
        <v>58</v>
      </c>
      <c r="G2561">
        <v>0</v>
      </c>
    </row>
    <row r="2562" spans="1:7" x14ac:dyDescent="0.25">
      <c r="A2562" s="1">
        <v>43784.666666666664</v>
      </c>
      <c r="B2562">
        <f t="shared" ref="B2562:B2625" si="80">DAY(A2562)</f>
        <v>15</v>
      </c>
      <c r="C2562">
        <f t="shared" si="79"/>
        <v>16</v>
      </c>
      <c r="D2562">
        <v>0</v>
      </c>
      <c r="E2562">
        <v>0</v>
      </c>
      <c r="F2562">
        <v>57</v>
      </c>
      <c r="G2562">
        <v>0</v>
      </c>
    </row>
    <row r="2563" spans="1:7" x14ac:dyDescent="0.25">
      <c r="A2563" s="1">
        <v>43784.708333333336</v>
      </c>
      <c r="B2563">
        <f t="shared" si="80"/>
        <v>15</v>
      </c>
      <c r="C2563">
        <f t="shared" si="79"/>
        <v>17</v>
      </c>
      <c r="D2563">
        <v>25</v>
      </c>
      <c r="E2563">
        <v>0</v>
      </c>
      <c r="F2563">
        <v>57</v>
      </c>
      <c r="G2563">
        <v>0</v>
      </c>
    </row>
    <row r="2564" spans="1:7" x14ac:dyDescent="0.25">
      <c r="A2564" s="1">
        <v>43784.75</v>
      </c>
      <c r="B2564">
        <f t="shared" si="80"/>
        <v>15</v>
      </c>
      <c r="C2564">
        <f t="shared" si="79"/>
        <v>18</v>
      </c>
      <c r="D2564">
        <v>58</v>
      </c>
      <c r="E2564">
        <v>16</v>
      </c>
      <c r="F2564">
        <v>44</v>
      </c>
      <c r="G2564">
        <v>0</v>
      </c>
    </row>
    <row r="2565" spans="1:7" x14ac:dyDescent="0.25">
      <c r="A2565" s="1">
        <v>43784.791666666664</v>
      </c>
      <c r="B2565">
        <f t="shared" si="80"/>
        <v>15</v>
      </c>
      <c r="C2565">
        <f t="shared" si="79"/>
        <v>19</v>
      </c>
      <c r="D2565">
        <v>41</v>
      </c>
      <c r="E2565">
        <v>54</v>
      </c>
      <c r="F2565">
        <v>0</v>
      </c>
      <c r="G2565">
        <v>0</v>
      </c>
    </row>
    <row r="2566" spans="1:7" x14ac:dyDescent="0.25">
      <c r="A2566" s="1">
        <v>43784.833333333336</v>
      </c>
      <c r="B2566">
        <f t="shared" si="80"/>
        <v>15</v>
      </c>
      <c r="C2566">
        <f t="shared" si="79"/>
        <v>20</v>
      </c>
      <c r="D2566">
        <v>0</v>
      </c>
      <c r="E2566">
        <v>58</v>
      </c>
      <c r="F2566">
        <v>0</v>
      </c>
      <c r="G2566">
        <v>0</v>
      </c>
    </row>
    <row r="2567" spans="1:7" x14ac:dyDescent="0.25">
      <c r="A2567" s="1">
        <v>43784.875</v>
      </c>
      <c r="B2567">
        <f t="shared" si="80"/>
        <v>15</v>
      </c>
      <c r="C2567">
        <f t="shared" si="79"/>
        <v>21</v>
      </c>
      <c r="D2567">
        <v>0</v>
      </c>
      <c r="E2567">
        <v>56</v>
      </c>
      <c r="F2567">
        <v>0</v>
      </c>
      <c r="G2567">
        <v>0</v>
      </c>
    </row>
    <row r="2568" spans="1:7" x14ac:dyDescent="0.25">
      <c r="A2568" s="1">
        <v>43784.916666666664</v>
      </c>
      <c r="B2568">
        <f t="shared" si="80"/>
        <v>15</v>
      </c>
      <c r="C2568">
        <f t="shared" si="79"/>
        <v>22</v>
      </c>
      <c r="D2568">
        <v>0</v>
      </c>
      <c r="E2568">
        <v>55</v>
      </c>
      <c r="F2568">
        <v>0</v>
      </c>
      <c r="G2568">
        <v>0</v>
      </c>
    </row>
    <row r="2569" spans="1:7" x14ac:dyDescent="0.25">
      <c r="A2569" s="1">
        <v>43784.958333333336</v>
      </c>
      <c r="B2569">
        <f t="shared" si="80"/>
        <v>15</v>
      </c>
      <c r="C2569">
        <f t="shared" si="79"/>
        <v>23</v>
      </c>
      <c r="D2569">
        <v>0</v>
      </c>
      <c r="E2569">
        <v>57</v>
      </c>
      <c r="F2569">
        <v>55</v>
      </c>
      <c r="G2569">
        <v>0</v>
      </c>
    </row>
    <row r="2570" spans="1:7" x14ac:dyDescent="0.25">
      <c r="A2570" s="1">
        <v>43785</v>
      </c>
      <c r="B2570">
        <f t="shared" si="80"/>
        <v>16</v>
      </c>
      <c r="C2570">
        <f t="shared" si="79"/>
        <v>0</v>
      </c>
      <c r="D2570">
        <v>8</v>
      </c>
      <c r="E2570">
        <v>55</v>
      </c>
      <c r="F2570">
        <v>58</v>
      </c>
      <c r="G2570">
        <v>0</v>
      </c>
    </row>
    <row r="2571" spans="1:7" x14ac:dyDescent="0.25">
      <c r="A2571" s="1">
        <v>43785.041666666664</v>
      </c>
      <c r="B2571">
        <f t="shared" si="80"/>
        <v>16</v>
      </c>
      <c r="C2571">
        <f t="shared" si="79"/>
        <v>1</v>
      </c>
      <c r="D2571">
        <v>58</v>
      </c>
      <c r="E2571">
        <v>58</v>
      </c>
      <c r="F2571">
        <v>58</v>
      </c>
      <c r="G2571">
        <v>0</v>
      </c>
    </row>
    <row r="2572" spans="1:7" x14ac:dyDescent="0.25">
      <c r="A2572" s="1">
        <v>43785.083333333336</v>
      </c>
      <c r="B2572">
        <f t="shared" si="80"/>
        <v>16</v>
      </c>
      <c r="C2572">
        <f t="shared" si="79"/>
        <v>2</v>
      </c>
      <c r="D2572">
        <v>58</v>
      </c>
      <c r="E2572">
        <v>58</v>
      </c>
      <c r="F2572">
        <v>58</v>
      </c>
      <c r="G2572">
        <v>0</v>
      </c>
    </row>
    <row r="2573" spans="1:7" x14ac:dyDescent="0.25">
      <c r="A2573" s="1">
        <v>43785.125</v>
      </c>
      <c r="B2573">
        <f t="shared" si="80"/>
        <v>16</v>
      </c>
      <c r="C2573">
        <f t="shared" si="79"/>
        <v>3</v>
      </c>
      <c r="D2573">
        <v>58</v>
      </c>
      <c r="E2573">
        <v>58</v>
      </c>
      <c r="F2573">
        <v>58</v>
      </c>
      <c r="G2573">
        <v>0</v>
      </c>
    </row>
    <row r="2574" spans="1:7" x14ac:dyDescent="0.25">
      <c r="A2574" s="1">
        <v>43785.166666666664</v>
      </c>
      <c r="B2574">
        <f t="shared" si="80"/>
        <v>16</v>
      </c>
      <c r="C2574">
        <f t="shared" si="79"/>
        <v>4</v>
      </c>
      <c r="D2574">
        <v>57</v>
      </c>
      <c r="E2574">
        <v>57</v>
      </c>
      <c r="F2574">
        <v>57</v>
      </c>
      <c r="G2574">
        <v>0</v>
      </c>
    </row>
    <row r="2575" spans="1:7" x14ac:dyDescent="0.25">
      <c r="A2575" s="1">
        <v>43785.208333333336</v>
      </c>
      <c r="B2575">
        <f t="shared" si="80"/>
        <v>16</v>
      </c>
      <c r="C2575">
        <f t="shared" si="79"/>
        <v>5</v>
      </c>
      <c r="D2575">
        <v>58</v>
      </c>
      <c r="E2575">
        <v>58</v>
      </c>
      <c r="F2575">
        <v>58</v>
      </c>
      <c r="G2575">
        <v>0</v>
      </c>
    </row>
    <row r="2576" spans="1:7" x14ac:dyDescent="0.25">
      <c r="A2576" s="1">
        <v>43785.25</v>
      </c>
      <c r="B2576">
        <f t="shared" si="80"/>
        <v>16</v>
      </c>
      <c r="C2576">
        <f t="shared" si="79"/>
        <v>6</v>
      </c>
      <c r="D2576">
        <v>58</v>
      </c>
      <c r="E2576">
        <v>58</v>
      </c>
      <c r="F2576">
        <v>58</v>
      </c>
      <c r="G2576">
        <v>0</v>
      </c>
    </row>
    <row r="2577" spans="1:7" x14ac:dyDescent="0.25">
      <c r="A2577" s="1">
        <v>43785.291666666664</v>
      </c>
      <c r="B2577">
        <f t="shared" si="80"/>
        <v>16</v>
      </c>
      <c r="C2577">
        <f t="shared" si="79"/>
        <v>7</v>
      </c>
      <c r="D2577">
        <v>58</v>
      </c>
      <c r="E2577">
        <v>58</v>
      </c>
      <c r="F2577">
        <v>58</v>
      </c>
      <c r="G2577">
        <v>0</v>
      </c>
    </row>
    <row r="2578" spans="1:7" x14ac:dyDescent="0.25">
      <c r="A2578" s="1">
        <v>43785.333333333336</v>
      </c>
      <c r="B2578">
        <f t="shared" si="80"/>
        <v>16</v>
      </c>
      <c r="C2578">
        <f t="shared" si="79"/>
        <v>8</v>
      </c>
      <c r="D2578">
        <v>57</v>
      </c>
      <c r="E2578">
        <v>57</v>
      </c>
      <c r="F2578">
        <v>57</v>
      </c>
      <c r="G2578">
        <v>0</v>
      </c>
    </row>
    <row r="2579" spans="1:7" x14ac:dyDescent="0.25">
      <c r="A2579" s="1">
        <v>43785.375</v>
      </c>
      <c r="B2579">
        <f t="shared" si="80"/>
        <v>16</v>
      </c>
      <c r="C2579">
        <f t="shared" si="79"/>
        <v>9</v>
      </c>
      <c r="D2579">
        <v>58</v>
      </c>
      <c r="E2579">
        <v>49</v>
      </c>
      <c r="F2579">
        <v>58</v>
      </c>
      <c r="G2579">
        <v>0</v>
      </c>
    </row>
    <row r="2580" spans="1:7" x14ac:dyDescent="0.25">
      <c r="A2580" s="1">
        <v>43785.416666666664</v>
      </c>
      <c r="B2580">
        <f t="shared" si="80"/>
        <v>16</v>
      </c>
      <c r="C2580">
        <f t="shared" si="79"/>
        <v>10</v>
      </c>
      <c r="D2580">
        <v>58</v>
      </c>
      <c r="E2580">
        <v>0</v>
      </c>
      <c r="F2580">
        <v>33</v>
      </c>
      <c r="G2580">
        <v>0</v>
      </c>
    </row>
    <row r="2581" spans="1:7" x14ac:dyDescent="0.25">
      <c r="A2581" s="1">
        <v>43785.458333333336</v>
      </c>
      <c r="B2581">
        <f t="shared" si="80"/>
        <v>16</v>
      </c>
      <c r="C2581">
        <f t="shared" si="79"/>
        <v>11</v>
      </c>
      <c r="D2581">
        <v>58</v>
      </c>
      <c r="E2581">
        <v>0</v>
      </c>
      <c r="F2581">
        <v>0</v>
      </c>
      <c r="G2581">
        <v>0</v>
      </c>
    </row>
    <row r="2582" spans="1:7" x14ac:dyDescent="0.25">
      <c r="A2582" s="1">
        <v>43785.5</v>
      </c>
      <c r="B2582">
        <f t="shared" si="80"/>
        <v>16</v>
      </c>
      <c r="C2582">
        <f t="shared" si="79"/>
        <v>12</v>
      </c>
      <c r="D2582">
        <v>55</v>
      </c>
      <c r="E2582">
        <v>0</v>
      </c>
      <c r="F2582">
        <v>0</v>
      </c>
      <c r="G2582">
        <v>0</v>
      </c>
    </row>
    <row r="2583" spans="1:7" x14ac:dyDescent="0.25">
      <c r="A2583" s="1">
        <v>43785.541666666664</v>
      </c>
      <c r="B2583">
        <f t="shared" si="80"/>
        <v>16</v>
      </c>
      <c r="C2583">
        <f t="shared" si="79"/>
        <v>13</v>
      </c>
      <c r="D2583">
        <v>57</v>
      </c>
      <c r="E2583">
        <v>0</v>
      </c>
      <c r="F2583">
        <v>0</v>
      </c>
      <c r="G2583">
        <v>0</v>
      </c>
    </row>
    <row r="2584" spans="1:7" x14ac:dyDescent="0.25">
      <c r="A2584" s="1">
        <v>43785.583333333336</v>
      </c>
      <c r="B2584">
        <f t="shared" si="80"/>
        <v>16</v>
      </c>
      <c r="C2584">
        <f t="shared" si="79"/>
        <v>14</v>
      </c>
      <c r="D2584">
        <v>44</v>
      </c>
      <c r="E2584">
        <v>44</v>
      </c>
      <c r="F2584">
        <v>0</v>
      </c>
      <c r="G2584">
        <v>0</v>
      </c>
    </row>
    <row r="2585" spans="1:7" x14ac:dyDescent="0.25">
      <c r="A2585" s="1">
        <v>43785.625</v>
      </c>
      <c r="B2585">
        <f t="shared" si="80"/>
        <v>16</v>
      </c>
      <c r="C2585">
        <f t="shared" si="79"/>
        <v>15</v>
      </c>
      <c r="D2585">
        <v>0</v>
      </c>
      <c r="E2585">
        <v>41</v>
      </c>
      <c r="F2585">
        <v>0</v>
      </c>
      <c r="G2585">
        <v>0</v>
      </c>
    </row>
    <row r="2586" spans="1:7" x14ac:dyDescent="0.25">
      <c r="A2586" s="1">
        <v>43785.666666666664</v>
      </c>
      <c r="B2586">
        <f t="shared" si="80"/>
        <v>16</v>
      </c>
      <c r="C2586">
        <f t="shared" si="79"/>
        <v>16</v>
      </c>
      <c r="D2586">
        <v>0</v>
      </c>
      <c r="E2586">
        <v>53</v>
      </c>
      <c r="F2586">
        <v>0</v>
      </c>
      <c r="G2586">
        <v>0</v>
      </c>
    </row>
    <row r="2587" spans="1:7" x14ac:dyDescent="0.25">
      <c r="A2587" s="1">
        <v>43785.708333333336</v>
      </c>
      <c r="B2587">
        <f t="shared" si="80"/>
        <v>16</v>
      </c>
      <c r="C2587">
        <f t="shared" ref="C2587:C2650" si="81">HOUR(A2587)</f>
        <v>17</v>
      </c>
      <c r="D2587">
        <v>0</v>
      </c>
      <c r="E2587">
        <v>58</v>
      </c>
      <c r="F2587">
        <v>0</v>
      </c>
      <c r="G2587">
        <v>0</v>
      </c>
    </row>
    <row r="2588" spans="1:7" x14ac:dyDescent="0.25">
      <c r="A2588" s="1">
        <v>43785.75</v>
      </c>
      <c r="B2588">
        <f t="shared" si="80"/>
        <v>16</v>
      </c>
      <c r="C2588">
        <f t="shared" si="81"/>
        <v>18</v>
      </c>
      <c r="D2588">
        <v>0</v>
      </c>
      <c r="E2588">
        <v>28</v>
      </c>
      <c r="F2588">
        <v>0</v>
      </c>
      <c r="G2588">
        <v>0</v>
      </c>
    </row>
    <row r="2589" spans="1:7" x14ac:dyDescent="0.25">
      <c r="A2589" s="1">
        <v>43785.791666666664</v>
      </c>
      <c r="B2589">
        <f t="shared" si="80"/>
        <v>16</v>
      </c>
      <c r="C2589">
        <f t="shared" si="81"/>
        <v>19</v>
      </c>
      <c r="D2589">
        <v>0</v>
      </c>
      <c r="E2589">
        <v>58</v>
      </c>
      <c r="F2589">
        <v>8</v>
      </c>
      <c r="G2589">
        <v>0</v>
      </c>
    </row>
    <row r="2590" spans="1:7" x14ac:dyDescent="0.25">
      <c r="A2590" s="1">
        <v>43785.833333333336</v>
      </c>
      <c r="B2590">
        <f t="shared" si="80"/>
        <v>16</v>
      </c>
      <c r="C2590">
        <f t="shared" si="81"/>
        <v>20</v>
      </c>
      <c r="D2590">
        <v>22</v>
      </c>
      <c r="E2590">
        <v>58</v>
      </c>
      <c r="F2590">
        <v>0</v>
      </c>
      <c r="G2590">
        <v>0</v>
      </c>
    </row>
    <row r="2591" spans="1:7" x14ac:dyDescent="0.25">
      <c r="A2591" s="1">
        <v>43785.875</v>
      </c>
      <c r="B2591">
        <f t="shared" si="80"/>
        <v>16</v>
      </c>
      <c r="C2591">
        <f t="shared" si="81"/>
        <v>21</v>
      </c>
      <c r="D2591">
        <v>58</v>
      </c>
      <c r="E2591">
        <v>58</v>
      </c>
      <c r="F2591">
        <v>0</v>
      </c>
      <c r="G2591">
        <v>0</v>
      </c>
    </row>
    <row r="2592" spans="1:7" x14ac:dyDescent="0.25">
      <c r="A2592" s="1">
        <v>43785.916666666664</v>
      </c>
      <c r="B2592">
        <f t="shared" si="80"/>
        <v>16</v>
      </c>
      <c r="C2592">
        <f t="shared" si="81"/>
        <v>22</v>
      </c>
      <c r="D2592">
        <v>58</v>
      </c>
      <c r="E2592">
        <v>58</v>
      </c>
      <c r="F2592">
        <v>44</v>
      </c>
      <c r="G2592">
        <v>0</v>
      </c>
    </row>
    <row r="2593" spans="1:7" x14ac:dyDescent="0.25">
      <c r="A2593" s="1">
        <v>43785.958333333336</v>
      </c>
      <c r="B2593">
        <f t="shared" si="80"/>
        <v>16</v>
      </c>
      <c r="C2593">
        <f t="shared" si="81"/>
        <v>23</v>
      </c>
      <c r="D2593">
        <v>57</v>
      </c>
      <c r="E2593">
        <v>57</v>
      </c>
      <c r="F2593">
        <v>57</v>
      </c>
      <c r="G2593">
        <v>0</v>
      </c>
    </row>
    <row r="2594" spans="1:7" x14ac:dyDescent="0.25">
      <c r="A2594" s="1">
        <v>43786</v>
      </c>
      <c r="B2594">
        <f t="shared" si="80"/>
        <v>17</v>
      </c>
      <c r="C2594">
        <f t="shared" si="81"/>
        <v>0</v>
      </c>
      <c r="D2594">
        <v>58</v>
      </c>
      <c r="E2594">
        <v>58</v>
      </c>
      <c r="F2594">
        <v>58</v>
      </c>
      <c r="G2594">
        <v>0</v>
      </c>
    </row>
    <row r="2595" spans="1:7" x14ac:dyDescent="0.25">
      <c r="A2595" s="1">
        <v>43786.041666666664</v>
      </c>
      <c r="B2595">
        <f t="shared" si="80"/>
        <v>17</v>
      </c>
      <c r="C2595">
        <f t="shared" si="81"/>
        <v>1</v>
      </c>
      <c r="D2595">
        <v>58</v>
      </c>
      <c r="E2595">
        <v>58</v>
      </c>
      <c r="F2595">
        <v>58</v>
      </c>
      <c r="G2595">
        <v>0</v>
      </c>
    </row>
    <row r="2596" spans="1:7" x14ac:dyDescent="0.25">
      <c r="A2596" s="1">
        <v>43786.083333333336</v>
      </c>
      <c r="B2596">
        <f t="shared" si="80"/>
        <v>17</v>
      </c>
      <c r="C2596">
        <f t="shared" si="81"/>
        <v>2</v>
      </c>
      <c r="D2596">
        <v>58</v>
      </c>
      <c r="E2596">
        <v>58</v>
      </c>
      <c r="F2596">
        <v>58</v>
      </c>
      <c r="G2596">
        <v>0</v>
      </c>
    </row>
    <row r="2597" spans="1:7" x14ac:dyDescent="0.25">
      <c r="A2597" s="1">
        <v>43786.125</v>
      </c>
      <c r="B2597">
        <f t="shared" si="80"/>
        <v>17</v>
      </c>
      <c r="C2597">
        <f t="shared" si="81"/>
        <v>3</v>
      </c>
      <c r="D2597">
        <v>58</v>
      </c>
      <c r="E2597">
        <v>57</v>
      </c>
      <c r="F2597">
        <v>58</v>
      </c>
      <c r="G2597">
        <v>0</v>
      </c>
    </row>
    <row r="2598" spans="1:7" x14ac:dyDescent="0.25">
      <c r="A2598" s="1">
        <v>43786.166666666664</v>
      </c>
      <c r="B2598">
        <f t="shared" si="80"/>
        <v>17</v>
      </c>
      <c r="C2598">
        <f t="shared" si="81"/>
        <v>4</v>
      </c>
      <c r="D2598">
        <v>57</v>
      </c>
      <c r="E2598">
        <v>57</v>
      </c>
      <c r="F2598">
        <v>57</v>
      </c>
      <c r="G2598">
        <v>0</v>
      </c>
    </row>
    <row r="2599" spans="1:7" x14ac:dyDescent="0.25">
      <c r="A2599" s="1">
        <v>43786.208333333336</v>
      </c>
      <c r="B2599">
        <f t="shared" si="80"/>
        <v>17</v>
      </c>
      <c r="C2599">
        <f t="shared" si="81"/>
        <v>5</v>
      </c>
      <c r="D2599">
        <v>58</v>
      </c>
      <c r="E2599">
        <v>57</v>
      </c>
      <c r="F2599">
        <v>58</v>
      </c>
      <c r="G2599">
        <v>0</v>
      </c>
    </row>
    <row r="2600" spans="1:7" x14ac:dyDescent="0.25">
      <c r="A2600" s="1">
        <v>43786.25</v>
      </c>
      <c r="B2600">
        <f t="shared" si="80"/>
        <v>17</v>
      </c>
      <c r="C2600">
        <f t="shared" si="81"/>
        <v>6</v>
      </c>
      <c r="D2600">
        <v>58</v>
      </c>
      <c r="E2600">
        <v>57</v>
      </c>
      <c r="F2600">
        <v>58</v>
      </c>
      <c r="G2600">
        <v>0</v>
      </c>
    </row>
    <row r="2601" spans="1:7" x14ac:dyDescent="0.25">
      <c r="A2601" s="1">
        <v>43786.291666666664</v>
      </c>
      <c r="B2601">
        <f t="shared" si="80"/>
        <v>17</v>
      </c>
      <c r="C2601">
        <f t="shared" si="81"/>
        <v>7</v>
      </c>
      <c r="D2601">
        <v>58</v>
      </c>
      <c r="E2601">
        <v>56</v>
      </c>
      <c r="F2601">
        <v>58</v>
      </c>
      <c r="G2601">
        <v>0</v>
      </c>
    </row>
    <row r="2602" spans="1:7" x14ac:dyDescent="0.25">
      <c r="A2602" s="1">
        <v>43786.333333333336</v>
      </c>
      <c r="B2602">
        <f t="shared" si="80"/>
        <v>17</v>
      </c>
      <c r="C2602">
        <f t="shared" si="81"/>
        <v>8</v>
      </c>
      <c r="D2602">
        <v>58</v>
      </c>
      <c r="E2602">
        <v>51</v>
      </c>
      <c r="F2602">
        <v>58</v>
      </c>
      <c r="G2602">
        <v>0</v>
      </c>
    </row>
    <row r="2603" spans="1:7" x14ac:dyDescent="0.25">
      <c r="A2603" s="1">
        <v>43786.375</v>
      </c>
      <c r="B2603">
        <f t="shared" si="80"/>
        <v>17</v>
      </c>
      <c r="C2603">
        <f t="shared" si="81"/>
        <v>9</v>
      </c>
      <c r="D2603">
        <v>57</v>
      </c>
      <c r="E2603">
        <v>0</v>
      </c>
      <c r="F2603">
        <v>57</v>
      </c>
      <c r="G2603">
        <v>0</v>
      </c>
    </row>
    <row r="2604" spans="1:7" x14ac:dyDescent="0.25">
      <c r="A2604" s="1">
        <v>43786.416666666664</v>
      </c>
      <c r="B2604">
        <f t="shared" si="80"/>
        <v>17</v>
      </c>
      <c r="C2604">
        <f t="shared" si="81"/>
        <v>10</v>
      </c>
      <c r="D2604">
        <v>18</v>
      </c>
      <c r="E2604">
        <v>0</v>
      </c>
      <c r="F2604">
        <v>58</v>
      </c>
      <c r="G2604">
        <v>0</v>
      </c>
    </row>
    <row r="2605" spans="1:7" x14ac:dyDescent="0.25">
      <c r="A2605" s="1">
        <v>43786.458333333336</v>
      </c>
      <c r="B2605">
        <f t="shared" si="80"/>
        <v>17</v>
      </c>
      <c r="C2605">
        <f t="shared" si="81"/>
        <v>11</v>
      </c>
      <c r="D2605">
        <v>0</v>
      </c>
      <c r="E2605">
        <v>31</v>
      </c>
      <c r="F2605">
        <v>22</v>
      </c>
      <c r="G2605">
        <v>0</v>
      </c>
    </row>
    <row r="2606" spans="1:7" x14ac:dyDescent="0.25">
      <c r="A2606" s="1">
        <v>43786.5</v>
      </c>
      <c r="B2606">
        <f t="shared" si="80"/>
        <v>17</v>
      </c>
      <c r="C2606">
        <f t="shared" si="81"/>
        <v>12</v>
      </c>
      <c r="D2606">
        <v>0</v>
      </c>
      <c r="E2606">
        <v>57</v>
      </c>
      <c r="F2606">
        <v>0</v>
      </c>
      <c r="G2606">
        <v>0</v>
      </c>
    </row>
    <row r="2607" spans="1:7" x14ac:dyDescent="0.25">
      <c r="A2607" s="1">
        <v>43786.541666666664</v>
      </c>
      <c r="B2607">
        <f t="shared" si="80"/>
        <v>17</v>
      </c>
      <c r="C2607">
        <f t="shared" si="81"/>
        <v>13</v>
      </c>
      <c r="D2607">
        <v>0</v>
      </c>
      <c r="E2607">
        <v>57</v>
      </c>
      <c r="F2607">
        <v>0</v>
      </c>
      <c r="G2607">
        <v>0</v>
      </c>
    </row>
    <row r="2608" spans="1:7" x14ac:dyDescent="0.25">
      <c r="A2608" s="1">
        <v>43786.583333333336</v>
      </c>
      <c r="B2608">
        <f t="shared" si="80"/>
        <v>17</v>
      </c>
      <c r="C2608">
        <f t="shared" si="81"/>
        <v>14</v>
      </c>
      <c r="D2608">
        <v>25</v>
      </c>
      <c r="E2608">
        <v>26</v>
      </c>
      <c r="F2608">
        <v>0</v>
      </c>
      <c r="G2608">
        <v>0</v>
      </c>
    </row>
    <row r="2609" spans="1:7" x14ac:dyDescent="0.25">
      <c r="A2609" s="1">
        <v>43786.625</v>
      </c>
      <c r="B2609">
        <f t="shared" si="80"/>
        <v>17</v>
      </c>
      <c r="C2609">
        <f t="shared" si="81"/>
        <v>15</v>
      </c>
      <c r="D2609">
        <v>58</v>
      </c>
      <c r="E2609">
        <v>0</v>
      </c>
      <c r="F2609">
        <v>0</v>
      </c>
      <c r="G2609">
        <v>0</v>
      </c>
    </row>
    <row r="2610" spans="1:7" x14ac:dyDescent="0.25">
      <c r="A2610" s="1">
        <v>43786.666666666664</v>
      </c>
      <c r="B2610">
        <f t="shared" si="80"/>
        <v>17</v>
      </c>
      <c r="C2610">
        <f t="shared" si="81"/>
        <v>16</v>
      </c>
      <c r="D2610">
        <v>58</v>
      </c>
      <c r="E2610">
        <v>0</v>
      </c>
      <c r="F2610">
        <v>0</v>
      </c>
      <c r="G2610">
        <v>0</v>
      </c>
    </row>
    <row r="2611" spans="1:7" x14ac:dyDescent="0.25">
      <c r="A2611" s="1">
        <v>43786.708333333336</v>
      </c>
      <c r="B2611">
        <f t="shared" si="80"/>
        <v>17</v>
      </c>
      <c r="C2611">
        <f t="shared" si="81"/>
        <v>17</v>
      </c>
      <c r="D2611">
        <v>58</v>
      </c>
      <c r="E2611">
        <v>0</v>
      </c>
      <c r="F2611">
        <v>7</v>
      </c>
      <c r="G2611">
        <v>0</v>
      </c>
    </row>
    <row r="2612" spans="1:7" x14ac:dyDescent="0.25">
      <c r="A2612" s="1">
        <v>43786.75</v>
      </c>
      <c r="B2612">
        <f t="shared" si="80"/>
        <v>17</v>
      </c>
      <c r="C2612">
        <f t="shared" si="81"/>
        <v>18</v>
      </c>
      <c r="D2612">
        <v>58</v>
      </c>
      <c r="E2612">
        <v>0</v>
      </c>
      <c r="F2612">
        <v>58</v>
      </c>
      <c r="G2612">
        <v>0</v>
      </c>
    </row>
    <row r="2613" spans="1:7" x14ac:dyDescent="0.25">
      <c r="A2613" s="1">
        <v>43786.791666666664</v>
      </c>
      <c r="B2613">
        <f t="shared" si="80"/>
        <v>17</v>
      </c>
      <c r="C2613">
        <f t="shared" si="81"/>
        <v>19</v>
      </c>
      <c r="D2613">
        <v>57</v>
      </c>
      <c r="E2613">
        <v>0</v>
      </c>
      <c r="F2613">
        <v>56</v>
      </c>
      <c r="G2613">
        <v>0</v>
      </c>
    </row>
    <row r="2614" spans="1:7" x14ac:dyDescent="0.25">
      <c r="A2614" s="1">
        <v>43786.833333333336</v>
      </c>
      <c r="B2614">
        <f t="shared" si="80"/>
        <v>17</v>
      </c>
      <c r="C2614">
        <f t="shared" si="81"/>
        <v>20</v>
      </c>
      <c r="D2614">
        <v>48</v>
      </c>
      <c r="E2614">
        <v>0</v>
      </c>
      <c r="F2614">
        <v>48</v>
      </c>
      <c r="G2614">
        <v>0</v>
      </c>
    </row>
    <row r="2615" spans="1:7" x14ac:dyDescent="0.25">
      <c r="A2615" s="1">
        <v>43786.875</v>
      </c>
      <c r="B2615">
        <f t="shared" si="80"/>
        <v>17</v>
      </c>
      <c r="C2615">
        <f t="shared" si="81"/>
        <v>21</v>
      </c>
      <c r="D2615">
        <v>58</v>
      </c>
      <c r="E2615">
        <v>0</v>
      </c>
      <c r="F2615">
        <v>57</v>
      </c>
      <c r="G2615">
        <v>0</v>
      </c>
    </row>
    <row r="2616" spans="1:7" x14ac:dyDescent="0.25">
      <c r="A2616" s="1">
        <v>43786.916666666664</v>
      </c>
      <c r="B2616">
        <f t="shared" si="80"/>
        <v>17</v>
      </c>
      <c r="C2616">
        <f t="shared" si="81"/>
        <v>22</v>
      </c>
      <c r="D2616">
        <v>58</v>
      </c>
      <c r="E2616">
        <v>26</v>
      </c>
      <c r="F2616">
        <v>57</v>
      </c>
      <c r="G2616">
        <v>0</v>
      </c>
    </row>
    <row r="2617" spans="1:7" x14ac:dyDescent="0.25">
      <c r="A2617" s="1">
        <v>43786.958333333336</v>
      </c>
      <c r="B2617">
        <f t="shared" si="80"/>
        <v>17</v>
      </c>
      <c r="C2617">
        <f t="shared" si="81"/>
        <v>23</v>
      </c>
      <c r="D2617">
        <v>57</v>
      </c>
      <c r="E2617">
        <v>57</v>
      </c>
      <c r="F2617">
        <v>57</v>
      </c>
      <c r="G2617">
        <v>0</v>
      </c>
    </row>
    <row r="2618" spans="1:7" x14ac:dyDescent="0.25">
      <c r="A2618" s="1">
        <v>43787</v>
      </c>
      <c r="B2618">
        <f t="shared" si="80"/>
        <v>18</v>
      </c>
      <c r="C2618">
        <f t="shared" si="81"/>
        <v>0</v>
      </c>
      <c r="D2618">
        <v>58</v>
      </c>
      <c r="E2618">
        <v>58</v>
      </c>
      <c r="F2618">
        <v>58</v>
      </c>
      <c r="G2618">
        <v>0</v>
      </c>
    </row>
    <row r="2619" spans="1:7" x14ac:dyDescent="0.25">
      <c r="A2619" s="1">
        <v>43787.041666666664</v>
      </c>
      <c r="B2619">
        <f t="shared" si="80"/>
        <v>18</v>
      </c>
      <c r="C2619">
        <f t="shared" si="81"/>
        <v>1</v>
      </c>
      <c r="D2619">
        <v>58</v>
      </c>
      <c r="E2619">
        <v>58</v>
      </c>
      <c r="F2619">
        <v>58</v>
      </c>
      <c r="G2619">
        <v>0</v>
      </c>
    </row>
    <row r="2620" spans="1:7" x14ac:dyDescent="0.25">
      <c r="A2620" s="1">
        <v>43787.083333333336</v>
      </c>
      <c r="B2620">
        <f t="shared" si="80"/>
        <v>18</v>
      </c>
      <c r="C2620">
        <f t="shared" si="81"/>
        <v>2</v>
      </c>
      <c r="D2620">
        <v>58</v>
      </c>
      <c r="E2620">
        <v>58</v>
      </c>
      <c r="F2620">
        <v>58</v>
      </c>
      <c r="G2620">
        <v>0</v>
      </c>
    </row>
    <row r="2621" spans="1:7" x14ac:dyDescent="0.25">
      <c r="A2621" s="1">
        <v>43787.125</v>
      </c>
      <c r="B2621">
        <f t="shared" si="80"/>
        <v>18</v>
      </c>
      <c r="C2621">
        <f t="shared" si="81"/>
        <v>3</v>
      </c>
      <c r="D2621">
        <v>57</v>
      </c>
      <c r="E2621">
        <v>57</v>
      </c>
      <c r="F2621">
        <v>57</v>
      </c>
      <c r="G2621">
        <v>0</v>
      </c>
    </row>
    <row r="2622" spans="1:7" x14ac:dyDescent="0.25">
      <c r="A2622" s="1">
        <v>43787.166666666664</v>
      </c>
      <c r="B2622">
        <f t="shared" si="80"/>
        <v>18</v>
      </c>
      <c r="C2622">
        <f t="shared" si="81"/>
        <v>4</v>
      </c>
      <c r="D2622">
        <v>58</v>
      </c>
      <c r="E2622">
        <v>58</v>
      </c>
      <c r="F2622">
        <v>58</v>
      </c>
      <c r="G2622">
        <v>0</v>
      </c>
    </row>
    <row r="2623" spans="1:7" x14ac:dyDescent="0.25">
      <c r="A2623" s="1">
        <v>43787.208333333336</v>
      </c>
      <c r="B2623">
        <f t="shared" si="80"/>
        <v>18</v>
      </c>
      <c r="C2623">
        <f t="shared" si="81"/>
        <v>5</v>
      </c>
      <c r="D2623">
        <v>58</v>
      </c>
      <c r="E2623">
        <v>58</v>
      </c>
      <c r="F2623">
        <v>58</v>
      </c>
      <c r="G2623">
        <v>0</v>
      </c>
    </row>
    <row r="2624" spans="1:7" x14ac:dyDescent="0.25">
      <c r="A2624" s="1">
        <v>43787.25</v>
      </c>
      <c r="B2624">
        <f t="shared" si="80"/>
        <v>18</v>
      </c>
      <c r="C2624">
        <f t="shared" si="81"/>
        <v>6</v>
      </c>
      <c r="D2624">
        <v>58</v>
      </c>
      <c r="E2624">
        <v>58</v>
      </c>
      <c r="F2624">
        <v>58</v>
      </c>
      <c r="G2624">
        <v>0</v>
      </c>
    </row>
    <row r="2625" spans="1:7" x14ac:dyDescent="0.25">
      <c r="A2625" s="1">
        <v>43787.291666666664</v>
      </c>
      <c r="B2625">
        <f t="shared" si="80"/>
        <v>18</v>
      </c>
      <c r="C2625">
        <f t="shared" si="81"/>
        <v>7</v>
      </c>
      <c r="D2625">
        <v>58</v>
      </c>
      <c r="E2625">
        <v>42</v>
      </c>
      <c r="F2625">
        <v>58</v>
      </c>
      <c r="G2625">
        <v>0</v>
      </c>
    </row>
    <row r="2626" spans="1:7" x14ac:dyDescent="0.25">
      <c r="A2626" s="1">
        <v>43787.333333333336</v>
      </c>
      <c r="B2626">
        <f t="shared" ref="B2626:B2689" si="82">DAY(A2626)</f>
        <v>18</v>
      </c>
      <c r="C2626">
        <f t="shared" si="81"/>
        <v>8</v>
      </c>
      <c r="D2626">
        <v>1</v>
      </c>
      <c r="E2626">
        <v>32</v>
      </c>
      <c r="F2626">
        <v>57</v>
      </c>
      <c r="G2626">
        <v>0</v>
      </c>
    </row>
    <row r="2627" spans="1:7" x14ac:dyDescent="0.25">
      <c r="A2627" s="1">
        <v>43787.375</v>
      </c>
      <c r="B2627">
        <f t="shared" si="82"/>
        <v>18</v>
      </c>
      <c r="C2627">
        <f t="shared" si="81"/>
        <v>9</v>
      </c>
      <c r="D2627">
        <v>0</v>
      </c>
      <c r="E2627">
        <v>0</v>
      </c>
      <c r="F2627">
        <v>58</v>
      </c>
      <c r="G2627">
        <v>0</v>
      </c>
    </row>
    <row r="2628" spans="1:7" x14ac:dyDescent="0.25">
      <c r="A2628" s="1">
        <v>43787.416666666664</v>
      </c>
      <c r="B2628">
        <f t="shared" si="82"/>
        <v>18</v>
      </c>
      <c r="C2628">
        <f t="shared" si="81"/>
        <v>10</v>
      </c>
      <c r="D2628">
        <v>0</v>
      </c>
      <c r="E2628">
        <v>0</v>
      </c>
      <c r="F2628">
        <v>58</v>
      </c>
      <c r="G2628">
        <v>0</v>
      </c>
    </row>
    <row r="2629" spans="1:7" x14ac:dyDescent="0.25">
      <c r="A2629" s="1">
        <v>43787.458333333336</v>
      </c>
      <c r="B2629">
        <f t="shared" si="82"/>
        <v>18</v>
      </c>
      <c r="C2629">
        <f t="shared" si="81"/>
        <v>11</v>
      </c>
      <c r="D2629">
        <v>0</v>
      </c>
      <c r="E2629">
        <v>0</v>
      </c>
      <c r="F2629">
        <v>58</v>
      </c>
      <c r="G2629">
        <v>0</v>
      </c>
    </row>
    <row r="2630" spans="1:7" x14ac:dyDescent="0.25">
      <c r="A2630" s="1">
        <v>43787.5</v>
      </c>
      <c r="B2630">
        <f t="shared" si="82"/>
        <v>18</v>
      </c>
      <c r="C2630">
        <f t="shared" si="81"/>
        <v>12</v>
      </c>
      <c r="D2630">
        <v>0</v>
      </c>
      <c r="E2630">
        <v>0</v>
      </c>
      <c r="F2630">
        <v>58</v>
      </c>
      <c r="G2630">
        <v>0</v>
      </c>
    </row>
    <row r="2631" spans="1:7" x14ac:dyDescent="0.25">
      <c r="A2631" s="1">
        <v>43787.541666666664</v>
      </c>
      <c r="B2631">
        <f t="shared" si="82"/>
        <v>18</v>
      </c>
      <c r="C2631">
        <f t="shared" si="81"/>
        <v>13</v>
      </c>
      <c r="D2631">
        <v>0</v>
      </c>
      <c r="E2631">
        <v>0</v>
      </c>
      <c r="F2631">
        <v>58</v>
      </c>
      <c r="G2631">
        <v>0</v>
      </c>
    </row>
    <row r="2632" spans="1:7" x14ac:dyDescent="0.25">
      <c r="A2632" s="1">
        <v>43787.583333333336</v>
      </c>
      <c r="B2632">
        <f t="shared" si="82"/>
        <v>18</v>
      </c>
      <c r="C2632">
        <f t="shared" si="81"/>
        <v>14</v>
      </c>
      <c r="D2632">
        <v>0</v>
      </c>
      <c r="E2632">
        <v>0</v>
      </c>
      <c r="F2632">
        <v>57</v>
      </c>
      <c r="G2632">
        <v>0</v>
      </c>
    </row>
    <row r="2633" spans="1:7" x14ac:dyDescent="0.25">
      <c r="A2633" s="1">
        <v>43787.625</v>
      </c>
      <c r="B2633">
        <f t="shared" si="82"/>
        <v>18</v>
      </c>
      <c r="C2633">
        <f t="shared" si="81"/>
        <v>15</v>
      </c>
      <c r="D2633">
        <v>0</v>
      </c>
      <c r="E2633">
        <v>0</v>
      </c>
      <c r="F2633">
        <v>58</v>
      </c>
      <c r="G2633">
        <v>0</v>
      </c>
    </row>
    <row r="2634" spans="1:7" x14ac:dyDescent="0.25">
      <c r="A2634" s="1">
        <v>43787.666666666664</v>
      </c>
      <c r="B2634">
        <f t="shared" si="82"/>
        <v>18</v>
      </c>
      <c r="C2634">
        <f t="shared" si="81"/>
        <v>16</v>
      </c>
      <c r="D2634">
        <v>0</v>
      </c>
      <c r="E2634">
        <v>0</v>
      </c>
      <c r="F2634">
        <v>58</v>
      </c>
      <c r="G2634">
        <v>0</v>
      </c>
    </row>
    <row r="2635" spans="1:7" x14ac:dyDescent="0.25">
      <c r="A2635" s="1">
        <v>43787.708333333336</v>
      </c>
      <c r="B2635">
        <f t="shared" si="82"/>
        <v>18</v>
      </c>
      <c r="C2635">
        <f t="shared" si="81"/>
        <v>17</v>
      </c>
      <c r="D2635">
        <v>4</v>
      </c>
      <c r="E2635">
        <v>0</v>
      </c>
      <c r="F2635">
        <v>58</v>
      </c>
      <c r="G2635">
        <v>0</v>
      </c>
    </row>
    <row r="2636" spans="1:7" x14ac:dyDescent="0.25">
      <c r="A2636" s="1">
        <v>43787.75</v>
      </c>
      <c r="B2636">
        <f t="shared" si="82"/>
        <v>18</v>
      </c>
      <c r="C2636">
        <f t="shared" si="81"/>
        <v>18</v>
      </c>
      <c r="D2636">
        <v>21</v>
      </c>
      <c r="E2636">
        <v>0</v>
      </c>
      <c r="F2636">
        <v>58</v>
      </c>
      <c r="G2636">
        <v>0</v>
      </c>
    </row>
    <row r="2637" spans="1:7" x14ac:dyDescent="0.25">
      <c r="A2637" s="1">
        <v>43787.791666666664</v>
      </c>
      <c r="B2637">
        <f t="shared" si="82"/>
        <v>18</v>
      </c>
      <c r="C2637">
        <f t="shared" si="81"/>
        <v>19</v>
      </c>
      <c r="D2637">
        <v>0</v>
      </c>
      <c r="E2637">
        <v>18</v>
      </c>
      <c r="F2637">
        <v>57</v>
      </c>
      <c r="G2637">
        <v>0</v>
      </c>
    </row>
    <row r="2638" spans="1:7" x14ac:dyDescent="0.25">
      <c r="A2638" s="1">
        <v>43787.833333333336</v>
      </c>
      <c r="B2638">
        <f t="shared" si="82"/>
        <v>18</v>
      </c>
      <c r="C2638">
        <f t="shared" si="81"/>
        <v>20</v>
      </c>
      <c r="D2638">
        <v>0</v>
      </c>
      <c r="E2638">
        <v>58</v>
      </c>
      <c r="F2638">
        <v>57</v>
      </c>
      <c r="G2638">
        <v>0</v>
      </c>
    </row>
    <row r="2639" spans="1:7" x14ac:dyDescent="0.25">
      <c r="A2639" s="1">
        <v>43787.875</v>
      </c>
      <c r="B2639">
        <f t="shared" si="82"/>
        <v>18</v>
      </c>
      <c r="C2639">
        <f t="shared" si="81"/>
        <v>21</v>
      </c>
      <c r="D2639">
        <v>0</v>
      </c>
      <c r="E2639">
        <v>51</v>
      </c>
      <c r="F2639">
        <v>54</v>
      </c>
      <c r="G2639">
        <v>0</v>
      </c>
    </row>
    <row r="2640" spans="1:7" x14ac:dyDescent="0.25">
      <c r="A2640" s="1">
        <v>43787.916666666664</v>
      </c>
      <c r="B2640">
        <f t="shared" si="82"/>
        <v>18</v>
      </c>
      <c r="C2640">
        <f t="shared" si="81"/>
        <v>22</v>
      </c>
      <c r="D2640">
        <v>22</v>
      </c>
      <c r="E2640">
        <v>58</v>
      </c>
      <c r="F2640">
        <v>58</v>
      </c>
      <c r="G2640">
        <v>0</v>
      </c>
    </row>
    <row r="2641" spans="1:7" x14ac:dyDescent="0.25">
      <c r="A2641" s="1">
        <v>43787.958333333336</v>
      </c>
      <c r="B2641">
        <f t="shared" si="82"/>
        <v>18</v>
      </c>
      <c r="C2641">
        <f t="shared" si="81"/>
        <v>23</v>
      </c>
      <c r="D2641">
        <v>57</v>
      </c>
      <c r="E2641">
        <v>57</v>
      </c>
      <c r="F2641">
        <v>57</v>
      </c>
      <c r="G2641">
        <v>0</v>
      </c>
    </row>
    <row r="2642" spans="1:7" x14ac:dyDescent="0.25">
      <c r="A2642" s="1">
        <v>43788</v>
      </c>
      <c r="B2642">
        <f t="shared" si="82"/>
        <v>19</v>
      </c>
      <c r="C2642">
        <f t="shared" si="81"/>
        <v>0</v>
      </c>
      <c r="D2642">
        <v>58</v>
      </c>
      <c r="E2642">
        <v>58</v>
      </c>
      <c r="F2642">
        <v>58</v>
      </c>
      <c r="G2642">
        <v>0</v>
      </c>
    </row>
    <row r="2643" spans="1:7" x14ac:dyDescent="0.25">
      <c r="A2643" s="1">
        <v>43788.041666666664</v>
      </c>
      <c r="B2643">
        <f t="shared" si="82"/>
        <v>19</v>
      </c>
      <c r="C2643">
        <f t="shared" si="81"/>
        <v>1</v>
      </c>
      <c r="D2643">
        <v>58</v>
      </c>
      <c r="E2643">
        <v>58</v>
      </c>
      <c r="F2643">
        <v>58</v>
      </c>
      <c r="G2643">
        <v>0</v>
      </c>
    </row>
    <row r="2644" spans="1:7" x14ac:dyDescent="0.25">
      <c r="A2644" s="1">
        <v>43788.083333333336</v>
      </c>
      <c r="B2644">
        <f t="shared" si="82"/>
        <v>19</v>
      </c>
      <c r="C2644">
        <f t="shared" si="81"/>
        <v>2</v>
      </c>
      <c r="D2644">
        <v>58</v>
      </c>
      <c r="E2644">
        <v>58</v>
      </c>
      <c r="F2644">
        <v>58</v>
      </c>
      <c r="G2644">
        <v>0</v>
      </c>
    </row>
    <row r="2645" spans="1:7" x14ac:dyDescent="0.25">
      <c r="A2645" s="1">
        <v>43788.125</v>
      </c>
      <c r="B2645">
        <f t="shared" si="82"/>
        <v>19</v>
      </c>
      <c r="C2645">
        <f t="shared" si="81"/>
        <v>3</v>
      </c>
      <c r="D2645">
        <v>58</v>
      </c>
      <c r="E2645">
        <v>58</v>
      </c>
      <c r="F2645">
        <v>58</v>
      </c>
      <c r="G2645">
        <v>0</v>
      </c>
    </row>
    <row r="2646" spans="1:7" x14ac:dyDescent="0.25">
      <c r="A2646" s="1">
        <v>43788.166666666664</v>
      </c>
      <c r="B2646">
        <f t="shared" si="82"/>
        <v>19</v>
      </c>
      <c r="C2646">
        <f t="shared" si="81"/>
        <v>4</v>
      </c>
      <c r="D2646">
        <v>58</v>
      </c>
      <c r="E2646">
        <v>58</v>
      </c>
      <c r="F2646">
        <v>58</v>
      </c>
      <c r="G2646">
        <v>0</v>
      </c>
    </row>
    <row r="2647" spans="1:7" x14ac:dyDescent="0.25">
      <c r="A2647" s="1">
        <v>43788.208333333336</v>
      </c>
      <c r="B2647">
        <f t="shared" si="82"/>
        <v>19</v>
      </c>
      <c r="C2647">
        <f t="shared" si="81"/>
        <v>5</v>
      </c>
      <c r="D2647">
        <v>57</v>
      </c>
      <c r="E2647">
        <v>33</v>
      </c>
      <c r="F2647">
        <v>57</v>
      </c>
      <c r="G2647">
        <v>0</v>
      </c>
    </row>
    <row r="2648" spans="1:7" x14ac:dyDescent="0.25">
      <c r="A2648" s="1">
        <v>43788.25</v>
      </c>
      <c r="B2648">
        <f t="shared" si="82"/>
        <v>19</v>
      </c>
      <c r="C2648">
        <f t="shared" si="81"/>
        <v>6</v>
      </c>
      <c r="D2648">
        <v>58</v>
      </c>
      <c r="E2648">
        <v>0</v>
      </c>
      <c r="F2648">
        <v>58</v>
      </c>
      <c r="G2648">
        <v>0</v>
      </c>
    </row>
    <row r="2649" spans="1:7" x14ac:dyDescent="0.25">
      <c r="A2649" s="1">
        <v>43788.291666666664</v>
      </c>
      <c r="B2649">
        <f t="shared" si="82"/>
        <v>19</v>
      </c>
      <c r="C2649">
        <f t="shared" si="81"/>
        <v>7</v>
      </c>
      <c r="D2649">
        <v>58</v>
      </c>
      <c r="E2649">
        <v>0</v>
      </c>
      <c r="F2649">
        <v>58</v>
      </c>
      <c r="G2649">
        <v>0</v>
      </c>
    </row>
    <row r="2650" spans="1:7" x14ac:dyDescent="0.25">
      <c r="A2650" s="1">
        <v>43788.333333333336</v>
      </c>
      <c r="B2650">
        <f t="shared" si="82"/>
        <v>19</v>
      </c>
      <c r="C2650">
        <f t="shared" si="81"/>
        <v>8</v>
      </c>
      <c r="D2650">
        <v>9</v>
      </c>
      <c r="E2650">
        <v>0</v>
      </c>
      <c r="F2650">
        <v>58</v>
      </c>
      <c r="G2650">
        <v>0</v>
      </c>
    </row>
    <row r="2651" spans="1:7" x14ac:dyDescent="0.25">
      <c r="A2651" s="1">
        <v>43788.375</v>
      </c>
      <c r="B2651">
        <f t="shared" si="82"/>
        <v>19</v>
      </c>
      <c r="C2651">
        <f t="shared" ref="C2651:C2714" si="83">HOUR(A2651)</f>
        <v>9</v>
      </c>
      <c r="D2651">
        <v>0</v>
      </c>
      <c r="E2651">
        <v>0</v>
      </c>
      <c r="F2651">
        <v>58</v>
      </c>
      <c r="G2651">
        <v>0</v>
      </c>
    </row>
    <row r="2652" spans="1:7" x14ac:dyDescent="0.25">
      <c r="A2652" s="1">
        <v>43788.416666666664</v>
      </c>
      <c r="B2652">
        <f t="shared" si="82"/>
        <v>19</v>
      </c>
      <c r="C2652">
        <f t="shared" si="83"/>
        <v>10</v>
      </c>
      <c r="D2652">
        <v>0</v>
      </c>
      <c r="E2652">
        <v>0</v>
      </c>
      <c r="F2652">
        <v>57</v>
      </c>
      <c r="G2652">
        <v>0</v>
      </c>
    </row>
    <row r="2653" spans="1:7" x14ac:dyDescent="0.25">
      <c r="A2653" s="1">
        <v>43788.458333333336</v>
      </c>
      <c r="B2653">
        <f t="shared" si="82"/>
        <v>19</v>
      </c>
      <c r="C2653">
        <f t="shared" si="83"/>
        <v>11</v>
      </c>
      <c r="D2653">
        <v>0</v>
      </c>
      <c r="E2653">
        <v>0</v>
      </c>
      <c r="F2653">
        <v>58</v>
      </c>
      <c r="G2653">
        <v>0</v>
      </c>
    </row>
    <row r="2654" spans="1:7" x14ac:dyDescent="0.25">
      <c r="A2654" s="1">
        <v>43788.5</v>
      </c>
      <c r="B2654">
        <f t="shared" si="82"/>
        <v>19</v>
      </c>
      <c r="C2654">
        <f t="shared" si="83"/>
        <v>12</v>
      </c>
      <c r="D2654">
        <v>0</v>
      </c>
      <c r="E2654">
        <v>0</v>
      </c>
      <c r="F2654">
        <v>30</v>
      </c>
      <c r="G2654">
        <v>0</v>
      </c>
    </row>
    <row r="2655" spans="1:7" x14ac:dyDescent="0.25">
      <c r="A2655" s="1">
        <v>43788.541666666664</v>
      </c>
      <c r="B2655">
        <f t="shared" si="82"/>
        <v>19</v>
      </c>
      <c r="C2655">
        <f t="shared" si="83"/>
        <v>13</v>
      </c>
      <c r="D2655">
        <v>0</v>
      </c>
      <c r="E2655">
        <v>0</v>
      </c>
      <c r="F2655">
        <v>58</v>
      </c>
      <c r="G2655">
        <v>0</v>
      </c>
    </row>
    <row r="2656" spans="1:7" x14ac:dyDescent="0.25">
      <c r="A2656" s="1">
        <v>43788.583333333336</v>
      </c>
      <c r="B2656">
        <f t="shared" si="82"/>
        <v>19</v>
      </c>
      <c r="C2656">
        <f t="shared" si="83"/>
        <v>14</v>
      </c>
      <c r="D2656">
        <v>0</v>
      </c>
      <c r="E2656">
        <v>0</v>
      </c>
      <c r="F2656">
        <v>58</v>
      </c>
      <c r="G2656">
        <v>0</v>
      </c>
    </row>
    <row r="2657" spans="1:7" x14ac:dyDescent="0.25">
      <c r="A2657" s="1">
        <v>43788.625</v>
      </c>
      <c r="B2657">
        <f t="shared" si="82"/>
        <v>19</v>
      </c>
      <c r="C2657">
        <f t="shared" si="83"/>
        <v>15</v>
      </c>
      <c r="D2657">
        <v>0</v>
      </c>
      <c r="E2657">
        <v>0</v>
      </c>
      <c r="F2657">
        <v>58</v>
      </c>
      <c r="G2657">
        <v>0</v>
      </c>
    </row>
    <row r="2658" spans="1:7" x14ac:dyDescent="0.25">
      <c r="A2658" s="1">
        <v>43788.666666666664</v>
      </c>
      <c r="B2658">
        <f t="shared" si="82"/>
        <v>19</v>
      </c>
      <c r="C2658">
        <f t="shared" si="83"/>
        <v>16</v>
      </c>
      <c r="D2658">
        <v>0</v>
      </c>
      <c r="E2658">
        <v>0</v>
      </c>
      <c r="F2658">
        <v>58</v>
      </c>
      <c r="G2658">
        <v>0</v>
      </c>
    </row>
    <row r="2659" spans="1:7" x14ac:dyDescent="0.25">
      <c r="A2659" s="1">
        <v>43788.708333333336</v>
      </c>
      <c r="B2659">
        <f t="shared" si="82"/>
        <v>19</v>
      </c>
      <c r="C2659">
        <f t="shared" si="83"/>
        <v>17</v>
      </c>
      <c r="D2659">
        <v>0</v>
      </c>
      <c r="E2659">
        <v>0</v>
      </c>
      <c r="F2659">
        <v>56</v>
      </c>
      <c r="G2659">
        <v>0</v>
      </c>
    </row>
    <row r="2660" spans="1:7" x14ac:dyDescent="0.25">
      <c r="A2660" s="1">
        <v>43788.75</v>
      </c>
      <c r="B2660">
        <f t="shared" si="82"/>
        <v>19</v>
      </c>
      <c r="C2660">
        <f t="shared" si="83"/>
        <v>18</v>
      </c>
      <c r="D2660">
        <v>0</v>
      </c>
      <c r="E2660">
        <v>0</v>
      </c>
      <c r="F2660">
        <v>55</v>
      </c>
      <c r="G2660">
        <v>0</v>
      </c>
    </row>
    <row r="2661" spans="1:7" x14ac:dyDescent="0.25">
      <c r="A2661" s="1">
        <v>43788.791666261575</v>
      </c>
      <c r="B2661">
        <f t="shared" si="82"/>
        <v>19</v>
      </c>
      <c r="C2661">
        <f t="shared" si="83"/>
        <v>19</v>
      </c>
    </row>
    <row r="2662" spans="1:7" x14ac:dyDescent="0.25">
      <c r="A2662" s="1">
        <v>43788.833332870374</v>
      </c>
      <c r="B2662">
        <f t="shared" si="82"/>
        <v>19</v>
      </c>
      <c r="C2662">
        <f t="shared" si="83"/>
        <v>20</v>
      </c>
    </row>
    <row r="2663" spans="1:7" x14ac:dyDescent="0.25">
      <c r="A2663" s="1">
        <v>43788.875</v>
      </c>
      <c r="B2663">
        <f t="shared" si="82"/>
        <v>19</v>
      </c>
      <c r="C2663">
        <f t="shared" si="83"/>
        <v>21</v>
      </c>
      <c r="D2663">
        <v>29</v>
      </c>
      <c r="E2663">
        <v>9</v>
      </c>
      <c r="F2663">
        <v>0</v>
      </c>
      <c r="G2663">
        <v>0</v>
      </c>
    </row>
    <row r="2664" spans="1:7" x14ac:dyDescent="0.25">
      <c r="A2664" s="1">
        <v>43788.916666666664</v>
      </c>
      <c r="B2664">
        <f t="shared" si="82"/>
        <v>19</v>
      </c>
      <c r="C2664">
        <f t="shared" si="83"/>
        <v>22</v>
      </c>
      <c r="D2664">
        <v>57</v>
      </c>
      <c r="E2664">
        <v>57</v>
      </c>
      <c r="F2664">
        <v>0</v>
      </c>
      <c r="G2664">
        <v>0</v>
      </c>
    </row>
    <row r="2665" spans="1:7" x14ac:dyDescent="0.25">
      <c r="A2665" s="1">
        <v>43788.958333333336</v>
      </c>
      <c r="B2665">
        <f t="shared" si="82"/>
        <v>19</v>
      </c>
      <c r="C2665">
        <f t="shared" si="83"/>
        <v>23</v>
      </c>
      <c r="D2665">
        <v>58</v>
      </c>
      <c r="E2665">
        <v>58</v>
      </c>
      <c r="F2665">
        <v>34</v>
      </c>
      <c r="G2665">
        <v>0</v>
      </c>
    </row>
    <row r="2666" spans="1:7" x14ac:dyDescent="0.25">
      <c r="A2666" s="1">
        <v>43789</v>
      </c>
      <c r="B2666">
        <f t="shared" si="82"/>
        <v>20</v>
      </c>
      <c r="C2666">
        <f t="shared" si="83"/>
        <v>0</v>
      </c>
      <c r="D2666">
        <v>58</v>
      </c>
      <c r="E2666">
        <v>58</v>
      </c>
      <c r="F2666">
        <v>58</v>
      </c>
      <c r="G2666">
        <v>0</v>
      </c>
    </row>
    <row r="2667" spans="1:7" x14ac:dyDescent="0.25">
      <c r="A2667" s="1">
        <v>43789.041666666664</v>
      </c>
      <c r="B2667">
        <f t="shared" si="82"/>
        <v>20</v>
      </c>
      <c r="C2667">
        <f t="shared" si="83"/>
        <v>1</v>
      </c>
      <c r="D2667">
        <v>58</v>
      </c>
      <c r="E2667">
        <v>58</v>
      </c>
      <c r="F2667">
        <v>58</v>
      </c>
      <c r="G2667">
        <v>0</v>
      </c>
    </row>
    <row r="2668" spans="1:7" x14ac:dyDescent="0.25">
      <c r="A2668" s="1">
        <v>43789.083333333336</v>
      </c>
      <c r="B2668">
        <f t="shared" si="82"/>
        <v>20</v>
      </c>
      <c r="C2668">
        <f t="shared" si="83"/>
        <v>2</v>
      </c>
      <c r="D2668">
        <v>57</v>
      </c>
      <c r="E2668">
        <v>57</v>
      </c>
      <c r="F2668">
        <v>57</v>
      </c>
      <c r="G2668">
        <v>0</v>
      </c>
    </row>
    <row r="2669" spans="1:7" x14ac:dyDescent="0.25">
      <c r="A2669" s="1">
        <v>43789.125</v>
      </c>
      <c r="B2669">
        <f t="shared" si="82"/>
        <v>20</v>
      </c>
      <c r="C2669">
        <f t="shared" si="83"/>
        <v>3</v>
      </c>
      <c r="D2669">
        <v>58</v>
      </c>
      <c r="E2669">
        <v>58</v>
      </c>
      <c r="F2669">
        <v>58</v>
      </c>
      <c r="G2669">
        <v>0</v>
      </c>
    </row>
    <row r="2670" spans="1:7" x14ac:dyDescent="0.25">
      <c r="A2670" s="1">
        <v>43789.166666666664</v>
      </c>
      <c r="B2670">
        <f t="shared" si="82"/>
        <v>20</v>
      </c>
      <c r="C2670">
        <f t="shared" si="83"/>
        <v>4</v>
      </c>
      <c r="D2670">
        <v>58</v>
      </c>
      <c r="E2670">
        <v>58</v>
      </c>
      <c r="F2670">
        <v>58</v>
      </c>
      <c r="G2670">
        <v>0</v>
      </c>
    </row>
    <row r="2671" spans="1:7" x14ac:dyDescent="0.25">
      <c r="A2671" s="1">
        <v>43789.208333333336</v>
      </c>
      <c r="B2671">
        <f t="shared" si="82"/>
        <v>20</v>
      </c>
      <c r="C2671">
        <f t="shared" si="83"/>
        <v>5</v>
      </c>
      <c r="D2671">
        <v>58</v>
      </c>
      <c r="E2671">
        <v>58</v>
      </c>
      <c r="F2671">
        <v>58</v>
      </c>
      <c r="G2671">
        <v>0</v>
      </c>
    </row>
    <row r="2672" spans="1:7" x14ac:dyDescent="0.25">
      <c r="A2672" s="1">
        <v>43789.25</v>
      </c>
      <c r="B2672">
        <f t="shared" si="82"/>
        <v>20</v>
      </c>
      <c r="C2672">
        <f t="shared" si="83"/>
        <v>6</v>
      </c>
      <c r="D2672">
        <v>57</v>
      </c>
      <c r="E2672">
        <v>57</v>
      </c>
      <c r="F2672">
        <v>57</v>
      </c>
      <c r="G2672">
        <v>0</v>
      </c>
    </row>
    <row r="2673" spans="1:7" x14ac:dyDescent="0.25">
      <c r="A2673" s="1">
        <v>43789.291666666664</v>
      </c>
      <c r="B2673">
        <f t="shared" si="82"/>
        <v>20</v>
      </c>
      <c r="C2673">
        <f t="shared" si="83"/>
        <v>7</v>
      </c>
      <c r="D2673">
        <v>58</v>
      </c>
      <c r="E2673">
        <v>24</v>
      </c>
      <c r="F2673">
        <v>58</v>
      </c>
      <c r="G2673">
        <v>0</v>
      </c>
    </row>
    <row r="2674" spans="1:7" x14ac:dyDescent="0.25">
      <c r="A2674" s="1">
        <v>43789.333333333336</v>
      </c>
      <c r="B2674">
        <f t="shared" si="82"/>
        <v>20</v>
      </c>
      <c r="C2674">
        <f t="shared" si="83"/>
        <v>8</v>
      </c>
      <c r="D2674">
        <v>50</v>
      </c>
      <c r="E2674">
        <v>0</v>
      </c>
      <c r="F2674">
        <v>58</v>
      </c>
      <c r="G2674">
        <v>0</v>
      </c>
    </row>
    <row r="2675" spans="1:7" x14ac:dyDescent="0.25">
      <c r="A2675" s="1">
        <v>43789.375</v>
      </c>
      <c r="B2675">
        <f t="shared" si="82"/>
        <v>20</v>
      </c>
      <c r="C2675">
        <f t="shared" si="83"/>
        <v>9</v>
      </c>
      <c r="D2675">
        <v>0</v>
      </c>
      <c r="E2675">
        <v>0</v>
      </c>
      <c r="F2675">
        <v>58</v>
      </c>
      <c r="G2675">
        <v>0</v>
      </c>
    </row>
    <row r="2676" spans="1:7" x14ac:dyDescent="0.25">
      <c r="A2676" s="1">
        <v>43789.416666666664</v>
      </c>
      <c r="B2676">
        <f t="shared" si="82"/>
        <v>20</v>
      </c>
      <c r="C2676">
        <f t="shared" si="83"/>
        <v>10</v>
      </c>
      <c r="D2676">
        <v>0</v>
      </c>
      <c r="E2676">
        <v>0</v>
      </c>
      <c r="F2676">
        <v>58</v>
      </c>
      <c r="G2676">
        <v>0</v>
      </c>
    </row>
    <row r="2677" spans="1:7" x14ac:dyDescent="0.25">
      <c r="A2677" s="1">
        <v>43789.458333333336</v>
      </c>
      <c r="B2677">
        <f t="shared" si="82"/>
        <v>20</v>
      </c>
      <c r="C2677">
        <f t="shared" si="83"/>
        <v>11</v>
      </c>
      <c r="D2677">
        <v>0</v>
      </c>
      <c r="E2677">
        <v>0</v>
      </c>
      <c r="F2677">
        <v>58</v>
      </c>
      <c r="G2677">
        <v>0</v>
      </c>
    </row>
    <row r="2678" spans="1:7" x14ac:dyDescent="0.25">
      <c r="A2678" s="1">
        <v>43789.5</v>
      </c>
      <c r="B2678">
        <f t="shared" si="82"/>
        <v>20</v>
      </c>
      <c r="C2678">
        <f t="shared" si="83"/>
        <v>12</v>
      </c>
      <c r="D2678">
        <v>0</v>
      </c>
      <c r="E2678">
        <v>0</v>
      </c>
      <c r="F2678">
        <v>57</v>
      </c>
      <c r="G2678">
        <v>0</v>
      </c>
    </row>
    <row r="2679" spans="1:7" x14ac:dyDescent="0.25">
      <c r="A2679" s="1">
        <v>43789.541666666664</v>
      </c>
      <c r="B2679">
        <f t="shared" si="82"/>
        <v>20</v>
      </c>
      <c r="C2679">
        <f t="shared" si="83"/>
        <v>13</v>
      </c>
      <c r="D2679">
        <v>0</v>
      </c>
      <c r="E2679">
        <v>0</v>
      </c>
      <c r="F2679">
        <v>58</v>
      </c>
      <c r="G2679">
        <v>0</v>
      </c>
    </row>
    <row r="2680" spans="1:7" x14ac:dyDescent="0.25">
      <c r="A2680" s="1">
        <v>43789.583333333336</v>
      </c>
      <c r="B2680">
        <f t="shared" si="82"/>
        <v>20</v>
      </c>
      <c r="C2680">
        <f t="shared" si="83"/>
        <v>14</v>
      </c>
      <c r="D2680">
        <v>0</v>
      </c>
      <c r="E2680">
        <v>0</v>
      </c>
      <c r="F2680">
        <v>25</v>
      </c>
      <c r="G2680">
        <v>0</v>
      </c>
    </row>
    <row r="2681" spans="1:7" x14ac:dyDescent="0.25">
      <c r="A2681" s="1">
        <v>43789.624999652777</v>
      </c>
      <c r="B2681">
        <f t="shared" si="82"/>
        <v>20</v>
      </c>
      <c r="C2681">
        <f t="shared" si="83"/>
        <v>15</v>
      </c>
    </row>
    <row r="2682" spans="1:7" x14ac:dyDescent="0.25">
      <c r="A2682" s="1">
        <v>43789.666666666664</v>
      </c>
      <c r="B2682">
        <f t="shared" si="82"/>
        <v>20</v>
      </c>
      <c r="C2682">
        <f t="shared" si="83"/>
        <v>16</v>
      </c>
      <c r="D2682">
        <v>0</v>
      </c>
      <c r="E2682">
        <v>0</v>
      </c>
      <c r="F2682">
        <v>27</v>
      </c>
      <c r="G2682">
        <v>0</v>
      </c>
    </row>
    <row r="2683" spans="1:7" x14ac:dyDescent="0.25">
      <c r="A2683" s="1">
        <v>43789.708333333336</v>
      </c>
      <c r="B2683">
        <f t="shared" si="82"/>
        <v>20</v>
      </c>
      <c r="C2683">
        <f t="shared" si="83"/>
        <v>17</v>
      </c>
      <c r="D2683">
        <v>0</v>
      </c>
      <c r="E2683">
        <v>0</v>
      </c>
      <c r="F2683">
        <v>57</v>
      </c>
      <c r="G2683">
        <v>0</v>
      </c>
    </row>
    <row r="2684" spans="1:7" x14ac:dyDescent="0.25">
      <c r="A2684" s="1">
        <v>43789.75</v>
      </c>
      <c r="B2684">
        <f t="shared" si="82"/>
        <v>20</v>
      </c>
      <c r="C2684">
        <f t="shared" si="83"/>
        <v>18</v>
      </c>
      <c r="D2684">
        <v>0</v>
      </c>
      <c r="E2684">
        <v>0</v>
      </c>
      <c r="F2684">
        <v>58</v>
      </c>
      <c r="G2684">
        <v>0</v>
      </c>
    </row>
    <row r="2685" spans="1:7" x14ac:dyDescent="0.25">
      <c r="A2685" s="1">
        <v>43789.791666666664</v>
      </c>
      <c r="B2685">
        <f t="shared" si="82"/>
        <v>20</v>
      </c>
      <c r="C2685">
        <f t="shared" si="83"/>
        <v>19</v>
      </c>
      <c r="D2685">
        <v>47</v>
      </c>
      <c r="E2685">
        <v>13</v>
      </c>
      <c r="F2685">
        <v>56</v>
      </c>
      <c r="G2685">
        <v>0</v>
      </c>
    </row>
    <row r="2686" spans="1:7" x14ac:dyDescent="0.25">
      <c r="A2686" s="1">
        <v>43789.833333333336</v>
      </c>
      <c r="B2686">
        <f t="shared" si="82"/>
        <v>20</v>
      </c>
      <c r="C2686">
        <f t="shared" si="83"/>
        <v>20</v>
      </c>
      <c r="D2686">
        <v>57</v>
      </c>
      <c r="E2686">
        <v>52</v>
      </c>
      <c r="F2686">
        <v>57</v>
      </c>
      <c r="G2686">
        <v>0</v>
      </c>
    </row>
    <row r="2687" spans="1:7" x14ac:dyDescent="0.25">
      <c r="A2687" s="1">
        <v>43789.875</v>
      </c>
      <c r="B2687">
        <f t="shared" si="82"/>
        <v>20</v>
      </c>
      <c r="C2687">
        <f t="shared" si="83"/>
        <v>21</v>
      </c>
      <c r="D2687">
        <v>58</v>
      </c>
      <c r="E2687">
        <v>58</v>
      </c>
      <c r="F2687">
        <v>56</v>
      </c>
      <c r="G2687">
        <v>0</v>
      </c>
    </row>
    <row r="2688" spans="1:7" x14ac:dyDescent="0.25">
      <c r="A2688" s="1">
        <v>43789.916666666664</v>
      </c>
      <c r="B2688">
        <f t="shared" si="82"/>
        <v>20</v>
      </c>
      <c r="C2688">
        <f t="shared" si="83"/>
        <v>22</v>
      </c>
      <c r="D2688">
        <v>57</v>
      </c>
      <c r="E2688">
        <v>57</v>
      </c>
      <c r="F2688">
        <v>57</v>
      </c>
      <c r="G2688">
        <v>0</v>
      </c>
    </row>
    <row r="2689" spans="1:7" x14ac:dyDescent="0.25">
      <c r="A2689" s="1">
        <v>43789.958333333336</v>
      </c>
      <c r="B2689">
        <f t="shared" si="82"/>
        <v>20</v>
      </c>
      <c r="C2689">
        <f t="shared" si="83"/>
        <v>23</v>
      </c>
      <c r="D2689">
        <v>58</v>
      </c>
      <c r="E2689">
        <v>58</v>
      </c>
      <c r="F2689">
        <v>58</v>
      </c>
      <c r="G2689">
        <v>0</v>
      </c>
    </row>
    <row r="2690" spans="1:7" x14ac:dyDescent="0.25">
      <c r="A2690" s="1">
        <v>43790</v>
      </c>
      <c r="B2690">
        <f t="shared" ref="B2690:B2753" si="84">DAY(A2690)</f>
        <v>21</v>
      </c>
      <c r="C2690">
        <f t="shared" si="83"/>
        <v>0</v>
      </c>
      <c r="D2690">
        <v>58</v>
      </c>
      <c r="E2690">
        <v>58</v>
      </c>
      <c r="F2690">
        <v>58</v>
      </c>
      <c r="G2690">
        <v>0</v>
      </c>
    </row>
    <row r="2691" spans="1:7" x14ac:dyDescent="0.25">
      <c r="A2691" s="1">
        <v>43790.041666666664</v>
      </c>
      <c r="B2691">
        <f t="shared" si="84"/>
        <v>21</v>
      </c>
      <c r="C2691">
        <f t="shared" si="83"/>
        <v>1</v>
      </c>
      <c r="D2691">
        <v>58</v>
      </c>
      <c r="E2691">
        <v>58</v>
      </c>
      <c r="F2691">
        <v>58</v>
      </c>
      <c r="G2691">
        <v>0</v>
      </c>
    </row>
    <row r="2692" spans="1:7" x14ac:dyDescent="0.25">
      <c r="A2692" s="1">
        <v>43790.083333333336</v>
      </c>
      <c r="B2692">
        <f t="shared" si="84"/>
        <v>21</v>
      </c>
      <c r="C2692">
        <f t="shared" si="83"/>
        <v>2</v>
      </c>
      <c r="D2692">
        <v>58</v>
      </c>
      <c r="E2692">
        <v>58</v>
      </c>
      <c r="F2692">
        <v>58</v>
      </c>
      <c r="G2692">
        <v>0</v>
      </c>
    </row>
    <row r="2693" spans="1:7" x14ac:dyDescent="0.25">
      <c r="A2693" s="1">
        <v>43790.125</v>
      </c>
      <c r="B2693">
        <f t="shared" si="84"/>
        <v>21</v>
      </c>
      <c r="C2693">
        <f t="shared" si="83"/>
        <v>3</v>
      </c>
      <c r="D2693">
        <v>58</v>
      </c>
      <c r="E2693">
        <v>58</v>
      </c>
      <c r="F2693">
        <v>58</v>
      </c>
      <c r="G2693">
        <v>0</v>
      </c>
    </row>
    <row r="2694" spans="1:7" x14ac:dyDescent="0.25">
      <c r="A2694" s="1">
        <v>43790.166666666664</v>
      </c>
      <c r="B2694">
        <f t="shared" si="84"/>
        <v>21</v>
      </c>
      <c r="C2694">
        <f t="shared" si="83"/>
        <v>4</v>
      </c>
      <c r="D2694">
        <v>57</v>
      </c>
      <c r="E2694">
        <v>55</v>
      </c>
      <c r="F2694">
        <v>57</v>
      </c>
      <c r="G2694">
        <v>0</v>
      </c>
    </row>
    <row r="2695" spans="1:7" x14ac:dyDescent="0.25">
      <c r="A2695" s="1">
        <v>43790.208333333336</v>
      </c>
      <c r="B2695">
        <f t="shared" si="84"/>
        <v>21</v>
      </c>
      <c r="C2695">
        <f t="shared" si="83"/>
        <v>5</v>
      </c>
      <c r="D2695">
        <v>58</v>
      </c>
      <c r="E2695">
        <v>27</v>
      </c>
      <c r="F2695">
        <v>58</v>
      </c>
      <c r="G2695">
        <v>0</v>
      </c>
    </row>
    <row r="2696" spans="1:7" x14ac:dyDescent="0.25">
      <c r="A2696" s="1">
        <v>43790.25</v>
      </c>
      <c r="B2696">
        <f t="shared" si="84"/>
        <v>21</v>
      </c>
      <c r="C2696">
        <f t="shared" si="83"/>
        <v>6</v>
      </c>
      <c r="D2696">
        <v>58</v>
      </c>
      <c r="E2696">
        <v>0</v>
      </c>
      <c r="F2696">
        <v>58</v>
      </c>
      <c r="G2696">
        <v>0</v>
      </c>
    </row>
    <row r="2697" spans="1:7" x14ac:dyDescent="0.25">
      <c r="A2697" s="1">
        <v>43790.291666666664</v>
      </c>
      <c r="B2697">
        <f t="shared" si="84"/>
        <v>21</v>
      </c>
      <c r="C2697">
        <f t="shared" si="83"/>
        <v>7</v>
      </c>
      <c r="D2697">
        <v>51</v>
      </c>
      <c r="E2697">
        <v>0</v>
      </c>
      <c r="F2697">
        <v>58</v>
      </c>
      <c r="G2697">
        <v>0</v>
      </c>
    </row>
    <row r="2698" spans="1:7" x14ac:dyDescent="0.25">
      <c r="A2698" s="1">
        <v>43790.333333333336</v>
      </c>
      <c r="B2698">
        <f t="shared" si="84"/>
        <v>21</v>
      </c>
      <c r="C2698">
        <f t="shared" si="83"/>
        <v>8</v>
      </c>
      <c r="D2698">
        <v>0</v>
      </c>
      <c r="E2698">
        <v>0</v>
      </c>
      <c r="F2698">
        <v>58</v>
      </c>
      <c r="G2698">
        <v>0</v>
      </c>
    </row>
    <row r="2699" spans="1:7" x14ac:dyDescent="0.25">
      <c r="A2699" s="1">
        <v>43790.375</v>
      </c>
      <c r="B2699">
        <f t="shared" si="84"/>
        <v>21</v>
      </c>
      <c r="C2699">
        <f t="shared" si="83"/>
        <v>9</v>
      </c>
      <c r="D2699">
        <v>0</v>
      </c>
      <c r="E2699">
        <v>0</v>
      </c>
      <c r="F2699">
        <v>57</v>
      </c>
      <c r="G2699">
        <v>0</v>
      </c>
    </row>
    <row r="2700" spans="1:7" x14ac:dyDescent="0.25">
      <c r="A2700" s="1">
        <v>43790.416666666664</v>
      </c>
      <c r="B2700">
        <f t="shared" si="84"/>
        <v>21</v>
      </c>
      <c r="C2700">
        <f t="shared" si="83"/>
        <v>10</v>
      </c>
      <c r="D2700">
        <v>0</v>
      </c>
      <c r="E2700">
        <v>0</v>
      </c>
      <c r="F2700">
        <v>58</v>
      </c>
      <c r="G2700">
        <v>0</v>
      </c>
    </row>
    <row r="2701" spans="1:7" x14ac:dyDescent="0.25">
      <c r="A2701" s="1">
        <v>43790.458333333336</v>
      </c>
      <c r="B2701">
        <f t="shared" si="84"/>
        <v>21</v>
      </c>
      <c r="C2701">
        <f t="shared" si="83"/>
        <v>11</v>
      </c>
      <c r="D2701">
        <v>0</v>
      </c>
      <c r="E2701">
        <v>0</v>
      </c>
      <c r="F2701">
        <v>58</v>
      </c>
      <c r="G2701">
        <v>0</v>
      </c>
    </row>
    <row r="2702" spans="1:7" x14ac:dyDescent="0.25">
      <c r="A2702" s="1">
        <v>43790.5</v>
      </c>
      <c r="B2702">
        <f t="shared" si="84"/>
        <v>21</v>
      </c>
      <c r="C2702">
        <f t="shared" si="83"/>
        <v>12</v>
      </c>
      <c r="D2702">
        <v>0</v>
      </c>
      <c r="E2702">
        <v>0</v>
      </c>
      <c r="F2702">
        <v>57</v>
      </c>
      <c r="G2702">
        <v>0</v>
      </c>
    </row>
    <row r="2703" spans="1:7" x14ac:dyDescent="0.25">
      <c r="A2703" s="1">
        <v>43790.541666666664</v>
      </c>
      <c r="B2703">
        <f t="shared" si="84"/>
        <v>21</v>
      </c>
      <c r="C2703">
        <f t="shared" si="83"/>
        <v>13</v>
      </c>
      <c r="D2703">
        <v>0</v>
      </c>
      <c r="E2703">
        <v>0</v>
      </c>
      <c r="F2703">
        <v>58</v>
      </c>
      <c r="G2703">
        <v>0</v>
      </c>
    </row>
    <row r="2704" spans="1:7" x14ac:dyDescent="0.25">
      <c r="A2704" s="1">
        <v>43790.583333333336</v>
      </c>
      <c r="B2704">
        <f t="shared" si="84"/>
        <v>21</v>
      </c>
      <c r="C2704">
        <f t="shared" si="83"/>
        <v>14</v>
      </c>
      <c r="D2704">
        <v>0</v>
      </c>
      <c r="E2704">
        <v>0</v>
      </c>
      <c r="F2704">
        <v>58</v>
      </c>
      <c r="G2704">
        <v>0</v>
      </c>
    </row>
    <row r="2705" spans="1:7" x14ac:dyDescent="0.25">
      <c r="A2705" s="1">
        <v>43790.625</v>
      </c>
      <c r="B2705">
        <f t="shared" si="84"/>
        <v>21</v>
      </c>
      <c r="C2705">
        <f t="shared" si="83"/>
        <v>15</v>
      </c>
      <c r="D2705">
        <v>0</v>
      </c>
      <c r="E2705">
        <v>0</v>
      </c>
      <c r="F2705">
        <v>58</v>
      </c>
      <c r="G2705">
        <v>0</v>
      </c>
    </row>
    <row r="2706" spans="1:7" x14ac:dyDescent="0.25">
      <c r="A2706" s="1">
        <v>43790.666666666664</v>
      </c>
      <c r="B2706">
        <f t="shared" si="84"/>
        <v>21</v>
      </c>
      <c r="C2706">
        <f t="shared" si="83"/>
        <v>16</v>
      </c>
      <c r="D2706">
        <v>0</v>
      </c>
      <c r="E2706">
        <v>0</v>
      </c>
      <c r="F2706">
        <v>57</v>
      </c>
      <c r="G2706">
        <v>0</v>
      </c>
    </row>
    <row r="2707" spans="1:7" x14ac:dyDescent="0.25">
      <c r="A2707" s="1">
        <v>43790.708333333336</v>
      </c>
      <c r="B2707">
        <f t="shared" si="84"/>
        <v>21</v>
      </c>
      <c r="C2707">
        <f t="shared" si="83"/>
        <v>17</v>
      </c>
      <c r="D2707">
        <v>0</v>
      </c>
      <c r="E2707">
        <v>0</v>
      </c>
      <c r="F2707">
        <v>58</v>
      </c>
      <c r="G2707">
        <v>0</v>
      </c>
    </row>
    <row r="2708" spans="1:7" x14ac:dyDescent="0.25">
      <c r="A2708" s="1">
        <v>43790.75</v>
      </c>
      <c r="B2708">
        <f t="shared" si="84"/>
        <v>21</v>
      </c>
      <c r="C2708">
        <f t="shared" si="83"/>
        <v>18</v>
      </c>
      <c r="D2708">
        <v>0</v>
      </c>
      <c r="E2708">
        <v>41</v>
      </c>
      <c r="F2708">
        <v>58</v>
      </c>
      <c r="G2708">
        <v>0</v>
      </c>
    </row>
    <row r="2709" spans="1:7" x14ac:dyDescent="0.25">
      <c r="A2709" s="1">
        <v>43790.791666666664</v>
      </c>
      <c r="B2709">
        <f t="shared" si="84"/>
        <v>21</v>
      </c>
      <c r="C2709">
        <f t="shared" si="83"/>
        <v>19</v>
      </c>
      <c r="D2709">
        <v>58</v>
      </c>
      <c r="E2709">
        <v>58</v>
      </c>
      <c r="F2709">
        <v>58</v>
      </c>
      <c r="G2709">
        <v>0</v>
      </c>
    </row>
    <row r="2710" spans="1:7" x14ac:dyDescent="0.25">
      <c r="A2710" s="1">
        <v>43790.833333333336</v>
      </c>
      <c r="B2710">
        <f t="shared" si="84"/>
        <v>21</v>
      </c>
      <c r="C2710">
        <f t="shared" si="83"/>
        <v>20</v>
      </c>
      <c r="D2710">
        <v>57</v>
      </c>
      <c r="E2710">
        <v>54</v>
      </c>
      <c r="F2710">
        <v>57</v>
      </c>
      <c r="G2710">
        <v>0</v>
      </c>
    </row>
    <row r="2711" spans="1:7" x14ac:dyDescent="0.25">
      <c r="A2711" s="1">
        <v>43790.875</v>
      </c>
      <c r="B2711">
        <f t="shared" si="84"/>
        <v>21</v>
      </c>
      <c r="C2711">
        <f t="shared" si="83"/>
        <v>21</v>
      </c>
      <c r="D2711">
        <v>58</v>
      </c>
      <c r="E2711">
        <v>58</v>
      </c>
      <c r="F2711">
        <v>58</v>
      </c>
      <c r="G2711">
        <v>0</v>
      </c>
    </row>
    <row r="2712" spans="1:7" x14ac:dyDescent="0.25">
      <c r="A2712" s="1">
        <v>43790.916666666664</v>
      </c>
      <c r="B2712">
        <f t="shared" si="84"/>
        <v>21</v>
      </c>
      <c r="C2712">
        <f t="shared" si="83"/>
        <v>22</v>
      </c>
      <c r="D2712">
        <v>58</v>
      </c>
      <c r="E2712">
        <v>58</v>
      </c>
      <c r="F2712">
        <v>58</v>
      </c>
      <c r="G2712">
        <v>0</v>
      </c>
    </row>
    <row r="2713" spans="1:7" x14ac:dyDescent="0.25">
      <c r="A2713" s="1">
        <v>43790.958333333336</v>
      </c>
      <c r="B2713">
        <f t="shared" si="84"/>
        <v>21</v>
      </c>
      <c r="C2713">
        <f t="shared" si="83"/>
        <v>23</v>
      </c>
      <c r="D2713">
        <v>57</v>
      </c>
      <c r="E2713">
        <v>57</v>
      </c>
      <c r="F2713">
        <v>57</v>
      </c>
      <c r="G2713">
        <v>0</v>
      </c>
    </row>
    <row r="2714" spans="1:7" x14ac:dyDescent="0.25">
      <c r="A2714" s="1">
        <v>43791</v>
      </c>
      <c r="B2714">
        <f t="shared" si="84"/>
        <v>22</v>
      </c>
      <c r="C2714">
        <f t="shared" si="83"/>
        <v>0</v>
      </c>
      <c r="D2714">
        <v>58</v>
      </c>
      <c r="E2714">
        <v>58</v>
      </c>
      <c r="F2714">
        <v>58</v>
      </c>
      <c r="G2714">
        <v>0</v>
      </c>
    </row>
    <row r="2715" spans="1:7" x14ac:dyDescent="0.25">
      <c r="A2715" s="1">
        <v>43791.041666666664</v>
      </c>
      <c r="B2715">
        <f t="shared" si="84"/>
        <v>22</v>
      </c>
      <c r="C2715">
        <f t="shared" ref="C2715:C2778" si="85">HOUR(A2715)</f>
        <v>1</v>
      </c>
      <c r="D2715">
        <v>58</v>
      </c>
      <c r="E2715">
        <v>58</v>
      </c>
      <c r="F2715">
        <v>58</v>
      </c>
      <c r="G2715">
        <v>0</v>
      </c>
    </row>
    <row r="2716" spans="1:7" x14ac:dyDescent="0.25">
      <c r="A2716" s="1">
        <v>43791.083333333336</v>
      </c>
      <c r="B2716">
        <f t="shared" si="84"/>
        <v>22</v>
      </c>
      <c r="C2716">
        <f t="shared" si="85"/>
        <v>2</v>
      </c>
      <c r="D2716">
        <v>58</v>
      </c>
      <c r="E2716">
        <v>58</v>
      </c>
      <c r="F2716">
        <v>58</v>
      </c>
      <c r="G2716">
        <v>0</v>
      </c>
    </row>
    <row r="2717" spans="1:7" x14ac:dyDescent="0.25">
      <c r="A2717" s="1">
        <v>43791.125</v>
      </c>
      <c r="B2717">
        <f t="shared" si="84"/>
        <v>22</v>
      </c>
      <c r="C2717">
        <f t="shared" si="85"/>
        <v>3</v>
      </c>
      <c r="D2717">
        <v>57</v>
      </c>
      <c r="E2717">
        <v>57</v>
      </c>
      <c r="F2717">
        <v>57</v>
      </c>
      <c r="G2717">
        <v>0</v>
      </c>
    </row>
    <row r="2718" spans="1:7" x14ac:dyDescent="0.25">
      <c r="A2718" s="1">
        <v>43791.166666666664</v>
      </c>
      <c r="B2718">
        <f t="shared" si="84"/>
        <v>22</v>
      </c>
      <c r="C2718">
        <f t="shared" si="85"/>
        <v>4</v>
      </c>
      <c r="D2718">
        <v>58</v>
      </c>
      <c r="E2718">
        <v>58</v>
      </c>
      <c r="F2718">
        <v>58</v>
      </c>
      <c r="G2718">
        <v>0</v>
      </c>
    </row>
    <row r="2719" spans="1:7" x14ac:dyDescent="0.25">
      <c r="A2719" s="1">
        <v>43791.208333333336</v>
      </c>
      <c r="B2719">
        <f t="shared" si="84"/>
        <v>22</v>
      </c>
      <c r="C2719">
        <f t="shared" si="85"/>
        <v>5</v>
      </c>
      <c r="D2719">
        <v>58</v>
      </c>
      <c r="E2719">
        <v>58</v>
      </c>
      <c r="F2719">
        <v>58</v>
      </c>
      <c r="G2719">
        <v>0</v>
      </c>
    </row>
    <row r="2720" spans="1:7" x14ac:dyDescent="0.25">
      <c r="A2720" s="1">
        <v>43791.25</v>
      </c>
      <c r="B2720">
        <f t="shared" si="84"/>
        <v>22</v>
      </c>
      <c r="C2720">
        <f t="shared" si="85"/>
        <v>6</v>
      </c>
      <c r="D2720">
        <v>58</v>
      </c>
      <c r="E2720">
        <v>58</v>
      </c>
      <c r="F2720">
        <v>58</v>
      </c>
      <c r="G2720">
        <v>0</v>
      </c>
    </row>
    <row r="2721" spans="1:7" x14ac:dyDescent="0.25">
      <c r="A2721" s="1">
        <v>43791.291666666664</v>
      </c>
      <c r="B2721">
        <f t="shared" si="84"/>
        <v>22</v>
      </c>
      <c r="C2721">
        <f t="shared" si="85"/>
        <v>7</v>
      </c>
      <c r="D2721">
        <v>58</v>
      </c>
      <c r="E2721">
        <v>40</v>
      </c>
      <c r="F2721">
        <v>58</v>
      </c>
      <c r="G2721">
        <v>0</v>
      </c>
    </row>
    <row r="2722" spans="1:7" x14ac:dyDescent="0.25">
      <c r="A2722" s="1">
        <v>43791.333333333336</v>
      </c>
      <c r="B2722">
        <f t="shared" si="84"/>
        <v>22</v>
      </c>
      <c r="C2722">
        <f t="shared" si="85"/>
        <v>8</v>
      </c>
      <c r="D2722">
        <v>7</v>
      </c>
      <c r="E2722">
        <v>0</v>
      </c>
      <c r="F2722">
        <v>57</v>
      </c>
      <c r="G2722">
        <v>0</v>
      </c>
    </row>
    <row r="2723" spans="1:7" x14ac:dyDescent="0.25">
      <c r="A2723" s="1">
        <v>43791.375</v>
      </c>
      <c r="B2723">
        <f t="shared" si="84"/>
        <v>22</v>
      </c>
      <c r="C2723">
        <f t="shared" si="85"/>
        <v>9</v>
      </c>
      <c r="D2723">
        <v>0</v>
      </c>
      <c r="E2723">
        <v>0</v>
      </c>
      <c r="F2723">
        <v>58</v>
      </c>
      <c r="G2723">
        <v>0</v>
      </c>
    </row>
    <row r="2724" spans="1:7" x14ac:dyDescent="0.25">
      <c r="A2724" s="1">
        <v>43791.416666666664</v>
      </c>
      <c r="B2724">
        <f t="shared" si="84"/>
        <v>22</v>
      </c>
      <c r="C2724">
        <f t="shared" si="85"/>
        <v>10</v>
      </c>
      <c r="D2724">
        <v>0</v>
      </c>
      <c r="E2724">
        <v>0</v>
      </c>
      <c r="F2724">
        <v>58</v>
      </c>
      <c r="G2724">
        <v>0</v>
      </c>
    </row>
    <row r="2725" spans="1:7" x14ac:dyDescent="0.25">
      <c r="A2725" s="1">
        <v>43791.458333333336</v>
      </c>
      <c r="B2725">
        <f t="shared" si="84"/>
        <v>22</v>
      </c>
      <c r="C2725">
        <f t="shared" si="85"/>
        <v>11</v>
      </c>
      <c r="D2725">
        <v>0</v>
      </c>
      <c r="E2725">
        <v>0</v>
      </c>
      <c r="F2725">
        <v>58</v>
      </c>
      <c r="G2725">
        <v>0</v>
      </c>
    </row>
    <row r="2726" spans="1:7" x14ac:dyDescent="0.25">
      <c r="A2726" s="1">
        <v>43791.5</v>
      </c>
      <c r="B2726">
        <f t="shared" si="84"/>
        <v>22</v>
      </c>
      <c r="C2726">
        <f t="shared" si="85"/>
        <v>12</v>
      </c>
      <c r="D2726">
        <v>0</v>
      </c>
      <c r="E2726">
        <v>0</v>
      </c>
      <c r="F2726">
        <v>58</v>
      </c>
      <c r="G2726">
        <v>0</v>
      </c>
    </row>
    <row r="2727" spans="1:7" x14ac:dyDescent="0.25">
      <c r="A2727" s="1">
        <v>43791.541666666664</v>
      </c>
      <c r="B2727">
        <f t="shared" si="84"/>
        <v>22</v>
      </c>
      <c r="C2727">
        <f t="shared" si="85"/>
        <v>13</v>
      </c>
      <c r="D2727">
        <v>0</v>
      </c>
      <c r="E2727">
        <v>0</v>
      </c>
      <c r="F2727">
        <v>57</v>
      </c>
      <c r="G2727">
        <v>0</v>
      </c>
    </row>
    <row r="2728" spans="1:7" x14ac:dyDescent="0.25">
      <c r="A2728" s="1">
        <v>43791.583333333336</v>
      </c>
      <c r="B2728">
        <f t="shared" si="84"/>
        <v>22</v>
      </c>
      <c r="C2728">
        <f t="shared" si="85"/>
        <v>14</v>
      </c>
      <c r="D2728">
        <v>0</v>
      </c>
      <c r="E2728">
        <v>0</v>
      </c>
      <c r="F2728">
        <v>58</v>
      </c>
      <c r="G2728">
        <v>0</v>
      </c>
    </row>
    <row r="2729" spans="1:7" x14ac:dyDescent="0.25">
      <c r="A2729" s="1">
        <v>43791.625</v>
      </c>
      <c r="B2729">
        <f t="shared" si="84"/>
        <v>22</v>
      </c>
      <c r="C2729">
        <f t="shared" si="85"/>
        <v>15</v>
      </c>
      <c r="D2729">
        <v>0</v>
      </c>
      <c r="E2729">
        <v>0</v>
      </c>
      <c r="F2729">
        <v>58</v>
      </c>
      <c r="G2729">
        <v>0</v>
      </c>
    </row>
    <row r="2730" spans="1:7" x14ac:dyDescent="0.25">
      <c r="A2730" s="1">
        <v>43791.666666666664</v>
      </c>
      <c r="B2730">
        <f t="shared" si="84"/>
        <v>22</v>
      </c>
      <c r="C2730">
        <f t="shared" si="85"/>
        <v>16</v>
      </c>
      <c r="D2730">
        <v>0</v>
      </c>
      <c r="E2730">
        <v>0</v>
      </c>
      <c r="F2730">
        <v>58</v>
      </c>
      <c r="G2730">
        <v>0</v>
      </c>
    </row>
    <row r="2731" spans="1:7" x14ac:dyDescent="0.25">
      <c r="A2731" s="1">
        <v>43791.708333333336</v>
      </c>
      <c r="B2731">
        <f t="shared" si="84"/>
        <v>22</v>
      </c>
      <c r="C2731">
        <f t="shared" si="85"/>
        <v>17</v>
      </c>
      <c r="D2731">
        <v>4</v>
      </c>
      <c r="E2731">
        <v>0</v>
      </c>
      <c r="F2731">
        <v>58</v>
      </c>
      <c r="G2731">
        <v>0</v>
      </c>
    </row>
    <row r="2732" spans="1:7" x14ac:dyDescent="0.25">
      <c r="A2732" s="1">
        <v>43791.75</v>
      </c>
      <c r="B2732">
        <f t="shared" si="84"/>
        <v>22</v>
      </c>
      <c r="C2732">
        <f t="shared" si="85"/>
        <v>18</v>
      </c>
      <c r="D2732">
        <v>45</v>
      </c>
      <c r="E2732">
        <v>0</v>
      </c>
      <c r="F2732">
        <v>44</v>
      </c>
      <c r="G2732">
        <v>0</v>
      </c>
    </row>
    <row r="2733" spans="1:7" x14ac:dyDescent="0.25">
      <c r="A2733" s="1">
        <v>43791.791666956022</v>
      </c>
      <c r="B2733">
        <f t="shared" si="84"/>
        <v>22</v>
      </c>
      <c r="C2733">
        <f t="shared" si="85"/>
        <v>19</v>
      </c>
    </row>
    <row r="2734" spans="1:7" x14ac:dyDescent="0.25">
      <c r="A2734" s="1">
        <v>43791.833333680559</v>
      </c>
      <c r="B2734">
        <f t="shared" si="84"/>
        <v>22</v>
      </c>
      <c r="C2734">
        <f t="shared" si="85"/>
        <v>20</v>
      </c>
    </row>
    <row r="2735" spans="1:7" x14ac:dyDescent="0.25">
      <c r="A2735" s="1">
        <v>43791.875</v>
      </c>
      <c r="B2735">
        <f t="shared" si="84"/>
        <v>22</v>
      </c>
      <c r="C2735">
        <f t="shared" si="85"/>
        <v>21</v>
      </c>
      <c r="D2735">
        <v>0</v>
      </c>
      <c r="E2735">
        <v>20</v>
      </c>
      <c r="F2735">
        <v>21</v>
      </c>
      <c r="G2735">
        <v>0</v>
      </c>
    </row>
    <row r="2736" spans="1:7" x14ac:dyDescent="0.25">
      <c r="A2736" s="1">
        <v>43791.916666666664</v>
      </c>
      <c r="B2736">
        <f t="shared" si="84"/>
        <v>22</v>
      </c>
      <c r="C2736">
        <f t="shared" si="85"/>
        <v>22</v>
      </c>
      <c r="D2736">
        <v>0</v>
      </c>
      <c r="E2736">
        <v>56</v>
      </c>
      <c r="F2736">
        <v>58</v>
      </c>
      <c r="G2736">
        <v>0</v>
      </c>
    </row>
    <row r="2737" spans="1:7" x14ac:dyDescent="0.25">
      <c r="A2737" s="1">
        <v>43791.958333333336</v>
      </c>
      <c r="B2737">
        <f t="shared" si="84"/>
        <v>22</v>
      </c>
      <c r="C2737">
        <f t="shared" si="85"/>
        <v>23</v>
      </c>
      <c r="D2737">
        <v>2</v>
      </c>
      <c r="E2737">
        <v>57</v>
      </c>
      <c r="F2737">
        <v>57</v>
      </c>
      <c r="G2737">
        <v>0</v>
      </c>
    </row>
    <row r="2738" spans="1:7" x14ac:dyDescent="0.25">
      <c r="A2738" s="1">
        <v>43792</v>
      </c>
      <c r="B2738">
        <f t="shared" si="84"/>
        <v>23</v>
      </c>
      <c r="C2738">
        <f t="shared" si="85"/>
        <v>0</v>
      </c>
      <c r="D2738">
        <v>58</v>
      </c>
      <c r="E2738">
        <v>58</v>
      </c>
      <c r="F2738">
        <v>58</v>
      </c>
      <c r="G2738">
        <v>0</v>
      </c>
    </row>
    <row r="2739" spans="1:7" x14ac:dyDescent="0.25">
      <c r="A2739" s="1">
        <v>43792.041666666664</v>
      </c>
      <c r="B2739">
        <f t="shared" si="84"/>
        <v>23</v>
      </c>
      <c r="C2739">
        <f t="shared" si="85"/>
        <v>1</v>
      </c>
      <c r="D2739">
        <v>58</v>
      </c>
      <c r="E2739">
        <v>58</v>
      </c>
      <c r="F2739">
        <v>58</v>
      </c>
      <c r="G2739">
        <v>0</v>
      </c>
    </row>
    <row r="2740" spans="1:7" x14ac:dyDescent="0.25">
      <c r="A2740" s="1">
        <v>43792.083333333336</v>
      </c>
      <c r="B2740">
        <f t="shared" si="84"/>
        <v>23</v>
      </c>
      <c r="C2740">
        <f t="shared" si="85"/>
        <v>2</v>
      </c>
      <c r="D2740">
        <v>58</v>
      </c>
      <c r="E2740">
        <v>58</v>
      </c>
      <c r="F2740">
        <v>58</v>
      </c>
      <c r="G2740">
        <v>0</v>
      </c>
    </row>
    <row r="2741" spans="1:7" x14ac:dyDescent="0.25">
      <c r="A2741" s="1">
        <v>43792.125</v>
      </c>
      <c r="B2741">
        <f t="shared" si="84"/>
        <v>23</v>
      </c>
      <c r="C2741">
        <f t="shared" si="85"/>
        <v>3</v>
      </c>
      <c r="D2741">
        <v>58</v>
      </c>
      <c r="E2741">
        <v>58</v>
      </c>
      <c r="F2741">
        <v>58</v>
      </c>
      <c r="G2741">
        <v>0</v>
      </c>
    </row>
    <row r="2742" spans="1:7" x14ac:dyDescent="0.25">
      <c r="A2742" s="1">
        <v>43792.166666666664</v>
      </c>
      <c r="B2742">
        <f t="shared" si="84"/>
        <v>23</v>
      </c>
      <c r="C2742">
        <f t="shared" si="85"/>
        <v>4</v>
      </c>
      <c r="D2742">
        <v>58</v>
      </c>
      <c r="E2742">
        <v>58</v>
      </c>
      <c r="F2742">
        <v>58</v>
      </c>
      <c r="G2742">
        <v>0</v>
      </c>
    </row>
    <row r="2743" spans="1:7" x14ac:dyDescent="0.25">
      <c r="A2743" s="1">
        <v>43792.208333333336</v>
      </c>
      <c r="B2743">
        <f t="shared" si="84"/>
        <v>23</v>
      </c>
      <c r="C2743">
        <f t="shared" si="85"/>
        <v>5</v>
      </c>
      <c r="D2743">
        <v>57</v>
      </c>
      <c r="E2743">
        <v>51</v>
      </c>
      <c r="F2743">
        <v>57</v>
      </c>
      <c r="G2743">
        <v>0</v>
      </c>
    </row>
    <row r="2744" spans="1:7" x14ac:dyDescent="0.25">
      <c r="A2744" s="1">
        <v>43792.25</v>
      </c>
      <c r="B2744">
        <f t="shared" si="84"/>
        <v>23</v>
      </c>
      <c r="C2744">
        <f t="shared" si="85"/>
        <v>6</v>
      </c>
      <c r="D2744">
        <v>58</v>
      </c>
      <c r="E2744">
        <v>0</v>
      </c>
      <c r="F2744">
        <v>58</v>
      </c>
      <c r="G2744">
        <v>0</v>
      </c>
    </row>
    <row r="2745" spans="1:7" x14ac:dyDescent="0.25">
      <c r="A2745" s="1">
        <v>43792.291666666664</v>
      </c>
      <c r="B2745">
        <f t="shared" si="84"/>
        <v>23</v>
      </c>
      <c r="C2745">
        <f t="shared" si="85"/>
        <v>7</v>
      </c>
      <c r="D2745">
        <v>58</v>
      </c>
      <c r="E2745">
        <v>0</v>
      </c>
      <c r="F2745">
        <v>58</v>
      </c>
      <c r="G2745">
        <v>0</v>
      </c>
    </row>
    <row r="2746" spans="1:7" x14ac:dyDescent="0.25">
      <c r="A2746" s="1">
        <v>43792.333333333336</v>
      </c>
      <c r="B2746">
        <f t="shared" si="84"/>
        <v>23</v>
      </c>
      <c r="C2746">
        <f t="shared" si="85"/>
        <v>8</v>
      </c>
      <c r="D2746">
        <v>58</v>
      </c>
      <c r="E2746">
        <v>0</v>
      </c>
      <c r="F2746">
        <v>58</v>
      </c>
      <c r="G2746">
        <v>0</v>
      </c>
    </row>
    <row r="2747" spans="1:7" x14ac:dyDescent="0.25">
      <c r="A2747" s="1">
        <v>43792.375</v>
      </c>
      <c r="B2747">
        <f t="shared" si="84"/>
        <v>23</v>
      </c>
      <c r="C2747">
        <f t="shared" si="85"/>
        <v>9</v>
      </c>
      <c r="D2747">
        <v>55</v>
      </c>
      <c r="E2747">
        <v>0</v>
      </c>
      <c r="F2747">
        <v>56</v>
      </c>
      <c r="G2747">
        <v>0</v>
      </c>
    </row>
    <row r="2748" spans="1:7" x14ac:dyDescent="0.25">
      <c r="A2748" s="1">
        <v>43792.416666666664</v>
      </c>
      <c r="B2748">
        <f t="shared" si="84"/>
        <v>23</v>
      </c>
      <c r="C2748">
        <f t="shared" si="85"/>
        <v>10</v>
      </c>
      <c r="D2748">
        <v>0</v>
      </c>
      <c r="E2748">
        <v>0</v>
      </c>
      <c r="F2748">
        <v>57</v>
      </c>
      <c r="G2748">
        <v>0</v>
      </c>
    </row>
    <row r="2749" spans="1:7" x14ac:dyDescent="0.25">
      <c r="A2749" s="1">
        <v>43792.458333333336</v>
      </c>
      <c r="B2749">
        <f t="shared" si="84"/>
        <v>23</v>
      </c>
      <c r="C2749">
        <f t="shared" si="85"/>
        <v>11</v>
      </c>
      <c r="D2749">
        <v>0</v>
      </c>
      <c r="E2749">
        <v>0</v>
      </c>
      <c r="F2749">
        <v>57</v>
      </c>
      <c r="G2749">
        <v>0</v>
      </c>
    </row>
    <row r="2750" spans="1:7" x14ac:dyDescent="0.25">
      <c r="A2750" s="1">
        <v>43792.5</v>
      </c>
      <c r="B2750">
        <f t="shared" si="84"/>
        <v>23</v>
      </c>
      <c r="C2750">
        <f t="shared" si="85"/>
        <v>12</v>
      </c>
      <c r="D2750">
        <v>0</v>
      </c>
      <c r="E2750">
        <v>0</v>
      </c>
      <c r="F2750">
        <v>57</v>
      </c>
      <c r="G2750">
        <v>0</v>
      </c>
    </row>
    <row r="2751" spans="1:7" x14ac:dyDescent="0.25">
      <c r="A2751" s="1">
        <v>43792.541666666664</v>
      </c>
      <c r="B2751">
        <f t="shared" si="84"/>
        <v>23</v>
      </c>
      <c r="C2751">
        <f t="shared" si="85"/>
        <v>13</v>
      </c>
      <c r="D2751">
        <v>0</v>
      </c>
      <c r="E2751">
        <v>41</v>
      </c>
      <c r="F2751">
        <v>58</v>
      </c>
      <c r="G2751">
        <v>0</v>
      </c>
    </row>
    <row r="2752" spans="1:7" x14ac:dyDescent="0.25">
      <c r="A2752" s="1">
        <v>43792.583333333336</v>
      </c>
      <c r="B2752">
        <f t="shared" si="84"/>
        <v>23</v>
      </c>
      <c r="C2752">
        <f t="shared" si="85"/>
        <v>14</v>
      </c>
      <c r="D2752">
        <v>0</v>
      </c>
      <c r="E2752">
        <v>1</v>
      </c>
      <c r="F2752">
        <v>58</v>
      </c>
      <c r="G2752">
        <v>0</v>
      </c>
    </row>
    <row r="2753" spans="1:7" x14ac:dyDescent="0.25">
      <c r="A2753" s="1">
        <v>43792.625</v>
      </c>
      <c r="B2753">
        <f t="shared" si="84"/>
        <v>23</v>
      </c>
      <c r="C2753">
        <f t="shared" si="85"/>
        <v>15</v>
      </c>
      <c r="D2753">
        <v>0</v>
      </c>
      <c r="E2753">
        <v>0</v>
      </c>
      <c r="F2753">
        <v>58</v>
      </c>
      <c r="G2753">
        <v>0</v>
      </c>
    </row>
    <row r="2754" spans="1:7" x14ac:dyDescent="0.25">
      <c r="A2754" s="1">
        <v>43792.666666666664</v>
      </c>
      <c r="B2754">
        <f t="shared" ref="B2754:B2817" si="86">DAY(A2754)</f>
        <v>23</v>
      </c>
      <c r="C2754">
        <f t="shared" si="85"/>
        <v>16</v>
      </c>
      <c r="D2754">
        <v>0</v>
      </c>
      <c r="E2754">
        <v>0</v>
      </c>
      <c r="F2754">
        <v>57</v>
      </c>
      <c r="G2754">
        <v>0</v>
      </c>
    </row>
    <row r="2755" spans="1:7" x14ac:dyDescent="0.25">
      <c r="A2755" s="1">
        <v>43792.708333333336</v>
      </c>
      <c r="B2755">
        <f t="shared" si="86"/>
        <v>23</v>
      </c>
      <c r="C2755">
        <f t="shared" si="85"/>
        <v>17</v>
      </c>
      <c r="D2755">
        <v>17</v>
      </c>
      <c r="E2755">
        <v>0</v>
      </c>
      <c r="F2755">
        <v>58</v>
      </c>
      <c r="G2755">
        <v>0</v>
      </c>
    </row>
    <row r="2756" spans="1:7" x14ac:dyDescent="0.25">
      <c r="A2756" s="1">
        <v>43792.75</v>
      </c>
      <c r="B2756">
        <f t="shared" si="86"/>
        <v>23</v>
      </c>
      <c r="C2756">
        <f t="shared" si="85"/>
        <v>18</v>
      </c>
      <c r="D2756">
        <v>58</v>
      </c>
      <c r="E2756">
        <v>0</v>
      </c>
      <c r="F2756">
        <v>57</v>
      </c>
      <c r="G2756">
        <v>0</v>
      </c>
    </row>
    <row r="2757" spans="1:7" x14ac:dyDescent="0.25">
      <c r="A2757" s="1">
        <v>43792.791666666664</v>
      </c>
      <c r="B2757">
        <f t="shared" si="86"/>
        <v>23</v>
      </c>
      <c r="C2757">
        <f t="shared" si="85"/>
        <v>19</v>
      </c>
      <c r="D2757">
        <v>10</v>
      </c>
      <c r="E2757">
        <v>0</v>
      </c>
      <c r="F2757">
        <v>9</v>
      </c>
      <c r="G2757">
        <v>0</v>
      </c>
    </row>
    <row r="2758" spans="1:7" x14ac:dyDescent="0.25">
      <c r="A2758" s="1">
        <v>43792.833333333336</v>
      </c>
      <c r="B2758">
        <f t="shared" si="86"/>
        <v>23</v>
      </c>
      <c r="C2758">
        <f t="shared" si="85"/>
        <v>20</v>
      </c>
      <c r="D2758">
        <v>0</v>
      </c>
      <c r="E2758">
        <v>14</v>
      </c>
      <c r="F2758">
        <v>0</v>
      </c>
      <c r="G2758">
        <v>0</v>
      </c>
    </row>
    <row r="2759" spans="1:7" x14ac:dyDescent="0.25">
      <c r="A2759" s="1">
        <v>43792.875</v>
      </c>
      <c r="B2759">
        <f t="shared" si="86"/>
        <v>23</v>
      </c>
      <c r="C2759">
        <f t="shared" si="85"/>
        <v>21</v>
      </c>
      <c r="D2759">
        <v>0</v>
      </c>
      <c r="E2759">
        <v>58</v>
      </c>
      <c r="F2759">
        <v>0</v>
      </c>
      <c r="G2759">
        <v>0</v>
      </c>
    </row>
    <row r="2760" spans="1:7" x14ac:dyDescent="0.25">
      <c r="A2760" s="1">
        <v>43792.916666666664</v>
      </c>
      <c r="B2760">
        <f t="shared" si="86"/>
        <v>23</v>
      </c>
      <c r="C2760">
        <f t="shared" si="85"/>
        <v>22</v>
      </c>
      <c r="D2760">
        <v>1</v>
      </c>
      <c r="E2760">
        <v>57</v>
      </c>
      <c r="F2760">
        <v>0</v>
      </c>
      <c r="G2760">
        <v>0</v>
      </c>
    </row>
    <row r="2761" spans="1:7" x14ac:dyDescent="0.25">
      <c r="A2761" s="1">
        <v>43792.958333333336</v>
      </c>
      <c r="B2761">
        <f t="shared" si="86"/>
        <v>23</v>
      </c>
      <c r="C2761">
        <f t="shared" si="85"/>
        <v>23</v>
      </c>
      <c r="D2761">
        <v>58</v>
      </c>
      <c r="E2761">
        <v>58</v>
      </c>
      <c r="F2761">
        <v>58</v>
      </c>
      <c r="G2761">
        <v>0</v>
      </c>
    </row>
    <row r="2762" spans="1:7" x14ac:dyDescent="0.25">
      <c r="A2762" s="1">
        <v>43793</v>
      </c>
      <c r="B2762">
        <f t="shared" si="86"/>
        <v>24</v>
      </c>
      <c r="C2762">
        <f t="shared" si="85"/>
        <v>0</v>
      </c>
      <c r="D2762">
        <v>58</v>
      </c>
      <c r="E2762">
        <v>58</v>
      </c>
      <c r="F2762">
        <v>58</v>
      </c>
      <c r="G2762">
        <v>0</v>
      </c>
    </row>
    <row r="2763" spans="1:7" x14ac:dyDescent="0.25">
      <c r="A2763" s="1">
        <v>43793.041666666664</v>
      </c>
      <c r="B2763">
        <f t="shared" si="86"/>
        <v>24</v>
      </c>
      <c r="C2763">
        <f t="shared" si="85"/>
        <v>1</v>
      </c>
      <c r="D2763">
        <v>58</v>
      </c>
      <c r="E2763">
        <v>58</v>
      </c>
      <c r="F2763">
        <v>58</v>
      </c>
      <c r="G2763">
        <v>0</v>
      </c>
    </row>
    <row r="2764" spans="1:7" x14ac:dyDescent="0.25">
      <c r="A2764" s="1">
        <v>43793.083333333336</v>
      </c>
      <c r="B2764">
        <f t="shared" si="86"/>
        <v>24</v>
      </c>
      <c r="C2764">
        <f t="shared" si="85"/>
        <v>2</v>
      </c>
      <c r="D2764">
        <v>58</v>
      </c>
      <c r="E2764">
        <v>58</v>
      </c>
      <c r="F2764">
        <v>58</v>
      </c>
      <c r="G2764">
        <v>0</v>
      </c>
    </row>
    <row r="2765" spans="1:7" x14ac:dyDescent="0.25">
      <c r="A2765" s="1">
        <v>43793.125</v>
      </c>
      <c r="B2765">
        <f t="shared" si="86"/>
        <v>24</v>
      </c>
      <c r="C2765">
        <f t="shared" si="85"/>
        <v>3</v>
      </c>
      <c r="D2765">
        <v>58</v>
      </c>
      <c r="E2765">
        <v>58</v>
      </c>
      <c r="F2765">
        <v>58</v>
      </c>
      <c r="G2765">
        <v>0</v>
      </c>
    </row>
    <row r="2766" spans="1:7" x14ac:dyDescent="0.25">
      <c r="A2766" s="1">
        <v>43793.166666666664</v>
      </c>
      <c r="B2766">
        <f t="shared" si="86"/>
        <v>24</v>
      </c>
      <c r="C2766">
        <f t="shared" si="85"/>
        <v>4</v>
      </c>
      <c r="D2766">
        <v>57</v>
      </c>
      <c r="E2766">
        <v>57</v>
      </c>
      <c r="F2766">
        <v>57</v>
      </c>
      <c r="G2766">
        <v>0</v>
      </c>
    </row>
    <row r="2767" spans="1:7" x14ac:dyDescent="0.25">
      <c r="A2767" s="1">
        <v>43793.208333333336</v>
      </c>
      <c r="B2767">
        <f t="shared" si="86"/>
        <v>24</v>
      </c>
      <c r="C2767">
        <f t="shared" si="85"/>
        <v>5</v>
      </c>
      <c r="D2767">
        <v>58</v>
      </c>
      <c r="E2767">
        <v>58</v>
      </c>
      <c r="F2767">
        <v>58</v>
      </c>
      <c r="G2767">
        <v>0</v>
      </c>
    </row>
    <row r="2768" spans="1:7" x14ac:dyDescent="0.25">
      <c r="A2768" s="1">
        <v>43793.25</v>
      </c>
      <c r="B2768">
        <f t="shared" si="86"/>
        <v>24</v>
      </c>
      <c r="C2768">
        <f t="shared" si="85"/>
        <v>6</v>
      </c>
      <c r="D2768">
        <v>58</v>
      </c>
      <c r="E2768">
        <v>58</v>
      </c>
      <c r="F2768">
        <v>58</v>
      </c>
      <c r="G2768">
        <v>0</v>
      </c>
    </row>
    <row r="2769" spans="1:7" x14ac:dyDescent="0.25">
      <c r="A2769" s="1">
        <v>43793.291666666664</v>
      </c>
      <c r="B2769">
        <f t="shared" si="86"/>
        <v>24</v>
      </c>
      <c r="C2769">
        <f t="shared" si="85"/>
        <v>7</v>
      </c>
      <c r="D2769">
        <v>58</v>
      </c>
      <c r="E2769">
        <v>58</v>
      </c>
      <c r="F2769">
        <v>58</v>
      </c>
      <c r="G2769">
        <v>0</v>
      </c>
    </row>
    <row r="2770" spans="1:7" x14ac:dyDescent="0.25">
      <c r="A2770" s="1">
        <v>43793.333333333336</v>
      </c>
      <c r="B2770">
        <f t="shared" si="86"/>
        <v>24</v>
      </c>
      <c r="C2770">
        <f t="shared" si="85"/>
        <v>8</v>
      </c>
      <c r="D2770">
        <v>58</v>
      </c>
      <c r="E2770">
        <v>32</v>
      </c>
      <c r="F2770">
        <v>58</v>
      </c>
      <c r="G2770">
        <v>0</v>
      </c>
    </row>
    <row r="2771" spans="1:7" x14ac:dyDescent="0.25">
      <c r="A2771" s="1">
        <v>43793.375</v>
      </c>
      <c r="B2771">
        <f t="shared" si="86"/>
        <v>24</v>
      </c>
      <c r="C2771">
        <f t="shared" si="85"/>
        <v>9</v>
      </c>
      <c r="D2771">
        <v>58</v>
      </c>
      <c r="E2771">
        <v>0</v>
      </c>
      <c r="F2771">
        <v>58</v>
      </c>
      <c r="G2771">
        <v>0</v>
      </c>
    </row>
    <row r="2772" spans="1:7" x14ac:dyDescent="0.25">
      <c r="A2772" s="1">
        <v>43793.416666666664</v>
      </c>
      <c r="B2772">
        <f t="shared" si="86"/>
        <v>24</v>
      </c>
      <c r="C2772">
        <f t="shared" si="85"/>
        <v>10</v>
      </c>
      <c r="D2772">
        <v>10</v>
      </c>
      <c r="E2772">
        <v>0</v>
      </c>
      <c r="F2772">
        <v>57</v>
      </c>
      <c r="G2772">
        <v>0</v>
      </c>
    </row>
    <row r="2773" spans="1:7" x14ac:dyDescent="0.25">
      <c r="A2773" s="1">
        <v>43793.458333333336</v>
      </c>
      <c r="B2773">
        <f t="shared" si="86"/>
        <v>24</v>
      </c>
      <c r="C2773">
        <f t="shared" si="85"/>
        <v>11</v>
      </c>
      <c r="D2773">
        <v>0</v>
      </c>
      <c r="E2773">
        <v>0</v>
      </c>
      <c r="F2773">
        <v>47</v>
      </c>
      <c r="G2773">
        <v>0</v>
      </c>
    </row>
    <row r="2774" spans="1:7" x14ac:dyDescent="0.25">
      <c r="A2774" s="1">
        <v>43793.500000231485</v>
      </c>
      <c r="B2774">
        <f t="shared" si="86"/>
        <v>24</v>
      </c>
      <c r="C2774">
        <f t="shared" si="85"/>
        <v>12</v>
      </c>
    </row>
    <row r="2775" spans="1:7" x14ac:dyDescent="0.25">
      <c r="A2775" s="1">
        <v>43793.541666956022</v>
      </c>
      <c r="B2775">
        <f t="shared" si="86"/>
        <v>24</v>
      </c>
      <c r="C2775">
        <f t="shared" si="85"/>
        <v>13</v>
      </c>
    </row>
    <row r="2776" spans="1:7" x14ac:dyDescent="0.25">
      <c r="A2776" s="1">
        <v>43793.583333333336</v>
      </c>
      <c r="B2776">
        <f t="shared" si="86"/>
        <v>24</v>
      </c>
      <c r="C2776">
        <f t="shared" si="85"/>
        <v>14</v>
      </c>
      <c r="D2776">
        <v>26</v>
      </c>
      <c r="E2776">
        <v>0</v>
      </c>
      <c r="F2776">
        <v>0</v>
      </c>
      <c r="G2776">
        <v>0</v>
      </c>
    </row>
    <row r="2777" spans="1:7" x14ac:dyDescent="0.25">
      <c r="A2777" s="1">
        <v>43793.625</v>
      </c>
      <c r="B2777">
        <f t="shared" si="86"/>
        <v>24</v>
      </c>
      <c r="C2777">
        <f t="shared" si="85"/>
        <v>15</v>
      </c>
      <c r="D2777">
        <v>58</v>
      </c>
      <c r="E2777">
        <v>0</v>
      </c>
      <c r="F2777">
        <v>0</v>
      </c>
      <c r="G2777">
        <v>0</v>
      </c>
    </row>
    <row r="2778" spans="1:7" x14ac:dyDescent="0.25">
      <c r="A2778" s="1">
        <v>43793.666666666664</v>
      </c>
      <c r="B2778">
        <f t="shared" si="86"/>
        <v>24</v>
      </c>
      <c r="C2778">
        <f t="shared" si="85"/>
        <v>16</v>
      </c>
      <c r="D2778">
        <v>57</v>
      </c>
      <c r="E2778">
        <v>0</v>
      </c>
      <c r="F2778">
        <v>0</v>
      </c>
      <c r="G2778">
        <v>0</v>
      </c>
    </row>
    <row r="2779" spans="1:7" x14ac:dyDescent="0.25">
      <c r="A2779" s="1">
        <v>43793.708333333336</v>
      </c>
      <c r="B2779">
        <f t="shared" si="86"/>
        <v>24</v>
      </c>
      <c r="C2779">
        <f t="shared" ref="C2779:C2842" si="87">HOUR(A2779)</f>
        <v>17</v>
      </c>
      <c r="D2779">
        <v>58</v>
      </c>
      <c r="E2779">
        <v>29</v>
      </c>
      <c r="F2779">
        <v>0</v>
      </c>
      <c r="G2779">
        <v>0</v>
      </c>
    </row>
    <row r="2780" spans="1:7" x14ac:dyDescent="0.25">
      <c r="A2780" s="1">
        <v>43793.75</v>
      </c>
      <c r="B2780">
        <f t="shared" si="86"/>
        <v>24</v>
      </c>
      <c r="C2780">
        <f t="shared" si="87"/>
        <v>18</v>
      </c>
      <c r="D2780">
        <v>53</v>
      </c>
      <c r="E2780">
        <v>0</v>
      </c>
      <c r="F2780">
        <v>0</v>
      </c>
      <c r="G2780">
        <v>0</v>
      </c>
    </row>
    <row r="2781" spans="1:7" x14ac:dyDescent="0.25">
      <c r="A2781" s="1">
        <v>43793.791666666664</v>
      </c>
      <c r="B2781">
        <f t="shared" si="86"/>
        <v>24</v>
      </c>
      <c r="C2781">
        <f t="shared" si="87"/>
        <v>19</v>
      </c>
      <c r="D2781">
        <v>58</v>
      </c>
      <c r="E2781">
        <v>0</v>
      </c>
      <c r="F2781">
        <v>0</v>
      </c>
      <c r="G2781">
        <v>0</v>
      </c>
    </row>
    <row r="2782" spans="1:7" x14ac:dyDescent="0.25">
      <c r="A2782" s="1">
        <v>43793.833333333336</v>
      </c>
      <c r="B2782">
        <f t="shared" si="86"/>
        <v>24</v>
      </c>
      <c r="C2782">
        <f t="shared" si="87"/>
        <v>20</v>
      </c>
      <c r="D2782">
        <v>58</v>
      </c>
      <c r="E2782">
        <v>53</v>
      </c>
      <c r="F2782">
        <v>0</v>
      </c>
      <c r="G2782">
        <v>0</v>
      </c>
    </row>
    <row r="2783" spans="1:7" x14ac:dyDescent="0.25">
      <c r="A2783" s="1">
        <v>43793.875</v>
      </c>
      <c r="B2783">
        <f t="shared" si="86"/>
        <v>24</v>
      </c>
      <c r="C2783">
        <f t="shared" si="87"/>
        <v>21</v>
      </c>
      <c r="D2783">
        <v>58</v>
      </c>
      <c r="E2783">
        <v>58</v>
      </c>
      <c r="F2783">
        <v>0</v>
      </c>
      <c r="G2783">
        <v>0</v>
      </c>
    </row>
    <row r="2784" spans="1:7" x14ac:dyDescent="0.25">
      <c r="A2784" s="1">
        <v>43793.916666666664</v>
      </c>
      <c r="B2784">
        <f t="shared" si="86"/>
        <v>24</v>
      </c>
      <c r="C2784">
        <f t="shared" si="87"/>
        <v>22</v>
      </c>
      <c r="D2784">
        <v>57</v>
      </c>
      <c r="E2784">
        <v>57</v>
      </c>
      <c r="F2784">
        <v>0</v>
      </c>
      <c r="G2784">
        <v>0</v>
      </c>
    </row>
    <row r="2785" spans="1:7" x14ac:dyDescent="0.25">
      <c r="A2785" s="1">
        <v>43793.958333333336</v>
      </c>
      <c r="B2785">
        <f t="shared" si="86"/>
        <v>24</v>
      </c>
      <c r="C2785">
        <f t="shared" si="87"/>
        <v>23</v>
      </c>
      <c r="D2785">
        <v>58</v>
      </c>
      <c r="E2785">
        <v>58</v>
      </c>
      <c r="F2785">
        <v>0</v>
      </c>
      <c r="G2785">
        <v>0</v>
      </c>
    </row>
    <row r="2786" spans="1:7" x14ac:dyDescent="0.25">
      <c r="A2786" s="1">
        <v>43794</v>
      </c>
      <c r="B2786">
        <f t="shared" si="86"/>
        <v>25</v>
      </c>
      <c r="C2786">
        <f t="shared" si="87"/>
        <v>0</v>
      </c>
      <c r="D2786">
        <v>58</v>
      </c>
      <c r="E2786">
        <v>58</v>
      </c>
      <c r="F2786">
        <v>0</v>
      </c>
      <c r="G2786">
        <v>0</v>
      </c>
    </row>
    <row r="2787" spans="1:7" x14ac:dyDescent="0.25">
      <c r="A2787" s="1">
        <v>43794.041666666664</v>
      </c>
      <c r="B2787">
        <f t="shared" si="86"/>
        <v>25</v>
      </c>
      <c r="C2787">
        <f t="shared" si="87"/>
        <v>1</v>
      </c>
      <c r="D2787">
        <v>58</v>
      </c>
      <c r="E2787">
        <v>58</v>
      </c>
      <c r="F2787">
        <v>0</v>
      </c>
      <c r="G2787">
        <v>0</v>
      </c>
    </row>
    <row r="2788" spans="1:7" x14ac:dyDescent="0.25">
      <c r="A2788" s="1">
        <v>43794.083333333336</v>
      </c>
      <c r="B2788">
        <f t="shared" si="86"/>
        <v>25</v>
      </c>
      <c r="C2788">
        <f t="shared" si="87"/>
        <v>2</v>
      </c>
      <c r="D2788">
        <v>58</v>
      </c>
      <c r="E2788">
        <v>58</v>
      </c>
      <c r="F2788">
        <v>0</v>
      </c>
      <c r="G2788">
        <v>0</v>
      </c>
    </row>
    <row r="2789" spans="1:7" x14ac:dyDescent="0.25">
      <c r="A2789" s="1">
        <v>43794.125</v>
      </c>
      <c r="B2789">
        <f t="shared" si="86"/>
        <v>25</v>
      </c>
      <c r="C2789">
        <f t="shared" si="87"/>
        <v>3</v>
      </c>
      <c r="D2789">
        <v>57</v>
      </c>
      <c r="E2789">
        <v>57</v>
      </c>
      <c r="F2789">
        <v>0</v>
      </c>
      <c r="G2789">
        <v>0</v>
      </c>
    </row>
    <row r="2790" spans="1:7" x14ac:dyDescent="0.25">
      <c r="A2790" s="1">
        <v>43794.166666666664</v>
      </c>
      <c r="B2790">
        <f t="shared" si="86"/>
        <v>25</v>
      </c>
      <c r="C2790">
        <f t="shared" si="87"/>
        <v>4</v>
      </c>
      <c r="D2790">
        <v>58</v>
      </c>
      <c r="E2790">
        <v>58</v>
      </c>
      <c r="F2790">
        <v>0</v>
      </c>
      <c r="G2790">
        <v>0</v>
      </c>
    </row>
    <row r="2791" spans="1:7" x14ac:dyDescent="0.25">
      <c r="A2791" s="1">
        <v>43794.208333333336</v>
      </c>
      <c r="B2791">
        <f t="shared" si="86"/>
        <v>25</v>
      </c>
      <c r="C2791">
        <f t="shared" si="87"/>
        <v>5</v>
      </c>
      <c r="D2791">
        <v>58</v>
      </c>
      <c r="E2791">
        <v>57</v>
      </c>
      <c r="F2791">
        <v>0</v>
      </c>
      <c r="G2791">
        <v>0</v>
      </c>
    </row>
    <row r="2792" spans="1:7" x14ac:dyDescent="0.25">
      <c r="A2792" s="1">
        <v>43794.25</v>
      </c>
      <c r="B2792">
        <f t="shared" si="86"/>
        <v>25</v>
      </c>
      <c r="C2792">
        <f t="shared" si="87"/>
        <v>6</v>
      </c>
      <c r="D2792">
        <v>58</v>
      </c>
      <c r="E2792">
        <v>58</v>
      </c>
      <c r="F2792">
        <v>0</v>
      </c>
      <c r="G2792">
        <v>0</v>
      </c>
    </row>
    <row r="2793" spans="1:7" x14ac:dyDescent="0.25">
      <c r="A2793" s="1">
        <v>43794.291666666664</v>
      </c>
      <c r="B2793">
        <f t="shared" si="86"/>
        <v>25</v>
      </c>
      <c r="C2793">
        <f t="shared" si="87"/>
        <v>7</v>
      </c>
      <c r="D2793">
        <v>51</v>
      </c>
      <c r="E2793">
        <v>50</v>
      </c>
      <c r="F2793">
        <v>14</v>
      </c>
      <c r="G2793">
        <v>0</v>
      </c>
    </row>
    <row r="2794" spans="1:7" x14ac:dyDescent="0.25">
      <c r="A2794" s="1">
        <v>43794.333333333336</v>
      </c>
      <c r="B2794">
        <f t="shared" si="86"/>
        <v>25</v>
      </c>
      <c r="C2794">
        <f t="shared" si="87"/>
        <v>8</v>
      </c>
      <c r="D2794">
        <v>0</v>
      </c>
      <c r="E2794">
        <v>0</v>
      </c>
      <c r="F2794">
        <v>58</v>
      </c>
      <c r="G2794">
        <v>0</v>
      </c>
    </row>
    <row r="2795" spans="1:7" x14ac:dyDescent="0.25">
      <c r="A2795" s="1">
        <v>43794.375</v>
      </c>
      <c r="B2795">
        <f t="shared" si="86"/>
        <v>25</v>
      </c>
      <c r="C2795">
        <f t="shared" si="87"/>
        <v>9</v>
      </c>
      <c r="D2795">
        <v>0</v>
      </c>
      <c r="E2795">
        <v>0</v>
      </c>
      <c r="F2795">
        <v>57</v>
      </c>
      <c r="G2795">
        <v>0</v>
      </c>
    </row>
    <row r="2796" spans="1:7" x14ac:dyDescent="0.25">
      <c r="A2796" s="1">
        <v>43794.416666666664</v>
      </c>
      <c r="B2796">
        <f t="shared" si="86"/>
        <v>25</v>
      </c>
      <c r="C2796">
        <f t="shared" si="87"/>
        <v>10</v>
      </c>
      <c r="D2796">
        <v>0</v>
      </c>
      <c r="E2796">
        <v>0</v>
      </c>
      <c r="F2796">
        <v>58</v>
      </c>
      <c r="G2796">
        <v>0</v>
      </c>
    </row>
    <row r="2797" spans="1:7" x14ac:dyDescent="0.25">
      <c r="A2797" s="1">
        <v>43794.458333333336</v>
      </c>
      <c r="B2797">
        <f t="shared" si="86"/>
        <v>25</v>
      </c>
      <c r="C2797">
        <f t="shared" si="87"/>
        <v>11</v>
      </c>
      <c r="D2797">
        <v>0</v>
      </c>
      <c r="E2797">
        <v>0</v>
      </c>
      <c r="F2797">
        <v>57</v>
      </c>
      <c r="G2797">
        <v>0</v>
      </c>
    </row>
    <row r="2798" spans="1:7" x14ac:dyDescent="0.25">
      <c r="A2798" s="1">
        <v>43794.5</v>
      </c>
      <c r="B2798">
        <f t="shared" si="86"/>
        <v>25</v>
      </c>
      <c r="C2798">
        <f t="shared" si="87"/>
        <v>12</v>
      </c>
      <c r="D2798">
        <v>0</v>
      </c>
      <c r="E2798">
        <v>0</v>
      </c>
      <c r="F2798">
        <v>18</v>
      </c>
      <c r="G2798">
        <v>0</v>
      </c>
    </row>
    <row r="2799" spans="1:7" x14ac:dyDescent="0.25">
      <c r="A2799" s="1">
        <v>43794.541666666664</v>
      </c>
      <c r="B2799">
        <f t="shared" si="86"/>
        <v>25</v>
      </c>
      <c r="C2799">
        <f t="shared" si="87"/>
        <v>13</v>
      </c>
      <c r="D2799">
        <v>0</v>
      </c>
      <c r="E2799">
        <v>0</v>
      </c>
      <c r="F2799">
        <v>2</v>
      </c>
      <c r="G2799">
        <v>0</v>
      </c>
    </row>
    <row r="2800" spans="1:7" x14ac:dyDescent="0.25">
      <c r="A2800" s="1">
        <v>43794.583333333336</v>
      </c>
      <c r="B2800">
        <f t="shared" si="86"/>
        <v>25</v>
      </c>
      <c r="C2800">
        <f t="shared" si="87"/>
        <v>14</v>
      </c>
      <c r="D2800">
        <v>0</v>
      </c>
      <c r="E2800">
        <v>0</v>
      </c>
      <c r="F2800">
        <v>55</v>
      </c>
      <c r="G2800">
        <v>0</v>
      </c>
    </row>
    <row r="2801" spans="1:7" x14ac:dyDescent="0.25">
      <c r="A2801" s="1">
        <v>43794.625</v>
      </c>
      <c r="B2801">
        <f t="shared" si="86"/>
        <v>25</v>
      </c>
      <c r="C2801">
        <f t="shared" si="87"/>
        <v>15</v>
      </c>
      <c r="D2801">
        <v>0</v>
      </c>
      <c r="E2801">
        <v>0</v>
      </c>
      <c r="F2801">
        <v>57</v>
      </c>
      <c r="G2801">
        <v>0</v>
      </c>
    </row>
    <row r="2802" spans="1:7" x14ac:dyDescent="0.25">
      <c r="A2802" s="1">
        <v>43794.666666666664</v>
      </c>
      <c r="B2802">
        <f t="shared" si="86"/>
        <v>25</v>
      </c>
      <c r="C2802">
        <f t="shared" si="87"/>
        <v>16</v>
      </c>
      <c r="D2802">
        <v>0</v>
      </c>
      <c r="E2802">
        <v>0</v>
      </c>
      <c r="F2802">
        <v>58</v>
      </c>
      <c r="G2802">
        <v>0</v>
      </c>
    </row>
    <row r="2803" spans="1:7" x14ac:dyDescent="0.25">
      <c r="A2803" s="1">
        <v>43794.708333333336</v>
      </c>
      <c r="B2803">
        <f t="shared" si="86"/>
        <v>25</v>
      </c>
      <c r="C2803">
        <f t="shared" si="87"/>
        <v>17</v>
      </c>
      <c r="D2803">
        <v>0</v>
      </c>
      <c r="E2803">
        <v>0</v>
      </c>
      <c r="F2803">
        <v>58</v>
      </c>
      <c r="G2803">
        <v>0</v>
      </c>
    </row>
    <row r="2804" spans="1:7" x14ac:dyDescent="0.25">
      <c r="A2804" s="1">
        <v>43794.75</v>
      </c>
      <c r="B2804">
        <f t="shared" si="86"/>
        <v>25</v>
      </c>
      <c r="C2804">
        <f t="shared" si="87"/>
        <v>18</v>
      </c>
      <c r="D2804">
        <v>0</v>
      </c>
      <c r="E2804">
        <v>0</v>
      </c>
      <c r="F2804">
        <v>58</v>
      </c>
      <c r="G2804">
        <v>0</v>
      </c>
    </row>
    <row r="2805" spans="1:7" x14ac:dyDescent="0.25">
      <c r="A2805" s="1">
        <v>43794.791666666664</v>
      </c>
      <c r="B2805">
        <f t="shared" si="86"/>
        <v>25</v>
      </c>
      <c r="C2805">
        <f t="shared" si="87"/>
        <v>19</v>
      </c>
      <c r="D2805">
        <v>42</v>
      </c>
      <c r="E2805">
        <v>0</v>
      </c>
      <c r="F2805">
        <v>58</v>
      </c>
      <c r="G2805">
        <v>0</v>
      </c>
    </row>
    <row r="2806" spans="1:7" x14ac:dyDescent="0.25">
      <c r="A2806" s="1">
        <v>43794.833333333336</v>
      </c>
      <c r="B2806">
        <f t="shared" si="86"/>
        <v>25</v>
      </c>
      <c r="C2806">
        <f t="shared" si="87"/>
        <v>20</v>
      </c>
      <c r="D2806">
        <v>58</v>
      </c>
      <c r="E2806">
        <v>0</v>
      </c>
      <c r="F2806">
        <v>55</v>
      </c>
      <c r="G2806">
        <v>0</v>
      </c>
    </row>
    <row r="2807" spans="1:7" x14ac:dyDescent="0.25">
      <c r="A2807" s="1">
        <v>43794.875</v>
      </c>
      <c r="B2807">
        <f t="shared" si="86"/>
        <v>25</v>
      </c>
      <c r="C2807">
        <f t="shared" si="87"/>
        <v>21</v>
      </c>
      <c r="D2807">
        <v>57</v>
      </c>
      <c r="E2807">
        <v>4</v>
      </c>
      <c r="F2807">
        <v>57</v>
      </c>
      <c r="G2807">
        <v>0</v>
      </c>
    </row>
    <row r="2808" spans="1:7" x14ac:dyDescent="0.25">
      <c r="A2808" s="1">
        <v>43794.916666666664</v>
      </c>
      <c r="B2808">
        <f t="shared" si="86"/>
        <v>25</v>
      </c>
      <c r="C2808">
        <f t="shared" si="87"/>
        <v>22</v>
      </c>
      <c r="D2808">
        <v>58</v>
      </c>
      <c r="E2808">
        <v>53</v>
      </c>
      <c r="F2808">
        <v>58</v>
      </c>
      <c r="G2808">
        <v>0</v>
      </c>
    </row>
    <row r="2809" spans="1:7" x14ac:dyDescent="0.25">
      <c r="A2809" s="1">
        <v>43794.958333333336</v>
      </c>
      <c r="B2809">
        <f t="shared" si="86"/>
        <v>25</v>
      </c>
      <c r="C2809">
        <f t="shared" si="87"/>
        <v>23</v>
      </c>
      <c r="D2809">
        <v>58</v>
      </c>
      <c r="E2809">
        <v>58</v>
      </c>
      <c r="F2809">
        <v>58</v>
      </c>
      <c r="G2809">
        <v>0</v>
      </c>
    </row>
    <row r="2810" spans="1:7" x14ac:dyDescent="0.25">
      <c r="A2810" s="1">
        <v>43795</v>
      </c>
      <c r="B2810">
        <f t="shared" si="86"/>
        <v>26</v>
      </c>
      <c r="C2810">
        <f t="shared" si="87"/>
        <v>0</v>
      </c>
      <c r="D2810">
        <v>58</v>
      </c>
      <c r="E2810">
        <v>58</v>
      </c>
      <c r="F2810">
        <v>58</v>
      </c>
      <c r="G2810">
        <v>0</v>
      </c>
    </row>
    <row r="2811" spans="1:7" x14ac:dyDescent="0.25">
      <c r="A2811" s="1">
        <v>43795.041666666664</v>
      </c>
      <c r="B2811">
        <f t="shared" si="86"/>
        <v>26</v>
      </c>
      <c r="C2811">
        <f t="shared" si="87"/>
        <v>1</v>
      </c>
      <c r="D2811">
        <v>58</v>
      </c>
      <c r="E2811">
        <v>58</v>
      </c>
      <c r="F2811">
        <v>58</v>
      </c>
      <c r="G2811">
        <v>0</v>
      </c>
    </row>
    <row r="2812" spans="1:7" x14ac:dyDescent="0.25">
      <c r="A2812" s="1">
        <v>43795.083333333336</v>
      </c>
      <c r="B2812">
        <f t="shared" si="86"/>
        <v>26</v>
      </c>
      <c r="C2812">
        <f t="shared" si="87"/>
        <v>2</v>
      </c>
      <c r="D2812">
        <v>57</v>
      </c>
      <c r="E2812">
        <v>57</v>
      </c>
      <c r="F2812">
        <v>57</v>
      </c>
      <c r="G2812">
        <v>0</v>
      </c>
    </row>
    <row r="2813" spans="1:7" x14ac:dyDescent="0.25">
      <c r="A2813" s="1">
        <v>43795.125</v>
      </c>
      <c r="B2813">
        <f t="shared" si="86"/>
        <v>26</v>
      </c>
      <c r="C2813">
        <f t="shared" si="87"/>
        <v>3</v>
      </c>
      <c r="D2813">
        <v>58</v>
      </c>
      <c r="E2813">
        <v>58</v>
      </c>
      <c r="F2813">
        <v>58</v>
      </c>
      <c r="G2813">
        <v>0</v>
      </c>
    </row>
    <row r="2814" spans="1:7" x14ac:dyDescent="0.25">
      <c r="A2814" s="1">
        <v>43795.166666666664</v>
      </c>
      <c r="B2814">
        <f t="shared" si="86"/>
        <v>26</v>
      </c>
      <c r="C2814">
        <f t="shared" si="87"/>
        <v>4</v>
      </c>
      <c r="D2814">
        <v>58</v>
      </c>
      <c r="E2814">
        <v>58</v>
      </c>
      <c r="F2814">
        <v>58</v>
      </c>
      <c r="G2814">
        <v>0</v>
      </c>
    </row>
    <row r="2815" spans="1:7" x14ac:dyDescent="0.25">
      <c r="A2815" s="1">
        <v>43795.208333333336</v>
      </c>
      <c r="B2815">
        <f t="shared" si="86"/>
        <v>26</v>
      </c>
      <c r="C2815">
        <f t="shared" si="87"/>
        <v>5</v>
      </c>
      <c r="D2815">
        <v>58</v>
      </c>
      <c r="E2815">
        <v>58</v>
      </c>
      <c r="F2815">
        <v>58</v>
      </c>
      <c r="G2815">
        <v>0</v>
      </c>
    </row>
    <row r="2816" spans="1:7" x14ac:dyDescent="0.25">
      <c r="A2816" s="1">
        <v>43795.25</v>
      </c>
      <c r="B2816">
        <f t="shared" si="86"/>
        <v>26</v>
      </c>
      <c r="C2816">
        <f t="shared" si="87"/>
        <v>6</v>
      </c>
      <c r="D2816">
        <v>57</v>
      </c>
      <c r="E2816">
        <v>57</v>
      </c>
      <c r="F2816">
        <v>57</v>
      </c>
      <c r="G2816">
        <v>0</v>
      </c>
    </row>
    <row r="2817" spans="1:7" x14ac:dyDescent="0.25">
      <c r="A2817" s="1">
        <v>43795.291666666664</v>
      </c>
      <c r="B2817">
        <f t="shared" si="86"/>
        <v>26</v>
      </c>
      <c r="C2817">
        <f t="shared" si="87"/>
        <v>7</v>
      </c>
      <c r="D2817">
        <v>49</v>
      </c>
      <c r="E2817">
        <v>47</v>
      </c>
      <c r="F2817">
        <v>58</v>
      </c>
      <c r="G2817">
        <v>0</v>
      </c>
    </row>
    <row r="2818" spans="1:7" x14ac:dyDescent="0.25">
      <c r="A2818" s="1">
        <v>43795.333333333336</v>
      </c>
      <c r="B2818">
        <f t="shared" ref="B2818:B2881" si="88">DAY(A2818)</f>
        <v>26</v>
      </c>
      <c r="C2818">
        <f t="shared" si="87"/>
        <v>8</v>
      </c>
      <c r="D2818">
        <v>0</v>
      </c>
      <c r="E2818">
        <v>51</v>
      </c>
      <c r="F2818">
        <v>58</v>
      </c>
      <c r="G2818">
        <v>0</v>
      </c>
    </row>
    <row r="2819" spans="1:7" x14ac:dyDescent="0.25">
      <c r="A2819" s="1">
        <v>43795.375</v>
      </c>
      <c r="B2819">
        <f t="shared" si="88"/>
        <v>26</v>
      </c>
      <c r="C2819">
        <f t="shared" si="87"/>
        <v>9</v>
      </c>
      <c r="D2819">
        <v>0</v>
      </c>
      <c r="E2819">
        <v>4</v>
      </c>
      <c r="F2819">
        <v>58</v>
      </c>
      <c r="G2819">
        <v>0</v>
      </c>
    </row>
    <row r="2820" spans="1:7" x14ac:dyDescent="0.25">
      <c r="A2820" s="1">
        <v>43795.416666666664</v>
      </c>
      <c r="B2820">
        <f t="shared" si="88"/>
        <v>26</v>
      </c>
      <c r="C2820">
        <f t="shared" si="87"/>
        <v>10</v>
      </c>
      <c r="D2820">
        <v>0</v>
      </c>
      <c r="E2820">
        <v>0</v>
      </c>
      <c r="F2820">
        <v>58</v>
      </c>
      <c r="G2820">
        <v>0</v>
      </c>
    </row>
    <row r="2821" spans="1:7" x14ac:dyDescent="0.25">
      <c r="A2821" s="1">
        <v>43795.458333333336</v>
      </c>
      <c r="B2821">
        <f t="shared" si="88"/>
        <v>26</v>
      </c>
      <c r="C2821">
        <f t="shared" si="87"/>
        <v>11</v>
      </c>
      <c r="D2821">
        <v>0</v>
      </c>
      <c r="E2821">
        <v>0</v>
      </c>
      <c r="F2821">
        <v>57</v>
      </c>
      <c r="G2821">
        <v>0</v>
      </c>
    </row>
    <row r="2822" spans="1:7" x14ac:dyDescent="0.25">
      <c r="A2822" s="1">
        <v>43795.5</v>
      </c>
      <c r="B2822">
        <f t="shared" si="88"/>
        <v>26</v>
      </c>
      <c r="C2822">
        <f t="shared" si="87"/>
        <v>12</v>
      </c>
      <c r="D2822">
        <v>0</v>
      </c>
      <c r="E2822">
        <v>0</v>
      </c>
      <c r="F2822">
        <v>57</v>
      </c>
      <c r="G2822">
        <v>0</v>
      </c>
    </row>
    <row r="2823" spans="1:7" x14ac:dyDescent="0.25">
      <c r="A2823" s="1">
        <v>43795.541666666664</v>
      </c>
      <c r="B2823">
        <f t="shared" si="88"/>
        <v>26</v>
      </c>
      <c r="C2823">
        <f t="shared" si="87"/>
        <v>13</v>
      </c>
      <c r="D2823">
        <v>0</v>
      </c>
      <c r="E2823">
        <v>0</v>
      </c>
      <c r="F2823">
        <v>27</v>
      </c>
      <c r="G2823">
        <v>0</v>
      </c>
    </row>
    <row r="2824" spans="1:7" x14ac:dyDescent="0.25">
      <c r="A2824" s="1">
        <v>43795.583333333336</v>
      </c>
      <c r="B2824">
        <f t="shared" si="88"/>
        <v>26</v>
      </c>
      <c r="C2824">
        <f t="shared" si="87"/>
        <v>14</v>
      </c>
      <c r="D2824">
        <v>0</v>
      </c>
      <c r="E2824">
        <v>0</v>
      </c>
      <c r="F2824">
        <v>24</v>
      </c>
      <c r="G2824">
        <v>0</v>
      </c>
    </row>
    <row r="2825" spans="1:7" x14ac:dyDescent="0.25">
      <c r="A2825" s="1">
        <v>43795.625</v>
      </c>
      <c r="B2825">
        <f t="shared" si="88"/>
        <v>26</v>
      </c>
      <c r="C2825">
        <f t="shared" si="87"/>
        <v>15</v>
      </c>
      <c r="D2825">
        <v>0</v>
      </c>
      <c r="E2825">
        <v>0</v>
      </c>
      <c r="F2825">
        <v>58</v>
      </c>
      <c r="G2825">
        <v>0</v>
      </c>
    </row>
    <row r="2826" spans="1:7" x14ac:dyDescent="0.25">
      <c r="A2826" s="1">
        <v>43795.666666666664</v>
      </c>
      <c r="B2826">
        <f t="shared" si="88"/>
        <v>26</v>
      </c>
      <c r="C2826">
        <f t="shared" si="87"/>
        <v>16</v>
      </c>
      <c r="D2826">
        <v>0</v>
      </c>
      <c r="E2826">
        <v>0</v>
      </c>
      <c r="F2826">
        <v>58</v>
      </c>
      <c r="G2826">
        <v>0</v>
      </c>
    </row>
    <row r="2827" spans="1:7" x14ac:dyDescent="0.25">
      <c r="A2827" s="1">
        <v>43795.708333333336</v>
      </c>
      <c r="B2827">
        <f t="shared" si="88"/>
        <v>26</v>
      </c>
      <c r="C2827">
        <f t="shared" si="87"/>
        <v>17</v>
      </c>
      <c r="D2827">
        <v>0</v>
      </c>
      <c r="E2827">
        <v>0</v>
      </c>
      <c r="F2827">
        <v>56</v>
      </c>
      <c r="G2827">
        <v>0</v>
      </c>
    </row>
    <row r="2828" spans="1:7" x14ac:dyDescent="0.25">
      <c r="A2828" s="1">
        <v>43795.75</v>
      </c>
      <c r="B2828">
        <f t="shared" si="88"/>
        <v>26</v>
      </c>
      <c r="C2828">
        <f t="shared" si="87"/>
        <v>18</v>
      </c>
      <c r="D2828">
        <v>0</v>
      </c>
      <c r="E2828">
        <v>0</v>
      </c>
      <c r="F2828">
        <v>58</v>
      </c>
      <c r="G2828">
        <v>0</v>
      </c>
    </row>
    <row r="2829" spans="1:7" x14ac:dyDescent="0.25">
      <c r="A2829" s="1">
        <v>43795.791666666664</v>
      </c>
      <c r="B2829">
        <f t="shared" si="88"/>
        <v>26</v>
      </c>
      <c r="C2829">
        <f t="shared" si="87"/>
        <v>19</v>
      </c>
      <c r="D2829">
        <v>0</v>
      </c>
      <c r="E2829">
        <v>0</v>
      </c>
      <c r="F2829">
        <v>58</v>
      </c>
      <c r="G2829">
        <v>0</v>
      </c>
    </row>
    <row r="2830" spans="1:7" x14ac:dyDescent="0.25">
      <c r="A2830" s="1">
        <v>43795.833333333336</v>
      </c>
      <c r="B2830">
        <f t="shared" si="88"/>
        <v>26</v>
      </c>
      <c r="C2830">
        <f t="shared" si="87"/>
        <v>20</v>
      </c>
      <c r="D2830">
        <v>0</v>
      </c>
      <c r="E2830">
        <v>0</v>
      </c>
      <c r="F2830">
        <v>58</v>
      </c>
      <c r="G2830">
        <v>0</v>
      </c>
    </row>
    <row r="2831" spans="1:7" x14ac:dyDescent="0.25">
      <c r="A2831" s="1">
        <v>43795.875</v>
      </c>
      <c r="B2831">
        <f t="shared" si="88"/>
        <v>26</v>
      </c>
      <c r="C2831">
        <f t="shared" si="87"/>
        <v>21</v>
      </c>
      <c r="D2831">
        <v>6</v>
      </c>
      <c r="E2831">
        <v>18</v>
      </c>
      <c r="F2831">
        <v>56</v>
      </c>
      <c r="G2831">
        <v>0</v>
      </c>
    </row>
    <row r="2832" spans="1:7" x14ac:dyDescent="0.25">
      <c r="A2832" s="1">
        <v>43795.916666666664</v>
      </c>
      <c r="B2832">
        <f t="shared" si="88"/>
        <v>26</v>
      </c>
      <c r="C2832">
        <f t="shared" si="87"/>
        <v>22</v>
      </c>
      <c r="D2832">
        <v>57</v>
      </c>
      <c r="E2832">
        <v>47</v>
      </c>
      <c r="F2832">
        <v>57</v>
      </c>
      <c r="G2832">
        <v>0</v>
      </c>
    </row>
    <row r="2833" spans="1:7" x14ac:dyDescent="0.25">
      <c r="A2833" s="1">
        <v>43795.958333333336</v>
      </c>
      <c r="B2833">
        <f t="shared" si="88"/>
        <v>26</v>
      </c>
      <c r="C2833">
        <f t="shared" si="87"/>
        <v>23</v>
      </c>
      <c r="D2833">
        <v>58</v>
      </c>
      <c r="E2833">
        <v>57</v>
      </c>
      <c r="F2833">
        <v>57</v>
      </c>
      <c r="G2833">
        <v>0</v>
      </c>
    </row>
    <row r="2834" spans="1:7" x14ac:dyDescent="0.25">
      <c r="A2834" s="1">
        <v>43796</v>
      </c>
      <c r="B2834">
        <f t="shared" si="88"/>
        <v>27</v>
      </c>
      <c r="C2834">
        <f t="shared" si="87"/>
        <v>0</v>
      </c>
      <c r="D2834">
        <v>58</v>
      </c>
      <c r="E2834">
        <v>58</v>
      </c>
      <c r="F2834">
        <v>58</v>
      </c>
      <c r="G2834">
        <v>0</v>
      </c>
    </row>
    <row r="2835" spans="1:7" x14ac:dyDescent="0.25">
      <c r="A2835" s="1">
        <v>43796.041666666664</v>
      </c>
      <c r="B2835">
        <f t="shared" si="88"/>
        <v>27</v>
      </c>
      <c r="C2835">
        <f t="shared" si="87"/>
        <v>1</v>
      </c>
      <c r="D2835">
        <v>58</v>
      </c>
      <c r="E2835">
        <v>58</v>
      </c>
      <c r="F2835">
        <v>58</v>
      </c>
      <c r="G2835">
        <v>0</v>
      </c>
    </row>
    <row r="2836" spans="1:7" x14ac:dyDescent="0.25">
      <c r="A2836" s="1">
        <v>43796.083333333336</v>
      </c>
      <c r="B2836">
        <f t="shared" si="88"/>
        <v>27</v>
      </c>
      <c r="C2836">
        <f t="shared" si="87"/>
        <v>2</v>
      </c>
      <c r="D2836">
        <v>58</v>
      </c>
      <c r="E2836">
        <v>58</v>
      </c>
      <c r="F2836">
        <v>58</v>
      </c>
      <c r="G2836">
        <v>0</v>
      </c>
    </row>
    <row r="2837" spans="1:7" x14ac:dyDescent="0.25">
      <c r="A2837" s="1">
        <v>43796.125</v>
      </c>
      <c r="B2837">
        <f t="shared" si="88"/>
        <v>27</v>
      </c>
      <c r="C2837">
        <f t="shared" si="87"/>
        <v>3</v>
      </c>
      <c r="D2837">
        <v>57</v>
      </c>
      <c r="E2837">
        <v>57</v>
      </c>
      <c r="F2837">
        <v>57</v>
      </c>
      <c r="G2837">
        <v>0</v>
      </c>
    </row>
    <row r="2838" spans="1:7" x14ac:dyDescent="0.25">
      <c r="A2838" s="1">
        <v>43796.166666666664</v>
      </c>
      <c r="B2838">
        <f t="shared" si="88"/>
        <v>27</v>
      </c>
      <c r="C2838">
        <f t="shared" si="87"/>
        <v>4</v>
      </c>
      <c r="D2838">
        <v>58</v>
      </c>
      <c r="E2838">
        <v>58</v>
      </c>
      <c r="F2838">
        <v>58</v>
      </c>
      <c r="G2838">
        <v>0</v>
      </c>
    </row>
    <row r="2839" spans="1:7" x14ac:dyDescent="0.25">
      <c r="A2839" s="1">
        <v>43796.208333333336</v>
      </c>
      <c r="B2839">
        <f t="shared" si="88"/>
        <v>27</v>
      </c>
      <c r="C2839">
        <f t="shared" si="87"/>
        <v>5</v>
      </c>
      <c r="D2839">
        <v>58</v>
      </c>
      <c r="E2839">
        <v>58</v>
      </c>
      <c r="F2839">
        <v>58</v>
      </c>
      <c r="G2839">
        <v>0</v>
      </c>
    </row>
    <row r="2840" spans="1:7" x14ac:dyDescent="0.25">
      <c r="A2840" s="1">
        <v>43796.25</v>
      </c>
      <c r="B2840">
        <f t="shared" si="88"/>
        <v>27</v>
      </c>
      <c r="C2840">
        <f t="shared" si="87"/>
        <v>6</v>
      </c>
      <c r="D2840">
        <v>58</v>
      </c>
      <c r="E2840">
        <v>58</v>
      </c>
      <c r="F2840">
        <v>58</v>
      </c>
      <c r="G2840">
        <v>0</v>
      </c>
    </row>
    <row r="2841" spans="1:7" x14ac:dyDescent="0.25">
      <c r="A2841" s="1">
        <v>43796.291666666664</v>
      </c>
      <c r="B2841">
        <f t="shared" si="88"/>
        <v>27</v>
      </c>
      <c r="C2841">
        <f t="shared" si="87"/>
        <v>7</v>
      </c>
      <c r="D2841">
        <v>15</v>
      </c>
      <c r="E2841">
        <v>57</v>
      </c>
      <c r="F2841">
        <v>57</v>
      </c>
      <c r="G2841">
        <v>0</v>
      </c>
    </row>
    <row r="2842" spans="1:7" x14ac:dyDescent="0.25">
      <c r="A2842" s="1">
        <v>43796.333333333336</v>
      </c>
      <c r="B2842">
        <f t="shared" si="88"/>
        <v>27</v>
      </c>
      <c r="C2842">
        <f t="shared" si="87"/>
        <v>8</v>
      </c>
      <c r="D2842">
        <v>58</v>
      </c>
      <c r="E2842">
        <v>38</v>
      </c>
      <c r="F2842">
        <v>58</v>
      </c>
      <c r="G2842">
        <v>0</v>
      </c>
    </row>
    <row r="2843" spans="1:7" x14ac:dyDescent="0.25">
      <c r="A2843" s="1">
        <v>43796.375</v>
      </c>
      <c r="B2843">
        <f t="shared" si="88"/>
        <v>27</v>
      </c>
      <c r="C2843">
        <f t="shared" ref="C2843:C2906" si="89">HOUR(A2843)</f>
        <v>9</v>
      </c>
      <c r="D2843">
        <v>19</v>
      </c>
      <c r="E2843">
        <v>0</v>
      </c>
      <c r="F2843">
        <v>40</v>
      </c>
      <c r="G2843">
        <v>0</v>
      </c>
    </row>
    <row r="2844" spans="1:7" x14ac:dyDescent="0.25">
      <c r="A2844" s="1">
        <v>43796.416666666664</v>
      </c>
      <c r="B2844">
        <f t="shared" si="88"/>
        <v>27</v>
      </c>
      <c r="C2844">
        <f t="shared" si="89"/>
        <v>10</v>
      </c>
      <c r="D2844">
        <v>0</v>
      </c>
      <c r="E2844">
        <v>0</v>
      </c>
      <c r="F2844">
        <v>2</v>
      </c>
      <c r="G2844">
        <v>0</v>
      </c>
    </row>
    <row r="2845" spans="1:7" x14ac:dyDescent="0.25">
      <c r="A2845" s="1">
        <v>43796.458333506947</v>
      </c>
      <c r="B2845">
        <f t="shared" si="88"/>
        <v>27</v>
      </c>
      <c r="C2845">
        <f t="shared" si="89"/>
        <v>11</v>
      </c>
    </row>
    <row r="2846" spans="1:7" x14ac:dyDescent="0.25">
      <c r="A2846" s="1">
        <v>43796.500000231485</v>
      </c>
      <c r="B2846">
        <f t="shared" si="88"/>
        <v>27</v>
      </c>
      <c r="C2846">
        <f t="shared" si="89"/>
        <v>12</v>
      </c>
    </row>
    <row r="2847" spans="1:7" x14ac:dyDescent="0.25">
      <c r="A2847" s="1">
        <v>43796.541666956022</v>
      </c>
      <c r="B2847">
        <f t="shared" si="88"/>
        <v>27</v>
      </c>
      <c r="C2847">
        <f t="shared" si="89"/>
        <v>13</v>
      </c>
    </row>
    <row r="2848" spans="1:7" x14ac:dyDescent="0.25">
      <c r="A2848" s="1">
        <v>43796.583333680559</v>
      </c>
      <c r="B2848">
        <f t="shared" si="88"/>
        <v>27</v>
      </c>
      <c r="C2848">
        <f t="shared" si="89"/>
        <v>14</v>
      </c>
    </row>
    <row r="2849" spans="1:7" x14ac:dyDescent="0.25">
      <c r="A2849" s="1">
        <v>43796.625000405096</v>
      </c>
      <c r="B2849">
        <f t="shared" si="88"/>
        <v>27</v>
      </c>
      <c r="C2849">
        <f t="shared" si="89"/>
        <v>15</v>
      </c>
    </row>
    <row r="2850" spans="1:7" x14ac:dyDescent="0.25">
      <c r="A2850" s="1">
        <v>43796.666666666664</v>
      </c>
      <c r="B2850">
        <f t="shared" si="88"/>
        <v>27</v>
      </c>
      <c r="C2850">
        <f t="shared" si="89"/>
        <v>16</v>
      </c>
      <c r="D2850">
        <v>45</v>
      </c>
      <c r="E2850">
        <v>0</v>
      </c>
      <c r="F2850">
        <v>0</v>
      </c>
      <c r="G2850">
        <v>0</v>
      </c>
    </row>
    <row r="2851" spans="1:7" x14ac:dyDescent="0.25">
      <c r="A2851" s="1">
        <v>43796.708333333336</v>
      </c>
      <c r="B2851">
        <f t="shared" si="88"/>
        <v>27</v>
      </c>
      <c r="C2851">
        <f t="shared" si="89"/>
        <v>17</v>
      </c>
      <c r="D2851">
        <v>58</v>
      </c>
      <c r="E2851">
        <v>0</v>
      </c>
      <c r="F2851">
        <v>0</v>
      </c>
      <c r="G2851">
        <v>0</v>
      </c>
    </row>
    <row r="2852" spans="1:7" x14ac:dyDescent="0.25">
      <c r="A2852" s="1">
        <v>43796.75</v>
      </c>
      <c r="B2852">
        <f t="shared" si="88"/>
        <v>27</v>
      </c>
      <c r="C2852">
        <f t="shared" si="89"/>
        <v>18</v>
      </c>
      <c r="D2852">
        <v>32</v>
      </c>
      <c r="E2852">
        <v>0</v>
      </c>
      <c r="F2852">
        <v>0</v>
      </c>
      <c r="G2852">
        <v>0</v>
      </c>
    </row>
    <row r="2853" spans="1:7" x14ac:dyDescent="0.25">
      <c r="A2853" s="1">
        <v>43796.791667303238</v>
      </c>
      <c r="B2853">
        <f t="shared" si="88"/>
        <v>27</v>
      </c>
      <c r="C2853">
        <f t="shared" si="89"/>
        <v>19</v>
      </c>
    </row>
    <row r="2854" spans="1:7" x14ac:dyDescent="0.25">
      <c r="A2854" s="1">
        <v>43796.833334027775</v>
      </c>
      <c r="B2854">
        <f t="shared" si="88"/>
        <v>27</v>
      </c>
      <c r="C2854">
        <f t="shared" si="89"/>
        <v>20</v>
      </c>
    </row>
    <row r="2855" spans="1:7" x14ac:dyDescent="0.25">
      <c r="A2855" s="1">
        <v>43796.875</v>
      </c>
      <c r="B2855">
        <f t="shared" si="88"/>
        <v>27</v>
      </c>
      <c r="C2855">
        <f t="shared" si="89"/>
        <v>21</v>
      </c>
      <c r="D2855">
        <v>16</v>
      </c>
      <c r="E2855">
        <v>21</v>
      </c>
      <c r="F2855">
        <v>0</v>
      </c>
      <c r="G2855">
        <v>0</v>
      </c>
    </row>
    <row r="2856" spans="1:7" x14ac:dyDescent="0.25">
      <c r="A2856" s="1">
        <v>43796.916666666664</v>
      </c>
      <c r="B2856">
        <f t="shared" si="88"/>
        <v>27</v>
      </c>
      <c r="C2856">
        <f t="shared" si="89"/>
        <v>22</v>
      </c>
      <c r="D2856">
        <v>57</v>
      </c>
      <c r="E2856">
        <v>45</v>
      </c>
      <c r="F2856">
        <v>0</v>
      </c>
      <c r="G2856">
        <v>0</v>
      </c>
    </row>
    <row r="2857" spans="1:7" x14ac:dyDescent="0.25">
      <c r="A2857" s="1">
        <v>43796.958333333336</v>
      </c>
      <c r="B2857">
        <f t="shared" si="88"/>
        <v>27</v>
      </c>
      <c r="C2857">
        <f t="shared" si="89"/>
        <v>23</v>
      </c>
      <c r="D2857">
        <v>58</v>
      </c>
      <c r="E2857">
        <v>30</v>
      </c>
      <c r="F2857">
        <v>0</v>
      </c>
      <c r="G2857">
        <v>0</v>
      </c>
    </row>
    <row r="2858" spans="1:7" x14ac:dyDescent="0.25">
      <c r="A2858" s="1">
        <v>43797</v>
      </c>
      <c r="B2858">
        <f t="shared" si="88"/>
        <v>28</v>
      </c>
      <c r="C2858">
        <f t="shared" si="89"/>
        <v>0</v>
      </c>
      <c r="D2858">
        <v>57</v>
      </c>
      <c r="E2858">
        <v>23</v>
      </c>
      <c r="F2858">
        <v>0</v>
      </c>
      <c r="G2858">
        <v>0</v>
      </c>
    </row>
    <row r="2859" spans="1:7" x14ac:dyDescent="0.25">
      <c r="A2859" s="1">
        <v>43797.041666666664</v>
      </c>
      <c r="B2859">
        <f t="shared" si="88"/>
        <v>28</v>
      </c>
      <c r="C2859">
        <f t="shared" si="89"/>
        <v>1</v>
      </c>
      <c r="D2859">
        <v>58</v>
      </c>
      <c r="E2859">
        <v>58</v>
      </c>
      <c r="F2859">
        <v>0</v>
      </c>
      <c r="G2859">
        <v>0</v>
      </c>
    </row>
    <row r="2860" spans="1:7" x14ac:dyDescent="0.25">
      <c r="A2860" s="1">
        <v>43797.083333333336</v>
      </c>
      <c r="B2860">
        <f t="shared" si="88"/>
        <v>28</v>
      </c>
      <c r="C2860">
        <f t="shared" si="89"/>
        <v>2</v>
      </c>
      <c r="D2860">
        <v>58</v>
      </c>
      <c r="E2860">
        <v>58</v>
      </c>
      <c r="F2860">
        <v>0</v>
      </c>
      <c r="G2860">
        <v>0</v>
      </c>
    </row>
    <row r="2861" spans="1:7" x14ac:dyDescent="0.25">
      <c r="A2861" s="1">
        <v>43797.125</v>
      </c>
      <c r="B2861">
        <f t="shared" si="88"/>
        <v>28</v>
      </c>
      <c r="C2861">
        <f t="shared" si="89"/>
        <v>3</v>
      </c>
      <c r="D2861">
        <v>58</v>
      </c>
      <c r="E2861">
        <v>58</v>
      </c>
      <c r="F2861">
        <v>0</v>
      </c>
      <c r="G2861">
        <v>0</v>
      </c>
    </row>
    <row r="2862" spans="1:7" x14ac:dyDescent="0.25">
      <c r="A2862" s="1">
        <v>43797.166666666664</v>
      </c>
      <c r="B2862">
        <f t="shared" si="88"/>
        <v>28</v>
      </c>
      <c r="C2862">
        <f t="shared" si="89"/>
        <v>4</v>
      </c>
      <c r="D2862">
        <v>58</v>
      </c>
      <c r="E2862">
        <v>58</v>
      </c>
      <c r="F2862">
        <v>0</v>
      </c>
      <c r="G2862">
        <v>0</v>
      </c>
    </row>
    <row r="2863" spans="1:7" x14ac:dyDescent="0.25">
      <c r="A2863" s="1">
        <v>43797.208333333336</v>
      </c>
      <c r="B2863">
        <f t="shared" si="88"/>
        <v>28</v>
      </c>
      <c r="C2863">
        <f t="shared" si="89"/>
        <v>5</v>
      </c>
      <c r="D2863">
        <v>57</v>
      </c>
      <c r="E2863">
        <v>57</v>
      </c>
      <c r="F2863">
        <v>0</v>
      </c>
      <c r="G2863">
        <v>0</v>
      </c>
    </row>
    <row r="2864" spans="1:7" x14ac:dyDescent="0.25">
      <c r="A2864" s="1">
        <v>43797.25</v>
      </c>
      <c r="B2864">
        <f t="shared" si="88"/>
        <v>28</v>
      </c>
      <c r="C2864">
        <f t="shared" si="89"/>
        <v>6</v>
      </c>
      <c r="D2864">
        <v>58</v>
      </c>
      <c r="E2864">
        <v>58</v>
      </c>
      <c r="F2864">
        <v>0</v>
      </c>
      <c r="G2864">
        <v>0</v>
      </c>
    </row>
    <row r="2865" spans="1:7" x14ac:dyDescent="0.25">
      <c r="A2865" s="1">
        <v>43797.291666666664</v>
      </c>
      <c r="B2865">
        <f t="shared" si="88"/>
        <v>28</v>
      </c>
      <c r="C2865">
        <f t="shared" si="89"/>
        <v>7</v>
      </c>
      <c r="D2865">
        <v>58</v>
      </c>
      <c r="E2865">
        <v>58</v>
      </c>
      <c r="F2865">
        <v>0</v>
      </c>
      <c r="G2865">
        <v>0</v>
      </c>
    </row>
    <row r="2866" spans="1:7" x14ac:dyDescent="0.25">
      <c r="A2866" s="1">
        <v>43797.333333333336</v>
      </c>
      <c r="B2866">
        <f t="shared" si="88"/>
        <v>28</v>
      </c>
      <c r="C2866">
        <f t="shared" si="89"/>
        <v>8</v>
      </c>
      <c r="D2866">
        <v>58</v>
      </c>
      <c r="E2866">
        <v>57</v>
      </c>
      <c r="F2866">
        <v>0</v>
      </c>
      <c r="G2866">
        <v>0</v>
      </c>
    </row>
    <row r="2867" spans="1:7" x14ac:dyDescent="0.25">
      <c r="A2867" s="1">
        <v>43797.375</v>
      </c>
      <c r="B2867">
        <f t="shared" si="88"/>
        <v>28</v>
      </c>
      <c r="C2867">
        <f t="shared" si="89"/>
        <v>9</v>
      </c>
      <c r="D2867">
        <v>58</v>
      </c>
      <c r="E2867">
        <v>58</v>
      </c>
      <c r="F2867">
        <v>0</v>
      </c>
      <c r="G2867">
        <v>0</v>
      </c>
    </row>
    <row r="2868" spans="1:7" x14ac:dyDescent="0.25">
      <c r="A2868" s="1">
        <v>43797.416666666664</v>
      </c>
      <c r="B2868">
        <f t="shared" si="88"/>
        <v>28</v>
      </c>
      <c r="C2868">
        <f t="shared" si="89"/>
        <v>10</v>
      </c>
      <c r="D2868">
        <v>18</v>
      </c>
      <c r="E2868">
        <v>54</v>
      </c>
      <c r="F2868">
        <v>0</v>
      </c>
      <c r="G2868">
        <v>0</v>
      </c>
    </row>
    <row r="2869" spans="1:7" x14ac:dyDescent="0.25">
      <c r="A2869" s="1">
        <v>43797.458333333336</v>
      </c>
      <c r="B2869">
        <f t="shared" si="88"/>
        <v>28</v>
      </c>
      <c r="C2869">
        <f t="shared" si="89"/>
        <v>11</v>
      </c>
      <c r="D2869">
        <v>0</v>
      </c>
      <c r="E2869">
        <v>45</v>
      </c>
      <c r="F2869">
        <v>0</v>
      </c>
      <c r="G2869">
        <v>0</v>
      </c>
    </row>
    <row r="2870" spans="1:7" x14ac:dyDescent="0.25">
      <c r="A2870" s="1">
        <v>43797.5</v>
      </c>
      <c r="B2870">
        <f t="shared" si="88"/>
        <v>28</v>
      </c>
      <c r="C2870">
        <f t="shared" si="89"/>
        <v>12</v>
      </c>
    </row>
    <row r="2871" spans="1:7" x14ac:dyDescent="0.25">
      <c r="A2871" s="1">
        <v>43797.541666666664</v>
      </c>
      <c r="B2871">
        <f t="shared" si="88"/>
        <v>28</v>
      </c>
      <c r="C2871">
        <f t="shared" si="89"/>
        <v>13</v>
      </c>
    </row>
    <row r="2872" spans="1:7" x14ac:dyDescent="0.25">
      <c r="A2872" s="1">
        <v>43797.583333333336</v>
      </c>
      <c r="B2872">
        <f t="shared" si="88"/>
        <v>28</v>
      </c>
      <c r="C2872">
        <f t="shared" si="89"/>
        <v>14</v>
      </c>
    </row>
    <row r="2873" spans="1:7" x14ac:dyDescent="0.25">
      <c r="A2873" s="1">
        <v>43797.625</v>
      </c>
      <c r="B2873">
        <f t="shared" si="88"/>
        <v>28</v>
      </c>
      <c r="C2873">
        <f t="shared" si="89"/>
        <v>15</v>
      </c>
    </row>
    <row r="2874" spans="1:7" x14ac:dyDescent="0.25">
      <c r="A2874" s="1">
        <v>43797.666666666664</v>
      </c>
      <c r="B2874">
        <f t="shared" si="88"/>
        <v>28</v>
      </c>
      <c r="C2874">
        <f t="shared" si="89"/>
        <v>16</v>
      </c>
    </row>
    <row r="2875" spans="1:7" x14ac:dyDescent="0.25">
      <c r="A2875" s="1">
        <v>43797.708333333336</v>
      </c>
      <c r="B2875">
        <f t="shared" si="88"/>
        <v>28</v>
      </c>
      <c r="C2875">
        <f t="shared" si="89"/>
        <v>17</v>
      </c>
    </row>
    <row r="2876" spans="1:7" x14ac:dyDescent="0.25">
      <c r="A2876" s="1">
        <v>43797.75</v>
      </c>
      <c r="B2876">
        <f t="shared" si="88"/>
        <v>28</v>
      </c>
      <c r="C2876">
        <f t="shared" si="89"/>
        <v>18</v>
      </c>
    </row>
    <row r="2877" spans="1:7" x14ac:dyDescent="0.25">
      <c r="A2877" s="1">
        <v>43797.791666666664</v>
      </c>
      <c r="B2877">
        <f t="shared" si="88"/>
        <v>28</v>
      </c>
      <c r="C2877">
        <f t="shared" si="89"/>
        <v>19</v>
      </c>
    </row>
    <row r="2878" spans="1:7" x14ac:dyDescent="0.25">
      <c r="A2878" s="1">
        <v>43797.833333333336</v>
      </c>
      <c r="B2878">
        <f t="shared" si="88"/>
        <v>28</v>
      </c>
      <c r="C2878">
        <f t="shared" si="89"/>
        <v>20</v>
      </c>
    </row>
    <row r="2879" spans="1:7" x14ac:dyDescent="0.25">
      <c r="A2879" s="1">
        <v>43797.875</v>
      </c>
      <c r="B2879">
        <f t="shared" si="88"/>
        <v>28</v>
      </c>
      <c r="C2879">
        <f t="shared" si="89"/>
        <v>21</v>
      </c>
      <c r="D2879">
        <v>0</v>
      </c>
      <c r="E2879">
        <v>21</v>
      </c>
      <c r="F2879">
        <v>0</v>
      </c>
      <c r="G2879">
        <v>0</v>
      </c>
    </row>
    <row r="2880" spans="1:7" x14ac:dyDescent="0.25">
      <c r="A2880" s="1">
        <v>43797.916666666664</v>
      </c>
      <c r="B2880">
        <f t="shared" si="88"/>
        <v>28</v>
      </c>
      <c r="C2880">
        <f t="shared" si="89"/>
        <v>22</v>
      </c>
      <c r="D2880">
        <v>0</v>
      </c>
      <c r="E2880">
        <v>45</v>
      </c>
      <c r="F2880">
        <v>0</v>
      </c>
      <c r="G2880">
        <v>0</v>
      </c>
    </row>
    <row r="2881" spans="1:7" x14ac:dyDescent="0.25">
      <c r="A2881" s="1">
        <v>43797.958333333336</v>
      </c>
      <c r="B2881">
        <f t="shared" si="88"/>
        <v>28</v>
      </c>
      <c r="C2881">
        <f t="shared" si="89"/>
        <v>23</v>
      </c>
      <c r="D2881">
        <v>0</v>
      </c>
      <c r="E2881">
        <v>38</v>
      </c>
      <c r="F2881">
        <v>0</v>
      </c>
      <c r="G2881">
        <v>0</v>
      </c>
    </row>
    <row r="2882" spans="1:7" x14ac:dyDescent="0.25">
      <c r="A2882" s="1">
        <v>43798</v>
      </c>
      <c r="B2882">
        <f t="shared" ref="B2882:B2918" si="90">DAY(A2882)</f>
        <v>29</v>
      </c>
      <c r="C2882">
        <f t="shared" si="89"/>
        <v>0</v>
      </c>
      <c r="D2882">
        <v>0</v>
      </c>
      <c r="E2882">
        <v>25</v>
      </c>
      <c r="F2882">
        <v>0</v>
      </c>
      <c r="G2882">
        <v>0</v>
      </c>
    </row>
    <row r="2883" spans="1:7" x14ac:dyDescent="0.25">
      <c r="A2883" s="1">
        <v>43798.041666666664</v>
      </c>
      <c r="B2883">
        <f t="shared" si="90"/>
        <v>29</v>
      </c>
      <c r="C2883">
        <f t="shared" si="89"/>
        <v>1</v>
      </c>
      <c r="D2883">
        <v>0</v>
      </c>
      <c r="E2883">
        <v>32</v>
      </c>
      <c r="F2883">
        <v>0</v>
      </c>
      <c r="G2883">
        <v>0</v>
      </c>
    </row>
    <row r="2884" spans="1:7" x14ac:dyDescent="0.25">
      <c r="A2884" s="1">
        <v>43798.083333333336</v>
      </c>
      <c r="B2884">
        <f t="shared" si="90"/>
        <v>29</v>
      </c>
      <c r="C2884">
        <f t="shared" si="89"/>
        <v>2</v>
      </c>
      <c r="D2884">
        <v>0</v>
      </c>
      <c r="E2884">
        <v>26</v>
      </c>
      <c r="F2884">
        <v>0</v>
      </c>
      <c r="G2884">
        <v>0</v>
      </c>
    </row>
    <row r="2885" spans="1:7" x14ac:dyDescent="0.25">
      <c r="A2885" s="1">
        <v>43798.125</v>
      </c>
      <c r="B2885">
        <f t="shared" si="90"/>
        <v>29</v>
      </c>
      <c r="C2885">
        <f t="shared" si="89"/>
        <v>3</v>
      </c>
      <c r="D2885">
        <v>0</v>
      </c>
      <c r="E2885">
        <v>38</v>
      </c>
      <c r="F2885">
        <v>0</v>
      </c>
      <c r="G2885">
        <v>0</v>
      </c>
    </row>
    <row r="2886" spans="1:7" x14ac:dyDescent="0.25">
      <c r="A2886" s="1">
        <v>43798.166666666664</v>
      </c>
      <c r="B2886">
        <f t="shared" si="90"/>
        <v>29</v>
      </c>
      <c r="C2886">
        <f t="shared" si="89"/>
        <v>4</v>
      </c>
      <c r="D2886">
        <v>0</v>
      </c>
      <c r="E2886">
        <v>26</v>
      </c>
      <c r="F2886">
        <v>0</v>
      </c>
      <c r="G2886">
        <v>0</v>
      </c>
    </row>
    <row r="2887" spans="1:7" x14ac:dyDescent="0.25">
      <c r="A2887" s="1">
        <v>43798.208333333336</v>
      </c>
      <c r="B2887">
        <f t="shared" si="90"/>
        <v>29</v>
      </c>
      <c r="C2887">
        <f t="shared" si="89"/>
        <v>5</v>
      </c>
      <c r="D2887">
        <v>0</v>
      </c>
      <c r="E2887">
        <v>25</v>
      </c>
      <c r="F2887">
        <v>0</v>
      </c>
      <c r="G2887">
        <v>0</v>
      </c>
    </row>
    <row r="2888" spans="1:7" x14ac:dyDescent="0.25">
      <c r="A2888" s="1">
        <v>43798.25</v>
      </c>
      <c r="B2888">
        <f t="shared" si="90"/>
        <v>29</v>
      </c>
      <c r="C2888">
        <f t="shared" si="89"/>
        <v>6</v>
      </c>
      <c r="D2888">
        <v>0</v>
      </c>
      <c r="E2888">
        <v>29</v>
      </c>
      <c r="F2888">
        <v>0</v>
      </c>
      <c r="G2888">
        <v>0</v>
      </c>
    </row>
    <row r="2889" spans="1:7" x14ac:dyDescent="0.25">
      <c r="A2889" s="1">
        <v>43798.291666666664</v>
      </c>
      <c r="B2889">
        <f t="shared" si="90"/>
        <v>29</v>
      </c>
      <c r="C2889">
        <f t="shared" si="89"/>
        <v>7</v>
      </c>
      <c r="D2889">
        <v>0</v>
      </c>
      <c r="E2889">
        <v>33</v>
      </c>
      <c r="F2889">
        <v>0</v>
      </c>
      <c r="G2889">
        <v>0</v>
      </c>
    </row>
    <row r="2890" spans="1:7" x14ac:dyDescent="0.25">
      <c r="A2890" s="1">
        <v>43798.333333333336</v>
      </c>
      <c r="B2890">
        <f t="shared" si="90"/>
        <v>29</v>
      </c>
      <c r="C2890">
        <f t="shared" si="89"/>
        <v>8</v>
      </c>
      <c r="D2890">
        <v>0</v>
      </c>
      <c r="E2890">
        <v>36</v>
      </c>
      <c r="F2890">
        <v>0</v>
      </c>
      <c r="G2890">
        <v>0</v>
      </c>
    </row>
    <row r="2891" spans="1:7" x14ac:dyDescent="0.25">
      <c r="A2891" s="1">
        <v>43798.375</v>
      </c>
      <c r="B2891">
        <f t="shared" si="90"/>
        <v>29</v>
      </c>
      <c r="C2891">
        <f t="shared" si="89"/>
        <v>9</v>
      </c>
      <c r="D2891">
        <v>0</v>
      </c>
      <c r="E2891">
        <v>58</v>
      </c>
      <c r="F2891">
        <v>0</v>
      </c>
      <c r="G2891">
        <v>0</v>
      </c>
    </row>
    <row r="2892" spans="1:7" x14ac:dyDescent="0.25">
      <c r="A2892" s="1">
        <v>43798.416666666664</v>
      </c>
      <c r="B2892">
        <f t="shared" si="90"/>
        <v>29</v>
      </c>
      <c r="C2892">
        <f t="shared" si="89"/>
        <v>10</v>
      </c>
      <c r="D2892">
        <v>0</v>
      </c>
      <c r="E2892">
        <v>54</v>
      </c>
      <c r="F2892">
        <v>0</v>
      </c>
      <c r="G2892">
        <v>0</v>
      </c>
    </row>
    <row r="2893" spans="1:7" x14ac:dyDescent="0.25">
      <c r="A2893" s="1">
        <v>43798.458333333336</v>
      </c>
      <c r="B2893">
        <f t="shared" si="90"/>
        <v>29</v>
      </c>
      <c r="C2893">
        <f t="shared" si="89"/>
        <v>11</v>
      </c>
      <c r="D2893">
        <v>0</v>
      </c>
      <c r="E2893">
        <v>19</v>
      </c>
      <c r="F2893">
        <v>0</v>
      </c>
      <c r="G2893">
        <v>0</v>
      </c>
    </row>
    <row r="2894" spans="1:7" x14ac:dyDescent="0.25">
      <c r="A2894" s="1">
        <v>43798.499999826388</v>
      </c>
      <c r="B2894">
        <f t="shared" si="90"/>
        <v>29</v>
      </c>
      <c r="C2894">
        <f t="shared" si="89"/>
        <v>12</v>
      </c>
    </row>
    <row r="2895" spans="1:7" x14ac:dyDescent="0.25">
      <c r="A2895" s="1">
        <v>43798.541666666664</v>
      </c>
      <c r="B2895">
        <f t="shared" si="90"/>
        <v>29</v>
      </c>
      <c r="C2895">
        <f t="shared" si="89"/>
        <v>13</v>
      </c>
      <c r="D2895">
        <v>0</v>
      </c>
      <c r="E2895">
        <v>6</v>
      </c>
      <c r="F2895">
        <v>0</v>
      </c>
      <c r="G2895">
        <v>0</v>
      </c>
    </row>
    <row r="2896" spans="1:7" x14ac:dyDescent="0.25">
      <c r="A2896" s="1">
        <v>43798.583333333336</v>
      </c>
      <c r="B2896">
        <f t="shared" si="90"/>
        <v>29</v>
      </c>
      <c r="C2896">
        <f t="shared" si="89"/>
        <v>14</v>
      </c>
      <c r="D2896">
        <v>0</v>
      </c>
      <c r="E2896">
        <v>58</v>
      </c>
      <c r="F2896">
        <v>0</v>
      </c>
      <c r="G2896">
        <v>0</v>
      </c>
    </row>
    <row r="2897" spans="1:7" x14ac:dyDescent="0.25">
      <c r="A2897" s="1">
        <v>43798.625</v>
      </c>
      <c r="B2897">
        <f t="shared" si="90"/>
        <v>29</v>
      </c>
      <c r="C2897">
        <f t="shared" si="89"/>
        <v>15</v>
      </c>
      <c r="D2897">
        <v>0</v>
      </c>
      <c r="E2897">
        <v>19</v>
      </c>
      <c r="F2897">
        <v>0</v>
      </c>
      <c r="G2897">
        <v>0</v>
      </c>
    </row>
    <row r="2898" spans="1:7" x14ac:dyDescent="0.25">
      <c r="A2898" s="1">
        <v>43798.66666678241</v>
      </c>
      <c r="B2898">
        <f t="shared" si="90"/>
        <v>29</v>
      </c>
      <c r="C2898">
        <f t="shared" si="89"/>
        <v>16</v>
      </c>
    </row>
    <row r="2899" spans="1:7" x14ac:dyDescent="0.25">
      <c r="A2899" s="1">
        <v>43798.708333506947</v>
      </c>
      <c r="B2899">
        <f t="shared" si="90"/>
        <v>29</v>
      </c>
      <c r="C2899">
        <f t="shared" si="89"/>
        <v>17</v>
      </c>
    </row>
    <row r="2900" spans="1:7" x14ac:dyDescent="0.25">
      <c r="A2900" s="1">
        <v>43798.750000231485</v>
      </c>
      <c r="B2900">
        <f t="shared" si="90"/>
        <v>29</v>
      </c>
      <c r="C2900">
        <f t="shared" si="89"/>
        <v>18</v>
      </c>
    </row>
    <row r="2901" spans="1:7" x14ac:dyDescent="0.25">
      <c r="A2901" s="1">
        <v>43798.791666666664</v>
      </c>
      <c r="B2901">
        <f t="shared" si="90"/>
        <v>29</v>
      </c>
      <c r="C2901">
        <f t="shared" si="89"/>
        <v>19</v>
      </c>
      <c r="D2901">
        <v>0</v>
      </c>
      <c r="E2901">
        <v>0</v>
      </c>
      <c r="F2901">
        <v>10</v>
      </c>
      <c r="G2901">
        <v>0</v>
      </c>
    </row>
    <row r="2902" spans="1:7" x14ac:dyDescent="0.25">
      <c r="A2902" s="1">
        <v>43798.833333333336</v>
      </c>
      <c r="B2902">
        <f t="shared" si="90"/>
        <v>29</v>
      </c>
      <c r="C2902">
        <f t="shared" si="89"/>
        <v>20</v>
      </c>
      <c r="D2902">
        <v>0</v>
      </c>
      <c r="E2902">
        <v>0</v>
      </c>
      <c r="F2902">
        <v>57</v>
      </c>
      <c r="G2902">
        <v>0</v>
      </c>
    </row>
    <row r="2903" spans="1:7" x14ac:dyDescent="0.25">
      <c r="A2903" s="1">
        <v>43798.875</v>
      </c>
      <c r="B2903">
        <f t="shared" si="90"/>
        <v>29</v>
      </c>
      <c r="C2903">
        <f t="shared" si="89"/>
        <v>21</v>
      </c>
      <c r="D2903">
        <v>0</v>
      </c>
      <c r="E2903">
        <v>47</v>
      </c>
      <c r="F2903">
        <v>58</v>
      </c>
      <c r="G2903">
        <v>0</v>
      </c>
    </row>
    <row r="2904" spans="1:7" x14ac:dyDescent="0.25">
      <c r="A2904" s="1">
        <v>43798.916666666664</v>
      </c>
      <c r="B2904">
        <f t="shared" si="90"/>
        <v>29</v>
      </c>
      <c r="C2904">
        <f t="shared" si="89"/>
        <v>22</v>
      </c>
      <c r="D2904">
        <v>0</v>
      </c>
      <c r="E2904">
        <v>31</v>
      </c>
      <c r="F2904">
        <v>58</v>
      </c>
      <c r="G2904">
        <v>0</v>
      </c>
    </row>
    <row r="2905" spans="1:7" x14ac:dyDescent="0.25">
      <c r="A2905" s="1">
        <v>43798.958333333336</v>
      </c>
      <c r="B2905">
        <f t="shared" si="90"/>
        <v>29</v>
      </c>
      <c r="C2905">
        <f t="shared" si="89"/>
        <v>23</v>
      </c>
      <c r="D2905">
        <v>0</v>
      </c>
      <c r="E2905">
        <v>27</v>
      </c>
      <c r="F2905">
        <v>58</v>
      </c>
      <c r="G2905">
        <v>0</v>
      </c>
    </row>
    <row r="2906" spans="1:7" x14ac:dyDescent="0.25">
      <c r="A2906" s="1">
        <v>43799</v>
      </c>
      <c r="B2906">
        <f t="shared" si="90"/>
        <v>30</v>
      </c>
      <c r="C2906">
        <f t="shared" si="89"/>
        <v>0</v>
      </c>
      <c r="D2906">
        <v>0</v>
      </c>
      <c r="E2906">
        <v>18</v>
      </c>
      <c r="F2906">
        <v>57</v>
      </c>
      <c r="G2906">
        <v>0</v>
      </c>
    </row>
    <row r="2907" spans="1:7" x14ac:dyDescent="0.25">
      <c r="A2907" s="1">
        <v>43799.041666666664</v>
      </c>
      <c r="B2907">
        <f t="shared" si="90"/>
        <v>30</v>
      </c>
      <c r="C2907">
        <f t="shared" ref="C2907:C2918" si="91">HOUR(A2907)</f>
        <v>1</v>
      </c>
      <c r="D2907">
        <v>0</v>
      </c>
      <c r="E2907">
        <v>30</v>
      </c>
      <c r="F2907">
        <v>58</v>
      </c>
      <c r="G2907">
        <v>0</v>
      </c>
    </row>
    <row r="2908" spans="1:7" x14ac:dyDescent="0.25">
      <c r="A2908" s="1">
        <v>43799.083333333336</v>
      </c>
      <c r="B2908">
        <f t="shared" si="90"/>
        <v>30</v>
      </c>
      <c r="C2908">
        <f t="shared" si="91"/>
        <v>2</v>
      </c>
      <c r="D2908">
        <v>0</v>
      </c>
      <c r="E2908">
        <v>20</v>
      </c>
      <c r="F2908">
        <v>58</v>
      </c>
      <c r="G2908">
        <v>0</v>
      </c>
    </row>
    <row r="2909" spans="1:7" x14ac:dyDescent="0.25">
      <c r="A2909" s="1">
        <v>43799.125</v>
      </c>
      <c r="B2909">
        <f t="shared" si="90"/>
        <v>30</v>
      </c>
      <c r="C2909">
        <f t="shared" si="91"/>
        <v>3</v>
      </c>
      <c r="D2909">
        <v>0</v>
      </c>
      <c r="E2909">
        <v>20</v>
      </c>
      <c r="F2909">
        <v>58</v>
      </c>
      <c r="G2909">
        <v>0</v>
      </c>
    </row>
    <row r="2910" spans="1:7" x14ac:dyDescent="0.25">
      <c r="A2910" s="1">
        <v>43799.166666666664</v>
      </c>
      <c r="B2910">
        <f t="shared" si="90"/>
        <v>30</v>
      </c>
      <c r="C2910">
        <f t="shared" si="91"/>
        <v>4</v>
      </c>
      <c r="D2910">
        <v>0</v>
      </c>
      <c r="E2910">
        <v>7</v>
      </c>
      <c r="F2910">
        <v>58</v>
      </c>
      <c r="G2910">
        <v>0</v>
      </c>
    </row>
    <row r="2911" spans="1:7" x14ac:dyDescent="0.25">
      <c r="A2911" s="1">
        <v>43799.208333333336</v>
      </c>
      <c r="B2911">
        <f t="shared" si="90"/>
        <v>30</v>
      </c>
      <c r="C2911">
        <f t="shared" si="91"/>
        <v>5</v>
      </c>
      <c r="D2911">
        <v>0</v>
      </c>
      <c r="E2911">
        <v>34</v>
      </c>
      <c r="F2911">
        <v>57</v>
      </c>
      <c r="G2911">
        <v>0</v>
      </c>
    </row>
    <row r="2912" spans="1:7" x14ac:dyDescent="0.25">
      <c r="A2912" s="1">
        <v>43799.25</v>
      </c>
      <c r="B2912">
        <f t="shared" si="90"/>
        <v>30</v>
      </c>
      <c r="C2912">
        <f t="shared" si="91"/>
        <v>6</v>
      </c>
      <c r="D2912">
        <v>0</v>
      </c>
      <c r="E2912">
        <v>30</v>
      </c>
      <c r="F2912">
        <v>58</v>
      </c>
      <c r="G2912">
        <v>0</v>
      </c>
    </row>
    <row r="2913" spans="1:7" x14ac:dyDescent="0.25">
      <c r="A2913" s="1">
        <v>43799.291666666664</v>
      </c>
      <c r="B2913">
        <f t="shared" si="90"/>
        <v>30</v>
      </c>
      <c r="C2913">
        <f t="shared" si="91"/>
        <v>7</v>
      </c>
      <c r="D2913">
        <v>0</v>
      </c>
      <c r="E2913">
        <v>0</v>
      </c>
      <c r="F2913">
        <v>58</v>
      </c>
      <c r="G2913">
        <v>0</v>
      </c>
    </row>
    <row r="2914" spans="1:7" x14ac:dyDescent="0.25">
      <c r="A2914" s="1">
        <v>43799.333333333336</v>
      </c>
      <c r="B2914">
        <f t="shared" si="90"/>
        <v>30</v>
      </c>
      <c r="C2914">
        <f t="shared" si="91"/>
        <v>8</v>
      </c>
      <c r="D2914">
        <v>0</v>
      </c>
      <c r="E2914">
        <v>0</v>
      </c>
      <c r="F2914">
        <v>58</v>
      </c>
      <c r="G2914">
        <v>0</v>
      </c>
    </row>
    <row r="2915" spans="1:7" x14ac:dyDescent="0.25">
      <c r="A2915" s="1">
        <v>43799.375</v>
      </c>
      <c r="B2915">
        <f t="shared" si="90"/>
        <v>30</v>
      </c>
      <c r="C2915">
        <f t="shared" si="91"/>
        <v>9</v>
      </c>
      <c r="D2915">
        <v>0</v>
      </c>
      <c r="E2915">
        <v>0</v>
      </c>
      <c r="F2915">
        <v>58</v>
      </c>
      <c r="G2915">
        <v>0</v>
      </c>
    </row>
    <row r="2916" spans="1:7" x14ac:dyDescent="0.25">
      <c r="A2916" s="1">
        <v>43799.416666666664</v>
      </c>
      <c r="B2916">
        <f t="shared" si="90"/>
        <v>30</v>
      </c>
      <c r="C2916">
        <f t="shared" si="91"/>
        <v>10</v>
      </c>
      <c r="D2916">
        <v>0</v>
      </c>
      <c r="E2916">
        <v>0</v>
      </c>
      <c r="F2916">
        <v>27</v>
      </c>
      <c r="G2916">
        <v>0</v>
      </c>
    </row>
    <row r="2917" spans="1:7" x14ac:dyDescent="0.25">
      <c r="A2917" s="1">
        <v>43799.458333333336</v>
      </c>
      <c r="B2917">
        <f t="shared" si="90"/>
        <v>30</v>
      </c>
      <c r="C2917">
        <f t="shared" si="91"/>
        <v>11</v>
      </c>
      <c r="D2917">
        <v>0</v>
      </c>
      <c r="E2917">
        <v>0</v>
      </c>
      <c r="F2917">
        <v>44</v>
      </c>
      <c r="G2917">
        <v>0</v>
      </c>
    </row>
    <row r="2918" spans="1:7" x14ac:dyDescent="0.25">
      <c r="A2918" s="1">
        <v>43799.5</v>
      </c>
      <c r="B2918">
        <f t="shared" si="90"/>
        <v>30</v>
      </c>
      <c r="C2918">
        <f t="shared" si="91"/>
        <v>12</v>
      </c>
      <c r="D2918">
        <v>8</v>
      </c>
      <c r="E2918">
        <v>0</v>
      </c>
      <c r="F2918">
        <v>12</v>
      </c>
      <c r="G291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who-is-home-munged</vt:lpstr>
      <vt:lpstr>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</dc:creator>
  <cp:lastModifiedBy>Leland</cp:lastModifiedBy>
  <dcterms:created xsi:type="dcterms:W3CDTF">2019-12-02T03:45:53Z</dcterms:created>
  <dcterms:modified xsi:type="dcterms:W3CDTF">2019-12-06T18:24:46Z</dcterms:modified>
</cp:coreProperties>
</file>