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hireddy praveen\Downloads\"/>
    </mc:Choice>
  </mc:AlternateContent>
  <xr:revisionPtr revIDLastSave="0" documentId="13_ncr:1_{598FDA55-915B-4829-B546-2C34E1642A0D}" xr6:coauthVersionLast="47" xr6:coauthVersionMax="47" xr10:uidLastSave="{00000000-0000-0000-0000-000000000000}"/>
  <bookViews>
    <workbookView xWindow="-108" yWindow="-108" windowWidth="23256" windowHeight="12576" firstSheet="7" activeTab="11" xr2:uid="{54BD834A-B605-43B6-8097-7EBFE0DCD6F2}"/>
  </bookViews>
  <sheets>
    <sheet name="Data dictionary" sheetId="2" r:id="rId1"/>
    <sheet name="insurance" sheetId="1" r:id="rId2"/>
    <sheet name="1(a)st question" sheetId="23" r:id="rId3"/>
    <sheet name="1(b)ND QUESTION" sheetId="34" r:id="rId4"/>
    <sheet name="1(c)rd question" sheetId="22" r:id="rId5"/>
    <sheet name="1(d)th question" sheetId="3" r:id="rId6"/>
    <sheet name="1(e)th question" sheetId="4" r:id="rId7"/>
    <sheet name="1(f)th question" sheetId="5" r:id="rId8"/>
    <sheet name="1(g)th question" sheetId="27" r:id="rId9"/>
    <sheet name="1(h)th questin" sheetId="28" r:id="rId10"/>
    <sheet name="2(a,b,c) th question" sheetId="31" r:id="rId11"/>
    <sheet name="3rd QUESTION" sheetId="33" r:id="rId12"/>
  </sheets>
  <definedNames>
    <definedName name="_xlchart.v1.0" hidden="1">insurance!$G$1</definedName>
    <definedName name="_xlchart.v1.1" hidden="1">insurance!$G$2:$G$1339</definedName>
    <definedName name="_xlchart.v1.10" hidden="1">insurance!$C$1</definedName>
    <definedName name="_xlchart.v1.11" hidden="1">insurance!$C$2:$C$1339</definedName>
    <definedName name="_xlchart.v1.2" hidden="1">insurance!$A$1</definedName>
    <definedName name="_xlchart.v1.3" hidden="1">insurance!$A$2:$A$1339</definedName>
    <definedName name="_xlchart.v1.4" hidden="1">insurance!$A$1</definedName>
    <definedName name="_xlchart.v1.5" hidden="1">insurance!$A$2:$A$1339</definedName>
    <definedName name="_xlchart.v1.6" hidden="1">insurance!$G$1</definedName>
    <definedName name="_xlchart.v1.7" hidden="1">insurance!$G$2:$G$1339</definedName>
    <definedName name="_xlchart.v1.8" hidden="1">insurance!$C$1</definedName>
    <definedName name="_xlchart.v1.9" hidden="1">insurance!$C$2:$C$1339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39" i="31" l="1"/>
  <c r="G1339" i="31"/>
  <c r="F1339" i="31"/>
  <c r="E1339" i="31"/>
  <c r="B1339" i="31"/>
  <c r="H1338" i="31"/>
  <c r="G1338" i="31"/>
  <c r="F1338" i="31"/>
  <c r="E1338" i="31"/>
  <c r="B1338" i="31"/>
  <c r="H1337" i="31"/>
  <c r="G1337" i="31"/>
  <c r="F1337" i="31"/>
  <c r="E1337" i="31"/>
  <c r="B1337" i="31"/>
  <c r="H1336" i="31"/>
  <c r="G1336" i="31"/>
  <c r="F1336" i="31"/>
  <c r="E1336" i="31"/>
  <c r="B1336" i="31"/>
  <c r="H1335" i="31"/>
  <c r="G1335" i="31"/>
  <c r="F1335" i="31"/>
  <c r="E1335" i="31"/>
  <c r="B1335" i="31"/>
  <c r="H1334" i="31"/>
  <c r="G1334" i="31"/>
  <c r="F1334" i="31"/>
  <c r="E1334" i="31"/>
  <c r="B1334" i="31"/>
  <c r="H1333" i="31"/>
  <c r="G1333" i="31"/>
  <c r="F1333" i="31"/>
  <c r="E1333" i="31"/>
  <c r="B1333" i="31"/>
  <c r="H1332" i="31"/>
  <c r="G1332" i="31"/>
  <c r="F1332" i="31"/>
  <c r="E1332" i="31"/>
  <c r="B1332" i="31"/>
  <c r="H1331" i="31"/>
  <c r="G1331" i="31"/>
  <c r="F1331" i="31"/>
  <c r="E1331" i="31"/>
  <c r="B1331" i="31"/>
  <c r="H1330" i="31"/>
  <c r="G1330" i="31"/>
  <c r="F1330" i="31"/>
  <c r="E1330" i="31"/>
  <c r="B1330" i="31"/>
  <c r="H1329" i="31"/>
  <c r="G1329" i="31"/>
  <c r="F1329" i="31"/>
  <c r="E1329" i="31"/>
  <c r="B1329" i="31"/>
  <c r="H1328" i="31"/>
  <c r="G1328" i="31"/>
  <c r="F1328" i="31"/>
  <c r="E1328" i="31"/>
  <c r="B1328" i="31"/>
  <c r="H1327" i="31"/>
  <c r="G1327" i="31"/>
  <c r="F1327" i="31"/>
  <c r="E1327" i="31"/>
  <c r="B1327" i="31"/>
  <c r="H1326" i="31"/>
  <c r="G1326" i="31"/>
  <c r="F1326" i="31"/>
  <c r="E1326" i="31"/>
  <c r="B1326" i="31"/>
  <c r="H1325" i="31"/>
  <c r="G1325" i="31"/>
  <c r="F1325" i="31"/>
  <c r="E1325" i="31"/>
  <c r="B1325" i="31"/>
  <c r="H1324" i="31"/>
  <c r="G1324" i="31"/>
  <c r="F1324" i="31"/>
  <c r="E1324" i="31"/>
  <c r="B1324" i="31"/>
  <c r="H1323" i="31"/>
  <c r="G1323" i="31"/>
  <c r="F1323" i="31"/>
  <c r="E1323" i="31"/>
  <c r="B1323" i="31"/>
  <c r="H1322" i="31"/>
  <c r="G1322" i="31"/>
  <c r="F1322" i="31"/>
  <c r="E1322" i="31"/>
  <c r="B1322" i="31"/>
  <c r="H1321" i="31"/>
  <c r="G1321" i="31"/>
  <c r="F1321" i="31"/>
  <c r="E1321" i="31"/>
  <c r="B1321" i="31"/>
  <c r="H1320" i="31"/>
  <c r="G1320" i="31"/>
  <c r="F1320" i="31"/>
  <c r="E1320" i="31"/>
  <c r="B1320" i="31"/>
  <c r="H1319" i="31"/>
  <c r="G1319" i="31"/>
  <c r="F1319" i="31"/>
  <c r="E1319" i="31"/>
  <c r="B1319" i="31"/>
  <c r="H1318" i="31"/>
  <c r="G1318" i="31"/>
  <c r="F1318" i="31"/>
  <c r="E1318" i="31"/>
  <c r="B1318" i="31"/>
  <c r="H1317" i="31"/>
  <c r="G1317" i="31"/>
  <c r="F1317" i="31"/>
  <c r="E1317" i="31"/>
  <c r="B1317" i="31"/>
  <c r="H1316" i="31"/>
  <c r="G1316" i="31"/>
  <c r="F1316" i="31"/>
  <c r="E1316" i="31"/>
  <c r="B1316" i="31"/>
  <c r="H1315" i="31"/>
  <c r="G1315" i="31"/>
  <c r="F1315" i="31"/>
  <c r="E1315" i="31"/>
  <c r="B1315" i="31"/>
  <c r="H1314" i="31"/>
  <c r="G1314" i="31"/>
  <c r="F1314" i="31"/>
  <c r="E1314" i="31"/>
  <c r="B1314" i="31"/>
  <c r="H1313" i="31"/>
  <c r="G1313" i="31"/>
  <c r="F1313" i="31"/>
  <c r="E1313" i="31"/>
  <c r="B1313" i="31"/>
  <c r="H1312" i="31"/>
  <c r="G1312" i="31"/>
  <c r="F1312" i="31"/>
  <c r="E1312" i="31"/>
  <c r="B1312" i="31"/>
  <c r="H1311" i="31"/>
  <c r="G1311" i="31"/>
  <c r="F1311" i="31"/>
  <c r="E1311" i="31"/>
  <c r="B1311" i="31"/>
  <c r="H1310" i="31"/>
  <c r="G1310" i="31"/>
  <c r="F1310" i="31"/>
  <c r="E1310" i="31"/>
  <c r="B1310" i="31"/>
  <c r="H1309" i="31"/>
  <c r="G1309" i="31"/>
  <c r="F1309" i="31"/>
  <c r="E1309" i="31"/>
  <c r="B1309" i="31"/>
  <c r="H1308" i="31"/>
  <c r="G1308" i="31"/>
  <c r="F1308" i="31"/>
  <c r="E1308" i="31"/>
  <c r="B1308" i="31"/>
  <c r="H1307" i="31"/>
  <c r="G1307" i="31"/>
  <c r="F1307" i="31"/>
  <c r="E1307" i="31"/>
  <c r="B1307" i="31"/>
  <c r="H1306" i="31"/>
  <c r="G1306" i="31"/>
  <c r="F1306" i="31"/>
  <c r="E1306" i="31"/>
  <c r="B1306" i="31"/>
  <c r="H1305" i="31"/>
  <c r="G1305" i="31"/>
  <c r="F1305" i="31"/>
  <c r="E1305" i="31"/>
  <c r="B1305" i="31"/>
  <c r="H1304" i="31"/>
  <c r="G1304" i="31"/>
  <c r="F1304" i="31"/>
  <c r="E1304" i="31"/>
  <c r="B1304" i="31"/>
  <c r="H1303" i="31"/>
  <c r="G1303" i="31"/>
  <c r="F1303" i="31"/>
  <c r="E1303" i="31"/>
  <c r="B1303" i="31"/>
  <c r="H1302" i="31"/>
  <c r="G1302" i="31"/>
  <c r="F1302" i="31"/>
  <c r="E1302" i="31"/>
  <c r="B1302" i="31"/>
  <c r="H1301" i="31"/>
  <c r="G1301" i="31"/>
  <c r="F1301" i="31"/>
  <c r="E1301" i="31"/>
  <c r="B1301" i="31"/>
  <c r="H1300" i="31"/>
  <c r="G1300" i="31"/>
  <c r="F1300" i="31"/>
  <c r="E1300" i="31"/>
  <c r="B1300" i="31"/>
  <c r="H1299" i="31"/>
  <c r="G1299" i="31"/>
  <c r="F1299" i="31"/>
  <c r="E1299" i="31"/>
  <c r="B1299" i="31"/>
  <c r="H1298" i="31"/>
  <c r="G1298" i="31"/>
  <c r="F1298" i="31"/>
  <c r="E1298" i="31"/>
  <c r="B1298" i="31"/>
  <c r="H1297" i="31"/>
  <c r="G1297" i="31"/>
  <c r="F1297" i="31"/>
  <c r="E1297" i="31"/>
  <c r="B1297" i="31"/>
  <c r="H1296" i="31"/>
  <c r="G1296" i="31"/>
  <c r="F1296" i="31"/>
  <c r="E1296" i="31"/>
  <c r="B1296" i="31"/>
  <c r="H1295" i="31"/>
  <c r="G1295" i="31"/>
  <c r="F1295" i="31"/>
  <c r="E1295" i="31"/>
  <c r="B1295" i="31"/>
  <c r="H1294" i="31"/>
  <c r="G1294" i="31"/>
  <c r="F1294" i="31"/>
  <c r="E1294" i="31"/>
  <c r="B1294" i="31"/>
  <c r="H1293" i="31"/>
  <c r="G1293" i="31"/>
  <c r="F1293" i="31"/>
  <c r="E1293" i="31"/>
  <c r="B1293" i="31"/>
  <c r="H1292" i="31"/>
  <c r="G1292" i="31"/>
  <c r="F1292" i="31"/>
  <c r="E1292" i="31"/>
  <c r="B1292" i="31"/>
  <c r="H1291" i="31"/>
  <c r="G1291" i="31"/>
  <c r="F1291" i="31"/>
  <c r="E1291" i="31"/>
  <c r="B1291" i="31"/>
  <c r="H1290" i="31"/>
  <c r="G1290" i="31"/>
  <c r="F1290" i="31"/>
  <c r="E1290" i="31"/>
  <c r="B1290" i="31"/>
  <c r="H1289" i="31"/>
  <c r="G1289" i="31"/>
  <c r="F1289" i="31"/>
  <c r="E1289" i="31"/>
  <c r="B1289" i="31"/>
  <c r="H1288" i="31"/>
  <c r="G1288" i="31"/>
  <c r="F1288" i="31"/>
  <c r="E1288" i="31"/>
  <c r="B1288" i="31"/>
  <c r="H1287" i="31"/>
  <c r="G1287" i="31"/>
  <c r="F1287" i="31"/>
  <c r="E1287" i="31"/>
  <c r="B1287" i="31"/>
  <c r="H1286" i="31"/>
  <c r="G1286" i="31"/>
  <c r="F1286" i="31"/>
  <c r="E1286" i="31"/>
  <c r="B1286" i="31"/>
  <c r="H1285" i="31"/>
  <c r="G1285" i="31"/>
  <c r="F1285" i="31"/>
  <c r="E1285" i="31"/>
  <c r="B1285" i="31"/>
  <c r="H1284" i="31"/>
  <c r="G1284" i="31"/>
  <c r="F1284" i="31"/>
  <c r="E1284" i="31"/>
  <c r="B1284" i="31"/>
  <c r="H1283" i="31"/>
  <c r="G1283" i="31"/>
  <c r="F1283" i="31"/>
  <c r="E1283" i="31"/>
  <c r="B1283" i="31"/>
  <c r="H1282" i="31"/>
  <c r="G1282" i="31"/>
  <c r="F1282" i="31"/>
  <c r="E1282" i="31"/>
  <c r="B1282" i="31"/>
  <c r="H1281" i="31"/>
  <c r="G1281" i="31"/>
  <c r="F1281" i="31"/>
  <c r="E1281" i="31"/>
  <c r="B1281" i="31"/>
  <c r="H1280" i="31"/>
  <c r="G1280" i="31"/>
  <c r="F1280" i="31"/>
  <c r="E1280" i="31"/>
  <c r="B1280" i="31"/>
  <c r="H1279" i="31"/>
  <c r="G1279" i="31"/>
  <c r="F1279" i="31"/>
  <c r="E1279" i="31"/>
  <c r="B1279" i="31"/>
  <c r="H1278" i="31"/>
  <c r="G1278" i="31"/>
  <c r="F1278" i="31"/>
  <c r="E1278" i="31"/>
  <c r="B1278" i="31"/>
  <c r="H1277" i="31"/>
  <c r="G1277" i="31"/>
  <c r="F1277" i="31"/>
  <c r="E1277" i="31"/>
  <c r="B1277" i="31"/>
  <c r="H1276" i="31"/>
  <c r="G1276" i="31"/>
  <c r="F1276" i="31"/>
  <c r="E1276" i="31"/>
  <c r="B1276" i="31"/>
  <c r="H1275" i="31"/>
  <c r="G1275" i="31"/>
  <c r="F1275" i="31"/>
  <c r="E1275" i="31"/>
  <c r="B1275" i="31"/>
  <c r="H1274" i="31"/>
  <c r="G1274" i="31"/>
  <c r="F1274" i="31"/>
  <c r="E1274" i="31"/>
  <c r="B1274" i="31"/>
  <c r="H1273" i="31"/>
  <c r="G1273" i="31"/>
  <c r="F1273" i="31"/>
  <c r="E1273" i="31"/>
  <c r="B1273" i="31"/>
  <c r="H1272" i="31"/>
  <c r="G1272" i="31"/>
  <c r="F1272" i="31"/>
  <c r="E1272" i="31"/>
  <c r="B1272" i="31"/>
  <c r="H1271" i="31"/>
  <c r="G1271" i="31"/>
  <c r="F1271" i="31"/>
  <c r="E1271" i="31"/>
  <c r="B1271" i="31"/>
  <c r="H1270" i="31"/>
  <c r="G1270" i="31"/>
  <c r="F1270" i="31"/>
  <c r="E1270" i="31"/>
  <c r="B1270" i="31"/>
  <c r="H1269" i="31"/>
  <c r="G1269" i="31"/>
  <c r="F1269" i="31"/>
  <c r="E1269" i="31"/>
  <c r="B1269" i="31"/>
  <c r="H1268" i="31"/>
  <c r="G1268" i="31"/>
  <c r="F1268" i="31"/>
  <c r="E1268" i="31"/>
  <c r="B1268" i="31"/>
  <c r="H1267" i="31"/>
  <c r="G1267" i="31"/>
  <c r="F1267" i="31"/>
  <c r="E1267" i="31"/>
  <c r="B1267" i="31"/>
  <c r="H1266" i="31"/>
  <c r="G1266" i="31"/>
  <c r="F1266" i="31"/>
  <c r="E1266" i="31"/>
  <c r="B1266" i="31"/>
  <c r="H1265" i="31"/>
  <c r="G1265" i="31"/>
  <c r="F1265" i="31"/>
  <c r="E1265" i="31"/>
  <c r="B1265" i="31"/>
  <c r="H1264" i="31"/>
  <c r="G1264" i="31"/>
  <c r="F1264" i="31"/>
  <c r="E1264" i="31"/>
  <c r="B1264" i="31"/>
  <c r="H1263" i="31"/>
  <c r="G1263" i="31"/>
  <c r="F1263" i="31"/>
  <c r="E1263" i="31"/>
  <c r="B1263" i="31"/>
  <c r="H1262" i="31"/>
  <c r="G1262" i="31"/>
  <c r="F1262" i="31"/>
  <c r="E1262" i="31"/>
  <c r="B1262" i="31"/>
  <c r="H1261" i="31"/>
  <c r="G1261" i="31"/>
  <c r="F1261" i="31"/>
  <c r="E1261" i="31"/>
  <c r="B1261" i="31"/>
  <c r="H1260" i="31"/>
  <c r="G1260" i="31"/>
  <c r="F1260" i="31"/>
  <c r="E1260" i="31"/>
  <c r="B1260" i="31"/>
  <c r="H1259" i="31"/>
  <c r="G1259" i="31"/>
  <c r="F1259" i="31"/>
  <c r="E1259" i="31"/>
  <c r="B1259" i="31"/>
  <c r="H1258" i="31"/>
  <c r="G1258" i="31"/>
  <c r="F1258" i="31"/>
  <c r="E1258" i="31"/>
  <c r="B1258" i="31"/>
  <c r="H1257" i="31"/>
  <c r="G1257" i="31"/>
  <c r="F1257" i="31"/>
  <c r="E1257" i="31"/>
  <c r="B1257" i="31"/>
  <c r="H1256" i="31"/>
  <c r="G1256" i="31"/>
  <c r="F1256" i="31"/>
  <c r="E1256" i="31"/>
  <c r="B1256" i="31"/>
  <c r="H1255" i="31"/>
  <c r="G1255" i="31"/>
  <c r="F1255" i="31"/>
  <c r="E1255" i="31"/>
  <c r="B1255" i="31"/>
  <c r="H1254" i="31"/>
  <c r="G1254" i="31"/>
  <c r="F1254" i="31"/>
  <c r="E1254" i="31"/>
  <c r="B1254" i="31"/>
  <c r="H1253" i="31"/>
  <c r="G1253" i="31"/>
  <c r="F1253" i="31"/>
  <c r="E1253" i="31"/>
  <c r="B1253" i="31"/>
  <c r="H1252" i="31"/>
  <c r="G1252" i="31"/>
  <c r="F1252" i="31"/>
  <c r="E1252" i="31"/>
  <c r="B1252" i="31"/>
  <c r="H1251" i="31"/>
  <c r="G1251" i="31"/>
  <c r="F1251" i="31"/>
  <c r="E1251" i="31"/>
  <c r="B1251" i="31"/>
  <c r="H1250" i="31"/>
  <c r="G1250" i="31"/>
  <c r="F1250" i="31"/>
  <c r="E1250" i="31"/>
  <c r="B1250" i="31"/>
  <c r="H1249" i="31"/>
  <c r="G1249" i="31"/>
  <c r="F1249" i="31"/>
  <c r="E1249" i="31"/>
  <c r="B1249" i="31"/>
  <c r="H1248" i="31"/>
  <c r="G1248" i="31"/>
  <c r="F1248" i="31"/>
  <c r="E1248" i="31"/>
  <c r="B1248" i="31"/>
  <c r="H1247" i="31"/>
  <c r="G1247" i="31"/>
  <c r="F1247" i="31"/>
  <c r="E1247" i="31"/>
  <c r="B1247" i="31"/>
  <c r="H1246" i="31"/>
  <c r="G1246" i="31"/>
  <c r="F1246" i="31"/>
  <c r="E1246" i="31"/>
  <c r="B1246" i="31"/>
  <c r="H1245" i="31"/>
  <c r="G1245" i="31"/>
  <c r="F1245" i="31"/>
  <c r="E1245" i="31"/>
  <c r="B1245" i="31"/>
  <c r="H1244" i="31"/>
  <c r="G1244" i="31"/>
  <c r="F1244" i="31"/>
  <c r="E1244" i="31"/>
  <c r="B1244" i="31"/>
  <c r="H1243" i="31"/>
  <c r="G1243" i="31"/>
  <c r="F1243" i="31"/>
  <c r="E1243" i="31"/>
  <c r="B1243" i="31"/>
  <c r="H1242" i="31"/>
  <c r="G1242" i="31"/>
  <c r="F1242" i="31"/>
  <c r="E1242" i="31"/>
  <c r="B1242" i="31"/>
  <c r="H1241" i="31"/>
  <c r="G1241" i="31"/>
  <c r="F1241" i="31"/>
  <c r="E1241" i="31"/>
  <c r="B1241" i="31"/>
  <c r="H1240" i="31"/>
  <c r="G1240" i="31"/>
  <c r="F1240" i="31"/>
  <c r="E1240" i="31"/>
  <c r="B1240" i="31"/>
  <c r="H1239" i="31"/>
  <c r="G1239" i="31"/>
  <c r="F1239" i="31"/>
  <c r="E1239" i="31"/>
  <c r="B1239" i="31"/>
  <c r="H1238" i="31"/>
  <c r="G1238" i="31"/>
  <c r="F1238" i="31"/>
  <c r="E1238" i="31"/>
  <c r="B1238" i="31"/>
  <c r="H1237" i="31"/>
  <c r="G1237" i="31"/>
  <c r="F1237" i="31"/>
  <c r="E1237" i="31"/>
  <c r="B1237" i="31"/>
  <c r="H1236" i="31"/>
  <c r="G1236" i="31"/>
  <c r="F1236" i="31"/>
  <c r="E1236" i="31"/>
  <c r="B1236" i="31"/>
  <c r="H1235" i="31"/>
  <c r="G1235" i="31"/>
  <c r="F1235" i="31"/>
  <c r="E1235" i="31"/>
  <c r="B1235" i="31"/>
  <c r="H1234" i="31"/>
  <c r="G1234" i="31"/>
  <c r="F1234" i="31"/>
  <c r="E1234" i="31"/>
  <c r="B1234" i="31"/>
  <c r="H1233" i="31"/>
  <c r="G1233" i="31"/>
  <c r="F1233" i="31"/>
  <c r="E1233" i="31"/>
  <c r="B1233" i="31"/>
  <c r="H1232" i="31"/>
  <c r="G1232" i="31"/>
  <c r="F1232" i="31"/>
  <c r="E1232" i="31"/>
  <c r="B1232" i="31"/>
  <c r="H1231" i="31"/>
  <c r="G1231" i="31"/>
  <c r="F1231" i="31"/>
  <c r="E1231" i="31"/>
  <c r="B1231" i="31"/>
  <c r="H1230" i="31"/>
  <c r="G1230" i="31"/>
  <c r="F1230" i="31"/>
  <c r="E1230" i="31"/>
  <c r="B1230" i="31"/>
  <c r="H1229" i="31"/>
  <c r="G1229" i="31"/>
  <c r="F1229" i="31"/>
  <c r="E1229" i="31"/>
  <c r="B1229" i="31"/>
  <c r="H1228" i="31"/>
  <c r="G1228" i="31"/>
  <c r="F1228" i="31"/>
  <c r="E1228" i="31"/>
  <c r="B1228" i="31"/>
  <c r="H1227" i="31"/>
  <c r="G1227" i="31"/>
  <c r="F1227" i="31"/>
  <c r="E1227" i="31"/>
  <c r="B1227" i="31"/>
  <c r="H1226" i="31"/>
  <c r="G1226" i="31"/>
  <c r="F1226" i="31"/>
  <c r="E1226" i="31"/>
  <c r="B1226" i="31"/>
  <c r="H1225" i="31"/>
  <c r="G1225" i="31"/>
  <c r="F1225" i="31"/>
  <c r="E1225" i="31"/>
  <c r="B1225" i="31"/>
  <c r="H1224" i="31"/>
  <c r="G1224" i="31"/>
  <c r="F1224" i="31"/>
  <c r="E1224" i="31"/>
  <c r="B1224" i="31"/>
  <c r="H1223" i="31"/>
  <c r="G1223" i="31"/>
  <c r="F1223" i="31"/>
  <c r="E1223" i="31"/>
  <c r="B1223" i="31"/>
  <c r="H1222" i="31"/>
  <c r="G1222" i="31"/>
  <c r="F1222" i="31"/>
  <c r="E1222" i="31"/>
  <c r="B1222" i="31"/>
  <c r="H1221" i="31"/>
  <c r="G1221" i="31"/>
  <c r="F1221" i="31"/>
  <c r="E1221" i="31"/>
  <c r="B1221" i="31"/>
  <c r="H1220" i="31"/>
  <c r="G1220" i="31"/>
  <c r="F1220" i="31"/>
  <c r="E1220" i="31"/>
  <c r="B1220" i="31"/>
  <c r="H1219" i="31"/>
  <c r="G1219" i="31"/>
  <c r="F1219" i="31"/>
  <c r="E1219" i="31"/>
  <c r="B1219" i="31"/>
  <c r="H1218" i="31"/>
  <c r="G1218" i="31"/>
  <c r="F1218" i="31"/>
  <c r="E1218" i="31"/>
  <c r="B1218" i="31"/>
  <c r="H1217" i="31"/>
  <c r="G1217" i="31"/>
  <c r="F1217" i="31"/>
  <c r="E1217" i="31"/>
  <c r="B1217" i="31"/>
  <c r="H1216" i="31"/>
  <c r="G1216" i="31"/>
  <c r="F1216" i="31"/>
  <c r="E1216" i="31"/>
  <c r="B1216" i="31"/>
  <c r="H1215" i="31"/>
  <c r="G1215" i="31"/>
  <c r="F1215" i="31"/>
  <c r="E1215" i="31"/>
  <c r="B1215" i="31"/>
  <c r="H1214" i="31"/>
  <c r="G1214" i="31"/>
  <c r="F1214" i="31"/>
  <c r="E1214" i="31"/>
  <c r="B1214" i="31"/>
  <c r="H1213" i="31"/>
  <c r="G1213" i="31"/>
  <c r="F1213" i="31"/>
  <c r="E1213" i="31"/>
  <c r="B1213" i="31"/>
  <c r="H1212" i="31"/>
  <c r="G1212" i="31"/>
  <c r="F1212" i="31"/>
  <c r="E1212" i="31"/>
  <c r="B1212" i="31"/>
  <c r="H1211" i="31"/>
  <c r="G1211" i="31"/>
  <c r="F1211" i="31"/>
  <c r="E1211" i="31"/>
  <c r="B1211" i="31"/>
  <c r="H1210" i="31"/>
  <c r="G1210" i="31"/>
  <c r="F1210" i="31"/>
  <c r="E1210" i="31"/>
  <c r="B1210" i="31"/>
  <c r="H1209" i="31"/>
  <c r="G1209" i="31"/>
  <c r="F1209" i="31"/>
  <c r="E1209" i="31"/>
  <c r="B1209" i="31"/>
  <c r="H1208" i="31"/>
  <c r="G1208" i="31"/>
  <c r="F1208" i="31"/>
  <c r="E1208" i="31"/>
  <c r="B1208" i="31"/>
  <c r="H1207" i="31"/>
  <c r="G1207" i="31"/>
  <c r="F1207" i="31"/>
  <c r="E1207" i="31"/>
  <c r="B1207" i="31"/>
  <c r="H1206" i="31"/>
  <c r="G1206" i="31"/>
  <c r="F1206" i="31"/>
  <c r="E1206" i="31"/>
  <c r="B1206" i="31"/>
  <c r="H1205" i="31"/>
  <c r="G1205" i="31"/>
  <c r="F1205" i="31"/>
  <c r="E1205" i="31"/>
  <c r="B1205" i="31"/>
  <c r="H1204" i="31"/>
  <c r="G1204" i="31"/>
  <c r="F1204" i="31"/>
  <c r="E1204" i="31"/>
  <c r="B1204" i="31"/>
  <c r="H1203" i="31"/>
  <c r="G1203" i="31"/>
  <c r="F1203" i="31"/>
  <c r="E1203" i="31"/>
  <c r="B1203" i="31"/>
  <c r="H1202" i="31"/>
  <c r="G1202" i="31"/>
  <c r="F1202" i="31"/>
  <c r="E1202" i="31"/>
  <c r="B1202" i="31"/>
  <c r="H1201" i="31"/>
  <c r="G1201" i="31"/>
  <c r="F1201" i="31"/>
  <c r="E1201" i="31"/>
  <c r="B1201" i="31"/>
  <c r="H1200" i="31"/>
  <c r="G1200" i="31"/>
  <c r="F1200" i="31"/>
  <c r="E1200" i="31"/>
  <c r="B1200" i="31"/>
  <c r="H1199" i="31"/>
  <c r="G1199" i="31"/>
  <c r="F1199" i="31"/>
  <c r="E1199" i="31"/>
  <c r="B1199" i="31"/>
  <c r="H1198" i="31"/>
  <c r="G1198" i="31"/>
  <c r="F1198" i="31"/>
  <c r="E1198" i="31"/>
  <c r="B1198" i="31"/>
  <c r="H1197" i="31"/>
  <c r="G1197" i="31"/>
  <c r="F1197" i="31"/>
  <c r="E1197" i="31"/>
  <c r="B1197" i="31"/>
  <c r="H1196" i="31"/>
  <c r="G1196" i="31"/>
  <c r="F1196" i="31"/>
  <c r="E1196" i="31"/>
  <c r="B1196" i="31"/>
  <c r="H1195" i="31"/>
  <c r="G1195" i="31"/>
  <c r="F1195" i="31"/>
  <c r="E1195" i="31"/>
  <c r="B1195" i="31"/>
  <c r="H1194" i="31"/>
  <c r="G1194" i="31"/>
  <c r="F1194" i="31"/>
  <c r="E1194" i="31"/>
  <c r="B1194" i="31"/>
  <c r="H1193" i="31"/>
  <c r="G1193" i="31"/>
  <c r="F1193" i="31"/>
  <c r="E1193" i="31"/>
  <c r="B1193" i="31"/>
  <c r="H1192" i="31"/>
  <c r="G1192" i="31"/>
  <c r="F1192" i="31"/>
  <c r="E1192" i="31"/>
  <c r="B1192" i="31"/>
  <c r="H1191" i="31"/>
  <c r="G1191" i="31"/>
  <c r="F1191" i="31"/>
  <c r="E1191" i="31"/>
  <c r="B1191" i="31"/>
  <c r="H1190" i="31"/>
  <c r="G1190" i="31"/>
  <c r="F1190" i="31"/>
  <c r="E1190" i="31"/>
  <c r="B1190" i="31"/>
  <c r="H1189" i="31"/>
  <c r="G1189" i="31"/>
  <c r="F1189" i="31"/>
  <c r="E1189" i="31"/>
  <c r="B1189" i="31"/>
  <c r="H1188" i="31"/>
  <c r="G1188" i="31"/>
  <c r="F1188" i="31"/>
  <c r="E1188" i="31"/>
  <c r="B1188" i="31"/>
  <c r="H1187" i="31"/>
  <c r="G1187" i="31"/>
  <c r="F1187" i="31"/>
  <c r="E1187" i="31"/>
  <c r="B1187" i="31"/>
  <c r="H1186" i="31"/>
  <c r="G1186" i="31"/>
  <c r="F1186" i="31"/>
  <c r="E1186" i="31"/>
  <c r="B1186" i="31"/>
  <c r="H1185" i="31"/>
  <c r="G1185" i="31"/>
  <c r="F1185" i="31"/>
  <c r="E1185" i="31"/>
  <c r="B1185" i="31"/>
  <c r="H1184" i="31"/>
  <c r="G1184" i="31"/>
  <c r="F1184" i="31"/>
  <c r="E1184" i="31"/>
  <c r="B1184" i="31"/>
  <c r="H1183" i="31"/>
  <c r="G1183" i="31"/>
  <c r="F1183" i="31"/>
  <c r="E1183" i="31"/>
  <c r="B1183" i="31"/>
  <c r="H1182" i="31"/>
  <c r="G1182" i="31"/>
  <c r="F1182" i="31"/>
  <c r="E1182" i="31"/>
  <c r="B1182" i="31"/>
  <c r="H1181" i="31"/>
  <c r="G1181" i="31"/>
  <c r="F1181" i="31"/>
  <c r="E1181" i="31"/>
  <c r="B1181" i="31"/>
  <c r="H1180" i="31"/>
  <c r="G1180" i="31"/>
  <c r="F1180" i="31"/>
  <c r="E1180" i="31"/>
  <c r="B1180" i="31"/>
  <c r="H1179" i="31"/>
  <c r="G1179" i="31"/>
  <c r="F1179" i="31"/>
  <c r="E1179" i="31"/>
  <c r="B1179" i="31"/>
  <c r="H1178" i="31"/>
  <c r="G1178" i="31"/>
  <c r="F1178" i="31"/>
  <c r="E1178" i="31"/>
  <c r="B1178" i="31"/>
  <c r="H1177" i="31"/>
  <c r="G1177" i="31"/>
  <c r="F1177" i="31"/>
  <c r="E1177" i="31"/>
  <c r="B1177" i="31"/>
  <c r="H1176" i="31"/>
  <c r="G1176" i="31"/>
  <c r="F1176" i="31"/>
  <c r="E1176" i="31"/>
  <c r="B1176" i="31"/>
  <c r="H1175" i="31"/>
  <c r="G1175" i="31"/>
  <c r="F1175" i="31"/>
  <c r="E1175" i="31"/>
  <c r="B1175" i="31"/>
  <c r="H1174" i="31"/>
  <c r="G1174" i="31"/>
  <c r="F1174" i="31"/>
  <c r="E1174" i="31"/>
  <c r="B1174" i="31"/>
  <c r="H1173" i="31"/>
  <c r="G1173" i="31"/>
  <c r="F1173" i="31"/>
  <c r="E1173" i="31"/>
  <c r="B1173" i="31"/>
  <c r="H1172" i="31"/>
  <c r="G1172" i="31"/>
  <c r="F1172" i="31"/>
  <c r="E1172" i="31"/>
  <c r="B1172" i="31"/>
  <c r="H1171" i="31"/>
  <c r="G1171" i="31"/>
  <c r="F1171" i="31"/>
  <c r="E1171" i="31"/>
  <c r="B1171" i="31"/>
  <c r="H1170" i="31"/>
  <c r="G1170" i="31"/>
  <c r="F1170" i="31"/>
  <c r="E1170" i="31"/>
  <c r="B1170" i="31"/>
  <c r="H1169" i="31"/>
  <c r="G1169" i="31"/>
  <c r="F1169" i="31"/>
  <c r="E1169" i="31"/>
  <c r="B1169" i="31"/>
  <c r="H1168" i="31"/>
  <c r="G1168" i="31"/>
  <c r="F1168" i="31"/>
  <c r="E1168" i="31"/>
  <c r="B1168" i="31"/>
  <c r="H1167" i="31"/>
  <c r="G1167" i="31"/>
  <c r="F1167" i="31"/>
  <c r="E1167" i="31"/>
  <c r="B1167" i="31"/>
  <c r="H1166" i="31"/>
  <c r="G1166" i="31"/>
  <c r="F1166" i="31"/>
  <c r="E1166" i="31"/>
  <c r="B1166" i="31"/>
  <c r="H1165" i="31"/>
  <c r="G1165" i="31"/>
  <c r="F1165" i="31"/>
  <c r="E1165" i="31"/>
  <c r="B1165" i="31"/>
  <c r="H1164" i="31"/>
  <c r="G1164" i="31"/>
  <c r="F1164" i="31"/>
  <c r="E1164" i="31"/>
  <c r="B1164" i="31"/>
  <c r="H1163" i="31"/>
  <c r="G1163" i="31"/>
  <c r="F1163" i="31"/>
  <c r="E1163" i="31"/>
  <c r="B1163" i="31"/>
  <c r="H1162" i="31"/>
  <c r="G1162" i="31"/>
  <c r="F1162" i="31"/>
  <c r="E1162" i="31"/>
  <c r="B1162" i="31"/>
  <c r="H1161" i="31"/>
  <c r="G1161" i="31"/>
  <c r="F1161" i="31"/>
  <c r="E1161" i="31"/>
  <c r="B1161" i="31"/>
  <c r="H1160" i="31"/>
  <c r="G1160" i="31"/>
  <c r="F1160" i="31"/>
  <c r="E1160" i="31"/>
  <c r="B1160" i="31"/>
  <c r="H1159" i="31"/>
  <c r="G1159" i="31"/>
  <c r="F1159" i="31"/>
  <c r="E1159" i="31"/>
  <c r="B1159" i="31"/>
  <c r="H1158" i="31"/>
  <c r="G1158" i="31"/>
  <c r="F1158" i="31"/>
  <c r="E1158" i="31"/>
  <c r="B1158" i="31"/>
  <c r="H1157" i="31"/>
  <c r="G1157" i="31"/>
  <c r="F1157" i="31"/>
  <c r="E1157" i="31"/>
  <c r="B1157" i="31"/>
  <c r="H1156" i="31"/>
  <c r="G1156" i="31"/>
  <c r="F1156" i="31"/>
  <c r="E1156" i="31"/>
  <c r="B1156" i="31"/>
  <c r="H1155" i="31"/>
  <c r="G1155" i="31"/>
  <c r="F1155" i="31"/>
  <c r="E1155" i="31"/>
  <c r="B1155" i="31"/>
  <c r="H1154" i="31"/>
  <c r="G1154" i="31"/>
  <c r="F1154" i="31"/>
  <c r="E1154" i="31"/>
  <c r="B1154" i="31"/>
  <c r="H1153" i="31"/>
  <c r="G1153" i="31"/>
  <c r="F1153" i="31"/>
  <c r="E1153" i="31"/>
  <c r="B1153" i="31"/>
  <c r="H1152" i="31"/>
  <c r="G1152" i="31"/>
  <c r="F1152" i="31"/>
  <c r="E1152" i="31"/>
  <c r="B1152" i="31"/>
  <c r="H1151" i="31"/>
  <c r="G1151" i="31"/>
  <c r="F1151" i="31"/>
  <c r="E1151" i="31"/>
  <c r="B1151" i="31"/>
  <c r="H1150" i="31"/>
  <c r="G1150" i="31"/>
  <c r="F1150" i="31"/>
  <c r="E1150" i="31"/>
  <c r="B1150" i="31"/>
  <c r="H1149" i="31"/>
  <c r="G1149" i="31"/>
  <c r="F1149" i="31"/>
  <c r="E1149" i="31"/>
  <c r="B1149" i="31"/>
  <c r="H1148" i="31"/>
  <c r="G1148" i="31"/>
  <c r="F1148" i="31"/>
  <c r="E1148" i="31"/>
  <c r="B1148" i="31"/>
  <c r="H1147" i="31"/>
  <c r="G1147" i="31"/>
  <c r="F1147" i="31"/>
  <c r="E1147" i="31"/>
  <c r="B1147" i="31"/>
  <c r="H1146" i="31"/>
  <c r="G1146" i="31"/>
  <c r="F1146" i="31"/>
  <c r="E1146" i="31"/>
  <c r="B1146" i="31"/>
  <c r="H1145" i="31"/>
  <c r="G1145" i="31"/>
  <c r="F1145" i="31"/>
  <c r="E1145" i="31"/>
  <c r="B1145" i="31"/>
  <c r="H1144" i="31"/>
  <c r="G1144" i="31"/>
  <c r="F1144" i="31"/>
  <c r="E1144" i="31"/>
  <c r="B1144" i="31"/>
  <c r="H1143" i="31"/>
  <c r="G1143" i="31"/>
  <c r="F1143" i="31"/>
  <c r="E1143" i="31"/>
  <c r="B1143" i="31"/>
  <c r="H1142" i="31"/>
  <c r="G1142" i="31"/>
  <c r="F1142" i="31"/>
  <c r="E1142" i="31"/>
  <c r="B1142" i="31"/>
  <c r="H1141" i="31"/>
  <c r="G1141" i="31"/>
  <c r="F1141" i="31"/>
  <c r="E1141" i="31"/>
  <c r="B1141" i="31"/>
  <c r="H1140" i="31"/>
  <c r="G1140" i="31"/>
  <c r="F1140" i="31"/>
  <c r="E1140" i="31"/>
  <c r="B1140" i="31"/>
  <c r="H1139" i="31"/>
  <c r="G1139" i="31"/>
  <c r="F1139" i="31"/>
  <c r="E1139" i="31"/>
  <c r="B1139" i="31"/>
  <c r="H1138" i="31"/>
  <c r="G1138" i="31"/>
  <c r="F1138" i="31"/>
  <c r="E1138" i="31"/>
  <c r="B1138" i="31"/>
  <c r="H1137" i="31"/>
  <c r="G1137" i="31"/>
  <c r="F1137" i="31"/>
  <c r="E1137" i="31"/>
  <c r="B1137" i="31"/>
  <c r="H1136" i="31"/>
  <c r="G1136" i="31"/>
  <c r="F1136" i="31"/>
  <c r="E1136" i="31"/>
  <c r="B1136" i="31"/>
  <c r="H1135" i="31"/>
  <c r="G1135" i="31"/>
  <c r="F1135" i="31"/>
  <c r="E1135" i="31"/>
  <c r="B1135" i="31"/>
  <c r="H1134" i="31"/>
  <c r="G1134" i="31"/>
  <c r="F1134" i="31"/>
  <c r="E1134" i="31"/>
  <c r="B1134" i="31"/>
  <c r="H1133" i="31"/>
  <c r="G1133" i="31"/>
  <c r="F1133" i="31"/>
  <c r="E1133" i="31"/>
  <c r="B1133" i="31"/>
  <c r="H1132" i="31"/>
  <c r="G1132" i="31"/>
  <c r="F1132" i="31"/>
  <c r="E1132" i="31"/>
  <c r="B1132" i="31"/>
  <c r="H1131" i="31"/>
  <c r="G1131" i="31"/>
  <c r="F1131" i="31"/>
  <c r="E1131" i="31"/>
  <c r="B1131" i="31"/>
  <c r="H1130" i="31"/>
  <c r="G1130" i="31"/>
  <c r="F1130" i="31"/>
  <c r="E1130" i="31"/>
  <c r="B1130" i="31"/>
  <c r="H1129" i="31"/>
  <c r="G1129" i="31"/>
  <c r="F1129" i="31"/>
  <c r="E1129" i="31"/>
  <c r="B1129" i="31"/>
  <c r="H1128" i="31"/>
  <c r="G1128" i="31"/>
  <c r="F1128" i="31"/>
  <c r="E1128" i="31"/>
  <c r="B1128" i="31"/>
  <c r="H1127" i="31"/>
  <c r="G1127" i="31"/>
  <c r="F1127" i="31"/>
  <c r="E1127" i="31"/>
  <c r="B1127" i="31"/>
  <c r="H1126" i="31"/>
  <c r="G1126" i="31"/>
  <c r="F1126" i="31"/>
  <c r="E1126" i="31"/>
  <c r="B1126" i="31"/>
  <c r="H1125" i="31"/>
  <c r="G1125" i="31"/>
  <c r="F1125" i="31"/>
  <c r="E1125" i="31"/>
  <c r="B1125" i="31"/>
  <c r="H1124" i="31"/>
  <c r="G1124" i="31"/>
  <c r="F1124" i="31"/>
  <c r="E1124" i="31"/>
  <c r="B1124" i="31"/>
  <c r="H1123" i="31"/>
  <c r="G1123" i="31"/>
  <c r="F1123" i="31"/>
  <c r="E1123" i="31"/>
  <c r="B1123" i="31"/>
  <c r="H1122" i="31"/>
  <c r="G1122" i="31"/>
  <c r="F1122" i="31"/>
  <c r="E1122" i="31"/>
  <c r="B1122" i="31"/>
  <c r="H1121" i="31"/>
  <c r="G1121" i="31"/>
  <c r="F1121" i="31"/>
  <c r="E1121" i="31"/>
  <c r="B1121" i="31"/>
  <c r="H1120" i="31"/>
  <c r="G1120" i="31"/>
  <c r="F1120" i="31"/>
  <c r="E1120" i="31"/>
  <c r="B1120" i="31"/>
  <c r="H1119" i="31"/>
  <c r="G1119" i="31"/>
  <c r="F1119" i="31"/>
  <c r="E1119" i="31"/>
  <c r="B1119" i="31"/>
  <c r="H1118" i="31"/>
  <c r="G1118" i="31"/>
  <c r="F1118" i="31"/>
  <c r="E1118" i="31"/>
  <c r="B1118" i="31"/>
  <c r="H1117" i="31"/>
  <c r="G1117" i="31"/>
  <c r="F1117" i="31"/>
  <c r="E1117" i="31"/>
  <c r="B1117" i="31"/>
  <c r="H1116" i="31"/>
  <c r="G1116" i="31"/>
  <c r="F1116" i="31"/>
  <c r="E1116" i="31"/>
  <c r="B1116" i="31"/>
  <c r="H1115" i="31"/>
  <c r="G1115" i="31"/>
  <c r="F1115" i="31"/>
  <c r="E1115" i="31"/>
  <c r="B1115" i="31"/>
  <c r="H1114" i="31"/>
  <c r="G1114" i="31"/>
  <c r="F1114" i="31"/>
  <c r="E1114" i="31"/>
  <c r="B1114" i="31"/>
  <c r="H1113" i="31"/>
  <c r="G1113" i="31"/>
  <c r="F1113" i="31"/>
  <c r="E1113" i="31"/>
  <c r="B1113" i="31"/>
  <c r="H1112" i="31"/>
  <c r="G1112" i="31"/>
  <c r="F1112" i="31"/>
  <c r="E1112" i="31"/>
  <c r="B1112" i="31"/>
  <c r="H1111" i="31"/>
  <c r="G1111" i="31"/>
  <c r="F1111" i="31"/>
  <c r="E1111" i="31"/>
  <c r="B1111" i="31"/>
  <c r="H1110" i="31"/>
  <c r="G1110" i="31"/>
  <c r="F1110" i="31"/>
  <c r="E1110" i="31"/>
  <c r="B1110" i="31"/>
  <c r="H1109" i="31"/>
  <c r="G1109" i="31"/>
  <c r="F1109" i="31"/>
  <c r="E1109" i="31"/>
  <c r="B1109" i="31"/>
  <c r="H1108" i="31"/>
  <c r="G1108" i="31"/>
  <c r="F1108" i="31"/>
  <c r="E1108" i="31"/>
  <c r="B1108" i="31"/>
  <c r="H1107" i="31"/>
  <c r="G1107" i="31"/>
  <c r="F1107" i="31"/>
  <c r="E1107" i="31"/>
  <c r="B1107" i="31"/>
  <c r="H1106" i="31"/>
  <c r="G1106" i="31"/>
  <c r="F1106" i="31"/>
  <c r="E1106" i="31"/>
  <c r="B1106" i="31"/>
  <c r="H1105" i="31"/>
  <c r="G1105" i="31"/>
  <c r="F1105" i="31"/>
  <c r="E1105" i="31"/>
  <c r="B1105" i="31"/>
  <c r="H1104" i="31"/>
  <c r="G1104" i="31"/>
  <c r="F1104" i="31"/>
  <c r="E1104" i="31"/>
  <c r="B1104" i="31"/>
  <c r="H1103" i="31"/>
  <c r="G1103" i="31"/>
  <c r="F1103" i="31"/>
  <c r="E1103" i="31"/>
  <c r="B1103" i="31"/>
  <c r="H1102" i="31"/>
  <c r="G1102" i="31"/>
  <c r="F1102" i="31"/>
  <c r="E1102" i="31"/>
  <c r="B1102" i="31"/>
  <c r="H1101" i="31"/>
  <c r="G1101" i="31"/>
  <c r="F1101" i="31"/>
  <c r="E1101" i="31"/>
  <c r="B1101" i="31"/>
  <c r="H1100" i="31"/>
  <c r="G1100" i="31"/>
  <c r="F1100" i="31"/>
  <c r="E1100" i="31"/>
  <c r="B1100" i="31"/>
  <c r="H1099" i="31"/>
  <c r="G1099" i="31"/>
  <c r="F1099" i="31"/>
  <c r="E1099" i="31"/>
  <c r="B1099" i="31"/>
  <c r="H1098" i="31"/>
  <c r="G1098" i="31"/>
  <c r="F1098" i="31"/>
  <c r="E1098" i="31"/>
  <c r="B1098" i="31"/>
  <c r="H1097" i="31"/>
  <c r="G1097" i="31"/>
  <c r="F1097" i="31"/>
  <c r="E1097" i="31"/>
  <c r="B1097" i="31"/>
  <c r="H1096" i="31"/>
  <c r="G1096" i="31"/>
  <c r="F1096" i="31"/>
  <c r="E1096" i="31"/>
  <c r="B1096" i="31"/>
  <c r="H1095" i="31"/>
  <c r="G1095" i="31"/>
  <c r="F1095" i="31"/>
  <c r="E1095" i="31"/>
  <c r="B1095" i="31"/>
  <c r="H1094" i="31"/>
  <c r="G1094" i="31"/>
  <c r="F1094" i="31"/>
  <c r="E1094" i="31"/>
  <c r="B1094" i="31"/>
  <c r="H1093" i="31"/>
  <c r="G1093" i="31"/>
  <c r="F1093" i="31"/>
  <c r="E1093" i="31"/>
  <c r="B1093" i="31"/>
  <c r="H1092" i="31"/>
  <c r="G1092" i="31"/>
  <c r="F1092" i="31"/>
  <c r="E1092" i="31"/>
  <c r="B1092" i="31"/>
  <c r="H1091" i="31"/>
  <c r="G1091" i="31"/>
  <c r="F1091" i="31"/>
  <c r="E1091" i="31"/>
  <c r="B1091" i="31"/>
  <c r="H1090" i="31"/>
  <c r="G1090" i="31"/>
  <c r="F1090" i="31"/>
  <c r="E1090" i="31"/>
  <c r="B1090" i="31"/>
  <c r="H1089" i="31"/>
  <c r="G1089" i="31"/>
  <c r="F1089" i="31"/>
  <c r="E1089" i="31"/>
  <c r="B1089" i="31"/>
  <c r="H1088" i="31"/>
  <c r="G1088" i="31"/>
  <c r="F1088" i="31"/>
  <c r="E1088" i="31"/>
  <c r="B1088" i="31"/>
  <c r="H1087" i="31"/>
  <c r="G1087" i="31"/>
  <c r="F1087" i="31"/>
  <c r="E1087" i="31"/>
  <c r="B1087" i="31"/>
  <c r="H1086" i="31"/>
  <c r="G1086" i="31"/>
  <c r="F1086" i="31"/>
  <c r="E1086" i="31"/>
  <c r="B1086" i="31"/>
  <c r="H1085" i="31"/>
  <c r="G1085" i="31"/>
  <c r="F1085" i="31"/>
  <c r="E1085" i="31"/>
  <c r="B1085" i="31"/>
  <c r="H1084" i="31"/>
  <c r="G1084" i="31"/>
  <c r="F1084" i="31"/>
  <c r="E1084" i="31"/>
  <c r="B1084" i="31"/>
  <c r="H1083" i="31"/>
  <c r="G1083" i="31"/>
  <c r="F1083" i="31"/>
  <c r="E1083" i="31"/>
  <c r="B1083" i="31"/>
  <c r="H1082" i="31"/>
  <c r="G1082" i="31"/>
  <c r="F1082" i="31"/>
  <c r="E1082" i="31"/>
  <c r="B1082" i="31"/>
  <c r="H1081" i="31"/>
  <c r="G1081" i="31"/>
  <c r="F1081" i="31"/>
  <c r="E1081" i="31"/>
  <c r="B1081" i="31"/>
  <c r="H1080" i="31"/>
  <c r="G1080" i="31"/>
  <c r="F1080" i="31"/>
  <c r="E1080" i="31"/>
  <c r="B1080" i="31"/>
  <c r="H1079" i="31"/>
  <c r="G1079" i="31"/>
  <c r="F1079" i="31"/>
  <c r="E1079" i="31"/>
  <c r="B1079" i="31"/>
  <c r="H1078" i="31"/>
  <c r="G1078" i="31"/>
  <c r="F1078" i="31"/>
  <c r="E1078" i="31"/>
  <c r="B1078" i="31"/>
  <c r="H1077" i="31"/>
  <c r="G1077" i="31"/>
  <c r="F1077" i="31"/>
  <c r="E1077" i="31"/>
  <c r="B1077" i="31"/>
  <c r="H1076" i="31"/>
  <c r="G1076" i="31"/>
  <c r="F1076" i="31"/>
  <c r="E1076" i="31"/>
  <c r="B1076" i="31"/>
  <c r="H1075" i="31"/>
  <c r="G1075" i="31"/>
  <c r="F1075" i="31"/>
  <c r="E1075" i="31"/>
  <c r="B1075" i="31"/>
  <c r="H1074" i="31"/>
  <c r="G1074" i="31"/>
  <c r="F1074" i="31"/>
  <c r="E1074" i="31"/>
  <c r="B1074" i="31"/>
  <c r="H1073" i="31"/>
  <c r="G1073" i="31"/>
  <c r="F1073" i="31"/>
  <c r="E1073" i="31"/>
  <c r="B1073" i="31"/>
  <c r="H1072" i="31"/>
  <c r="G1072" i="31"/>
  <c r="F1072" i="31"/>
  <c r="E1072" i="31"/>
  <c r="B1072" i="31"/>
  <c r="H1071" i="31"/>
  <c r="G1071" i="31"/>
  <c r="F1071" i="31"/>
  <c r="E1071" i="31"/>
  <c r="B1071" i="31"/>
  <c r="H1070" i="31"/>
  <c r="G1070" i="31"/>
  <c r="F1070" i="31"/>
  <c r="E1070" i="31"/>
  <c r="B1070" i="31"/>
  <c r="H1069" i="31"/>
  <c r="G1069" i="31"/>
  <c r="F1069" i="31"/>
  <c r="E1069" i="31"/>
  <c r="B1069" i="31"/>
  <c r="H1068" i="31"/>
  <c r="G1068" i="31"/>
  <c r="F1068" i="31"/>
  <c r="E1068" i="31"/>
  <c r="B1068" i="31"/>
  <c r="H1067" i="31"/>
  <c r="G1067" i="31"/>
  <c r="F1067" i="31"/>
  <c r="E1067" i="31"/>
  <c r="B1067" i="31"/>
  <c r="H1066" i="31"/>
  <c r="G1066" i="31"/>
  <c r="F1066" i="31"/>
  <c r="E1066" i="31"/>
  <c r="B1066" i="31"/>
  <c r="H1065" i="31"/>
  <c r="G1065" i="31"/>
  <c r="F1065" i="31"/>
  <c r="E1065" i="31"/>
  <c r="B1065" i="31"/>
  <c r="H1064" i="31"/>
  <c r="G1064" i="31"/>
  <c r="F1064" i="31"/>
  <c r="E1064" i="31"/>
  <c r="B1064" i="31"/>
  <c r="H1063" i="31"/>
  <c r="G1063" i="31"/>
  <c r="F1063" i="31"/>
  <c r="E1063" i="31"/>
  <c r="B1063" i="31"/>
  <c r="H1062" i="31"/>
  <c r="G1062" i="31"/>
  <c r="F1062" i="31"/>
  <c r="E1062" i="31"/>
  <c r="B1062" i="31"/>
  <c r="H1061" i="31"/>
  <c r="G1061" i="31"/>
  <c r="F1061" i="31"/>
  <c r="E1061" i="31"/>
  <c r="B1061" i="31"/>
  <c r="H1060" i="31"/>
  <c r="G1060" i="31"/>
  <c r="F1060" i="31"/>
  <c r="E1060" i="31"/>
  <c r="B1060" i="31"/>
  <c r="H1059" i="31"/>
  <c r="G1059" i="31"/>
  <c r="F1059" i="31"/>
  <c r="E1059" i="31"/>
  <c r="B1059" i="31"/>
  <c r="H1058" i="31"/>
  <c r="G1058" i="31"/>
  <c r="F1058" i="31"/>
  <c r="E1058" i="31"/>
  <c r="B1058" i="31"/>
  <c r="H1057" i="31"/>
  <c r="G1057" i="31"/>
  <c r="F1057" i="31"/>
  <c r="E1057" i="31"/>
  <c r="B1057" i="31"/>
  <c r="H1056" i="31"/>
  <c r="G1056" i="31"/>
  <c r="F1056" i="31"/>
  <c r="E1056" i="31"/>
  <c r="B1056" i="31"/>
  <c r="H1055" i="31"/>
  <c r="G1055" i="31"/>
  <c r="F1055" i="31"/>
  <c r="E1055" i="31"/>
  <c r="B1055" i="31"/>
  <c r="H1054" i="31"/>
  <c r="G1054" i="31"/>
  <c r="F1054" i="31"/>
  <c r="E1054" i="31"/>
  <c r="B1054" i="31"/>
  <c r="H1053" i="31"/>
  <c r="G1053" i="31"/>
  <c r="F1053" i="31"/>
  <c r="E1053" i="31"/>
  <c r="B1053" i="31"/>
  <c r="H1052" i="31"/>
  <c r="G1052" i="31"/>
  <c r="F1052" i="31"/>
  <c r="E1052" i="31"/>
  <c r="B1052" i="31"/>
  <c r="H1051" i="31"/>
  <c r="G1051" i="31"/>
  <c r="F1051" i="31"/>
  <c r="E1051" i="31"/>
  <c r="B1051" i="31"/>
  <c r="H1050" i="31"/>
  <c r="G1050" i="31"/>
  <c r="F1050" i="31"/>
  <c r="E1050" i="31"/>
  <c r="B1050" i="31"/>
  <c r="H1049" i="31"/>
  <c r="G1049" i="31"/>
  <c r="F1049" i="31"/>
  <c r="E1049" i="31"/>
  <c r="B1049" i="31"/>
  <c r="H1048" i="31"/>
  <c r="G1048" i="31"/>
  <c r="F1048" i="31"/>
  <c r="E1048" i="31"/>
  <c r="B1048" i="31"/>
  <c r="H1047" i="31"/>
  <c r="G1047" i="31"/>
  <c r="F1047" i="31"/>
  <c r="E1047" i="31"/>
  <c r="B1047" i="31"/>
  <c r="H1046" i="31"/>
  <c r="G1046" i="31"/>
  <c r="F1046" i="31"/>
  <c r="E1046" i="31"/>
  <c r="B1046" i="31"/>
  <c r="H1045" i="31"/>
  <c r="G1045" i="31"/>
  <c r="F1045" i="31"/>
  <c r="E1045" i="31"/>
  <c r="B1045" i="31"/>
  <c r="H1044" i="31"/>
  <c r="G1044" i="31"/>
  <c r="F1044" i="31"/>
  <c r="E1044" i="31"/>
  <c r="B1044" i="31"/>
  <c r="H1043" i="31"/>
  <c r="G1043" i="31"/>
  <c r="F1043" i="31"/>
  <c r="E1043" i="31"/>
  <c r="B1043" i="31"/>
  <c r="H1042" i="31"/>
  <c r="G1042" i="31"/>
  <c r="F1042" i="31"/>
  <c r="E1042" i="31"/>
  <c r="B1042" i="31"/>
  <c r="H1041" i="31"/>
  <c r="G1041" i="31"/>
  <c r="F1041" i="31"/>
  <c r="E1041" i="31"/>
  <c r="B1041" i="31"/>
  <c r="H1040" i="31"/>
  <c r="G1040" i="31"/>
  <c r="F1040" i="31"/>
  <c r="E1040" i="31"/>
  <c r="B1040" i="31"/>
  <c r="H1039" i="31"/>
  <c r="G1039" i="31"/>
  <c r="F1039" i="31"/>
  <c r="E1039" i="31"/>
  <c r="B1039" i="31"/>
  <c r="H1038" i="31"/>
  <c r="G1038" i="31"/>
  <c r="F1038" i="31"/>
  <c r="E1038" i="31"/>
  <c r="B1038" i="31"/>
  <c r="H1037" i="31"/>
  <c r="G1037" i="31"/>
  <c r="F1037" i="31"/>
  <c r="E1037" i="31"/>
  <c r="B1037" i="31"/>
  <c r="H1036" i="31"/>
  <c r="G1036" i="31"/>
  <c r="F1036" i="31"/>
  <c r="E1036" i="31"/>
  <c r="B1036" i="31"/>
  <c r="H1035" i="31"/>
  <c r="G1035" i="31"/>
  <c r="F1035" i="31"/>
  <c r="E1035" i="31"/>
  <c r="B1035" i="31"/>
  <c r="H1034" i="31"/>
  <c r="G1034" i="31"/>
  <c r="F1034" i="31"/>
  <c r="E1034" i="31"/>
  <c r="B1034" i="31"/>
  <c r="H1033" i="31"/>
  <c r="G1033" i="31"/>
  <c r="F1033" i="31"/>
  <c r="E1033" i="31"/>
  <c r="B1033" i="31"/>
  <c r="H1032" i="31"/>
  <c r="G1032" i="31"/>
  <c r="F1032" i="31"/>
  <c r="E1032" i="31"/>
  <c r="B1032" i="31"/>
  <c r="H1031" i="31"/>
  <c r="G1031" i="31"/>
  <c r="F1031" i="31"/>
  <c r="E1031" i="31"/>
  <c r="B1031" i="31"/>
  <c r="H1030" i="31"/>
  <c r="G1030" i="31"/>
  <c r="F1030" i="31"/>
  <c r="E1030" i="31"/>
  <c r="B1030" i="31"/>
  <c r="H1029" i="31"/>
  <c r="G1029" i="31"/>
  <c r="F1029" i="31"/>
  <c r="E1029" i="31"/>
  <c r="B1029" i="31"/>
  <c r="H1028" i="31"/>
  <c r="G1028" i="31"/>
  <c r="F1028" i="31"/>
  <c r="E1028" i="31"/>
  <c r="B1028" i="31"/>
  <c r="H1027" i="31"/>
  <c r="G1027" i="31"/>
  <c r="F1027" i="31"/>
  <c r="E1027" i="31"/>
  <c r="B1027" i="31"/>
  <c r="H1026" i="31"/>
  <c r="G1026" i="31"/>
  <c r="F1026" i="31"/>
  <c r="E1026" i="31"/>
  <c r="B1026" i="31"/>
  <c r="H1025" i="31"/>
  <c r="G1025" i="31"/>
  <c r="F1025" i="31"/>
  <c r="E1025" i="31"/>
  <c r="B1025" i="31"/>
  <c r="H1024" i="31"/>
  <c r="G1024" i="31"/>
  <c r="F1024" i="31"/>
  <c r="E1024" i="31"/>
  <c r="B1024" i="31"/>
  <c r="H1023" i="31"/>
  <c r="G1023" i="31"/>
  <c r="F1023" i="31"/>
  <c r="E1023" i="31"/>
  <c r="B1023" i="31"/>
  <c r="H1022" i="31"/>
  <c r="G1022" i="31"/>
  <c r="F1022" i="31"/>
  <c r="E1022" i="31"/>
  <c r="B1022" i="31"/>
  <c r="H1021" i="31"/>
  <c r="G1021" i="31"/>
  <c r="F1021" i="31"/>
  <c r="E1021" i="31"/>
  <c r="B1021" i="31"/>
  <c r="H1020" i="31"/>
  <c r="G1020" i="31"/>
  <c r="F1020" i="31"/>
  <c r="E1020" i="31"/>
  <c r="B1020" i="31"/>
  <c r="H1019" i="31"/>
  <c r="G1019" i="31"/>
  <c r="F1019" i="31"/>
  <c r="E1019" i="31"/>
  <c r="B1019" i="31"/>
  <c r="H1018" i="31"/>
  <c r="G1018" i="31"/>
  <c r="F1018" i="31"/>
  <c r="E1018" i="31"/>
  <c r="B1018" i="31"/>
  <c r="H1017" i="31"/>
  <c r="G1017" i="31"/>
  <c r="F1017" i="31"/>
  <c r="E1017" i="31"/>
  <c r="B1017" i="31"/>
  <c r="H1016" i="31"/>
  <c r="G1016" i="31"/>
  <c r="F1016" i="31"/>
  <c r="E1016" i="31"/>
  <c r="B1016" i="31"/>
  <c r="H1015" i="31"/>
  <c r="G1015" i="31"/>
  <c r="F1015" i="31"/>
  <c r="E1015" i="31"/>
  <c r="B1015" i="31"/>
  <c r="H1014" i="31"/>
  <c r="G1014" i="31"/>
  <c r="F1014" i="31"/>
  <c r="E1014" i="31"/>
  <c r="B1014" i="31"/>
  <c r="H1013" i="31"/>
  <c r="G1013" i="31"/>
  <c r="F1013" i="31"/>
  <c r="E1013" i="31"/>
  <c r="B1013" i="31"/>
  <c r="H1012" i="31"/>
  <c r="G1012" i="31"/>
  <c r="F1012" i="31"/>
  <c r="E1012" i="31"/>
  <c r="B1012" i="31"/>
  <c r="H1011" i="31"/>
  <c r="G1011" i="31"/>
  <c r="F1011" i="31"/>
  <c r="E1011" i="31"/>
  <c r="B1011" i="31"/>
  <c r="H1010" i="31"/>
  <c r="G1010" i="31"/>
  <c r="F1010" i="31"/>
  <c r="E1010" i="31"/>
  <c r="B1010" i="31"/>
  <c r="H1009" i="31"/>
  <c r="G1009" i="31"/>
  <c r="F1009" i="31"/>
  <c r="E1009" i="31"/>
  <c r="B1009" i="31"/>
  <c r="H1008" i="31"/>
  <c r="G1008" i="31"/>
  <c r="F1008" i="31"/>
  <c r="E1008" i="31"/>
  <c r="B1008" i="31"/>
  <c r="H1007" i="31"/>
  <c r="G1007" i="31"/>
  <c r="F1007" i="31"/>
  <c r="E1007" i="31"/>
  <c r="B1007" i="31"/>
  <c r="H1006" i="31"/>
  <c r="G1006" i="31"/>
  <c r="F1006" i="31"/>
  <c r="E1006" i="31"/>
  <c r="B1006" i="31"/>
  <c r="H1005" i="31"/>
  <c r="G1005" i="31"/>
  <c r="F1005" i="31"/>
  <c r="E1005" i="31"/>
  <c r="B1005" i="31"/>
  <c r="H1004" i="31"/>
  <c r="G1004" i="31"/>
  <c r="F1004" i="31"/>
  <c r="E1004" i="31"/>
  <c r="B1004" i="31"/>
  <c r="H1003" i="31"/>
  <c r="G1003" i="31"/>
  <c r="F1003" i="31"/>
  <c r="E1003" i="31"/>
  <c r="B1003" i="31"/>
  <c r="H1002" i="31"/>
  <c r="G1002" i="31"/>
  <c r="F1002" i="31"/>
  <c r="E1002" i="31"/>
  <c r="B1002" i="31"/>
  <c r="H1001" i="31"/>
  <c r="G1001" i="31"/>
  <c r="F1001" i="31"/>
  <c r="E1001" i="31"/>
  <c r="B1001" i="31"/>
  <c r="H1000" i="31"/>
  <c r="G1000" i="31"/>
  <c r="F1000" i="31"/>
  <c r="E1000" i="31"/>
  <c r="B1000" i="31"/>
  <c r="H999" i="31"/>
  <c r="G999" i="31"/>
  <c r="F999" i="31"/>
  <c r="E999" i="31"/>
  <c r="B999" i="31"/>
  <c r="H998" i="31"/>
  <c r="G998" i="31"/>
  <c r="F998" i="31"/>
  <c r="E998" i="31"/>
  <c r="B998" i="31"/>
  <c r="H997" i="31"/>
  <c r="G997" i="31"/>
  <c r="F997" i="31"/>
  <c r="E997" i="31"/>
  <c r="B997" i="31"/>
  <c r="H996" i="31"/>
  <c r="G996" i="31"/>
  <c r="F996" i="31"/>
  <c r="E996" i="31"/>
  <c r="B996" i="31"/>
  <c r="H995" i="31"/>
  <c r="G995" i="31"/>
  <c r="F995" i="31"/>
  <c r="E995" i="31"/>
  <c r="B995" i="31"/>
  <c r="H994" i="31"/>
  <c r="G994" i="31"/>
  <c r="F994" i="31"/>
  <c r="E994" i="31"/>
  <c r="B994" i="31"/>
  <c r="H993" i="31"/>
  <c r="G993" i="31"/>
  <c r="F993" i="31"/>
  <c r="E993" i="31"/>
  <c r="B993" i="31"/>
  <c r="H992" i="31"/>
  <c r="G992" i="31"/>
  <c r="F992" i="31"/>
  <c r="E992" i="31"/>
  <c r="B992" i="31"/>
  <c r="H991" i="31"/>
  <c r="G991" i="31"/>
  <c r="F991" i="31"/>
  <c r="E991" i="31"/>
  <c r="B991" i="31"/>
  <c r="H990" i="31"/>
  <c r="G990" i="31"/>
  <c r="F990" i="31"/>
  <c r="E990" i="31"/>
  <c r="B990" i="31"/>
  <c r="H989" i="31"/>
  <c r="G989" i="31"/>
  <c r="F989" i="31"/>
  <c r="E989" i="31"/>
  <c r="B989" i="31"/>
  <c r="H988" i="31"/>
  <c r="G988" i="31"/>
  <c r="F988" i="31"/>
  <c r="E988" i="31"/>
  <c r="B988" i="31"/>
  <c r="H987" i="31"/>
  <c r="G987" i="31"/>
  <c r="F987" i="31"/>
  <c r="E987" i="31"/>
  <c r="B987" i="31"/>
  <c r="H986" i="31"/>
  <c r="G986" i="31"/>
  <c r="F986" i="31"/>
  <c r="E986" i="31"/>
  <c r="B986" i="31"/>
  <c r="H985" i="31"/>
  <c r="G985" i="31"/>
  <c r="F985" i="31"/>
  <c r="E985" i="31"/>
  <c r="B985" i="31"/>
  <c r="H984" i="31"/>
  <c r="G984" i="31"/>
  <c r="F984" i="31"/>
  <c r="E984" i="31"/>
  <c r="B984" i="31"/>
  <c r="H983" i="31"/>
  <c r="G983" i="31"/>
  <c r="F983" i="31"/>
  <c r="E983" i="31"/>
  <c r="B983" i="31"/>
  <c r="H982" i="31"/>
  <c r="G982" i="31"/>
  <c r="F982" i="31"/>
  <c r="E982" i="31"/>
  <c r="B982" i="31"/>
  <c r="H981" i="31"/>
  <c r="G981" i="31"/>
  <c r="F981" i="31"/>
  <c r="E981" i="31"/>
  <c r="B981" i="31"/>
  <c r="H980" i="31"/>
  <c r="G980" i="31"/>
  <c r="F980" i="31"/>
  <c r="E980" i="31"/>
  <c r="B980" i="31"/>
  <c r="H979" i="31"/>
  <c r="G979" i="31"/>
  <c r="F979" i="31"/>
  <c r="E979" i="31"/>
  <c r="B979" i="31"/>
  <c r="H978" i="31"/>
  <c r="G978" i="31"/>
  <c r="F978" i="31"/>
  <c r="E978" i="31"/>
  <c r="B978" i="31"/>
  <c r="H977" i="31"/>
  <c r="G977" i="31"/>
  <c r="F977" i="31"/>
  <c r="E977" i="31"/>
  <c r="B977" i="31"/>
  <c r="H976" i="31"/>
  <c r="G976" i="31"/>
  <c r="F976" i="31"/>
  <c r="E976" i="31"/>
  <c r="B976" i="31"/>
  <c r="H975" i="31"/>
  <c r="G975" i="31"/>
  <c r="F975" i="31"/>
  <c r="E975" i="31"/>
  <c r="B975" i="31"/>
  <c r="H974" i="31"/>
  <c r="G974" i="31"/>
  <c r="F974" i="31"/>
  <c r="E974" i="31"/>
  <c r="B974" i="31"/>
  <c r="H973" i="31"/>
  <c r="G973" i="31"/>
  <c r="F973" i="31"/>
  <c r="E973" i="31"/>
  <c r="B973" i="31"/>
  <c r="H972" i="31"/>
  <c r="G972" i="31"/>
  <c r="F972" i="31"/>
  <c r="E972" i="31"/>
  <c r="B972" i="31"/>
  <c r="H971" i="31"/>
  <c r="G971" i="31"/>
  <c r="F971" i="31"/>
  <c r="E971" i="31"/>
  <c r="B971" i="31"/>
  <c r="H970" i="31"/>
  <c r="G970" i="31"/>
  <c r="F970" i="31"/>
  <c r="E970" i="31"/>
  <c r="B970" i="31"/>
  <c r="H969" i="31"/>
  <c r="G969" i="31"/>
  <c r="F969" i="31"/>
  <c r="E969" i="31"/>
  <c r="B969" i="31"/>
  <c r="H968" i="31"/>
  <c r="G968" i="31"/>
  <c r="F968" i="31"/>
  <c r="E968" i="31"/>
  <c r="B968" i="31"/>
  <c r="H967" i="31"/>
  <c r="G967" i="31"/>
  <c r="F967" i="31"/>
  <c r="E967" i="31"/>
  <c r="B967" i="31"/>
  <c r="H966" i="31"/>
  <c r="G966" i="31"/>
  <c r="F966" i="31"/>
  <c r="E966" i="31"/>
  <c r="B966" i="31"/>
  <c r="H965" i="31"/>
  <c r="G965" i="31"/>
  <c r="F965" i="31"/>
  <c r="E965" i="31"/>
  <c r="B965" i="31"/>
  <c r="H964" i="31"/>
  <c r="G964" i="31"/>
  <c r="F964" i="31"/>
  <c r="E964" i="31"/>
  <c r="B964" i="31"/>
  <c r="H963" i="31"/>
  <c r="G963" i="31"/>
  <c r="F963" i="31"/>
  <c r="E963" i="31"/>
  <c r="B963" i="31"/>
  <c r="H962" i="31"/>
  <c r="G962" i="31"/>
  <c r="F962" i="31"/>
  <c r="E962" i="31"/>
  <c r="B962" i="31"/>
  <c r="H961" i="31"/>
  <c r="G961" i="31"/>
  <c r="F961" i="31"/>
  <c r="E961" i="31"/>
  <c r="B961" i="31"/>
  <c r="H960" i="31"/>
  <c r="G960" i="31"/>
  <c r="F960" i="31"/>
  <c r="E960" i="31"/>
  <c r="B960" i="31"/>
  <c r="H959" i="31"/>
  <c r="G959" i="31"/>
  <c r="F959" i="31"/>
  <c r="E959" i="31"/>
  <c r="B959" i="31"/>
  <c r="H958" i="31"/>
  <c r="G958" i="31"/>
  <c r="F958" i="31"/>
  <c r="E958" i="31"/>
  <c r="B958" i="31"/>
  <c r="H957" i="31"/>
  <c r="G957" i="31"/>
  <c r="F957" i="31"/>
  <c r="E957" i="31"/>
  <c r="B957" i="31"/>
  <c r="H956" i="31"/>
  <c r="G956" i="31"/>
  <c r="F956" i="31"/>
  <c r="E956" i="31"/>
  <c r="B956" i="31"/>
  <c r="H955" i="31"/>
  <c r="G955" i="31"/>
  <c r="F955" i="31"/>
  <c r="E955" i="31"/>
  <c r="B955" i="31"/>
  <c r="H954" i="31"/>
  <c r="G954" i="31"/>
  <c r="F954" i="31"/>
  <c r="E954" i="31"/>
  <c r="B954" i="31"/>
  <c r="H953" i="31"/>
  <c r="G953" i="31"/>
  <c r="F953" i="31"/>
  <c r="E953" i="31"/>
  <c r="B953" i="31"/>
  <c r="H952" i="31"/>
  <c r="G952" i="31"/>
  <c r="F952" i="31"/>
  <c r="E952" i="31"/>
  <c r="B952" i="31"/>
  <c r="H951" i="31"/>
  <c r="G951" i="31"/>
  <c r="F951" i="31"/>
  <c r="E951" i="31"/>
  <c r="B951" i="31"/>
  <c r="H950" i="31"/>
  <c r="G950" i="31"/>
  <c r="F950" i="31"/>
  <c r="E950" i="31"/>
  <c r="B950" i="31"/>
  <c r="H949" i="31"/>
  <c r="G949" i="31"/>
  <c r="F949" i="31"/>
  <c r="E949" i="31"/>
  <c r="B949" i="31"/>
  <c r="H948" i="31"/>
  <c r="G948" i="31"/>
  <c r="F948" i="31"/>
  <c r="E948" i="31"/>
  <c r="B948" i="31"/>
  <c r="H947" i="31"/>
  <c r="G947" i="31"/>
  <c r="F947" i="31"/>
  <c r="E947" i="31"/>
  <c r="B947" i="31"/>
  <c r="H946" i="31"/>
  <c r="G946" i="31"/>
  <c r="F946" i="31"/>
  <c r="E946" i="31"/>
  <c r="B946" i="31"/>
  <c r="H945" i="31"/>
  <c r="G945" i="31"/>
  <c r="F945" i="31"/>
  <c r="E945" i="31"/>
  <c r="B945" i="31"/>
  <c r="H944" i="31"/>
  <c r="G944" i="31"/>
  <c r="F944" i="31"/>
  <c r="E944" i="31"/>
  <c r="B944" i="31"/>
  <c r="H943" i="31"/>
  <c r="G943" i="31"/>
  <c r="F943" i="31"/>
  <c r="E943" i="31"/>
  <c r="B943" i="31"/>
  <c r="H942" i="31"/>
  <c r="G942" i="31"/>
  <c r="F942" i="31"/>
  <c r="E942" i="31"/>
  <c r="B942" i="31"/>
  <c r="H941" i="31"/>
  <c r="G941" i="31"/>
  <c r="F941" i="31"/>
  <c r="E941" i="31"/>
  <c r="B941" i="31"/>
  <c r="H940" i="31"/>
  <c r="G940" i="31"/>
  <c r="F940" i="31"/>
  <c r="E940" i="31"/>
  <c r="B940" i="31"/>
  <c r="H939" i="31"/>
  <c r="G939" i="31"/>
  <c r="F939" i="31"/>
  <c r="E939" i="31"/>
  <c r="B939" i="31"/>
  <c r="H938" i="31"/>
  <c r="G938" i="31"/>
  <c r="F938" i="31"/>
  <c r="E938" i="31"/>
  <c r="B938" i="31"/>
  <c r="H937" i="31"/>
  <c r="G937" i="31"/>
  <c r="F937" i="31"/>
  <c r="E937" i="31"/>
  <c r="B937" i="31"/>
  <c r="H936" i="31"/>
  <c r="G936" i="31"/>
  <c r="F936" i="31"/>
  <c r="E936" i="31"/>
  <c r="B936" i="31"/>
  <c r="H935" i="31"/>
  <c r="G935" i="31"/>
  <c r="F935" i="31"/>
  <c r="E935" i="31"/>
  <c r="B935" i="31"/>
  <c r="H934" i="31"/>
  <c r="G934" i="31"/>
  <c r="F934" i="31"/>
  <c r="E934" i="31"/>
  <c r="B934" i="31"/>
  <c r="H933" i="31"/>
  <c r="G933" i="31"/>
  <c r="F933" i="31"/>
  <c r="E933" i="31"/>
  <c r="B933" i="31"/>
  <c r="H932" i="31"/>
  <c r="G932" i="31"/>
  <c r="F932" i="31"/>
  <c r="E932" i="31"/>
  <c r="B932" i="31"/>
  <c r="H931" i="31"/>
  <c r="G931" i="31"/>
  <c r="F931" i="31"/>
  <c r="E931" i="31"/>
  <c r="B931" i="31"/>
  <c r="H930" i="31"/>
  <c r="G930" i="31"/>
  <c r="F930" i="31"/>
  <c r="E930" i="31"/>
  <c r="B930" i="31"/>
  <c r="H929" i="31"/>
  <c r="G929" i="31"/>
  <c r="F929" i="31"/>
  <c r="E929" i="31"/>
  <c r="B929" i="31"/>
  <c r="H928" i="31"/>
  <c r="G928" i="31"/>
  <c r="F928" i="31"/>
  <c r="E928" i="31"/>
  <c r="B928" i="31"/>
  <c r="H927" i="31"/>
  <c r="G927" i="31"/>
  <c r="F927" i="31"/>
  <c r="E927" i="31"/>
  <c r="B927" i="31"/>
  <c r="H926" i="31"/>
  <c r="G926" i="31"/>
  <c r="F926" i="31"/>
  <c r="E926" i="31"/>
  <c r="B926" i="31"/>
  <c r="H925" i="31"/>
  <c r="G925" i="31"/>
  <c r="F925" i="31"/>
  <c r="E925" i="31"/>
  <c r="B925" i="31"/>
  <c r="H924" i="31"/>
  <c r="G924" i="31"/>
  <c r="F924" i="31"/>
  <c r="E924" i="31"/>
  <c r="B924" i="31"/>
  <c r="H923" i="31"/>
  <c r="G923" i="31"/>
  <c r="F923" i="31"/>
  <c r="E923" i="31"/>
  <c r="B923" i="31"/>
  <c r="H922" i="31"/>
  <c r="G922" i="31"/>
  <c r="F922" i="31"/>
  <c r="E922" i="31"/>
  <c r="B922" i="31"/>
  <c r="H921" i="31"/>
  <c r="G921" i="31"/>
  <c r="F921" i="31"/>
  <c r="E921" i="31"/>
  <c r="B921" i="31"/>
  <c r="H920" i="31"/>
  <c r="G920" i="31"/>
  <c r="F920" i="31"/>
  <c r="E920" i="31"/>
  <c r="B920" i="31"/>
  <c r="H919" i="31"/>
  <c r="G919" i="31"/>
  <c r="F919" i="31"/>
  <c r="E919" i="31"/>
  <c r="B919" i="31"/>
  <c r="H918" i="31"/>
  <c r="G918" i="31"/>
  <c r="F918" i="31"/>
  <c r="E918" i="31"/>
  <c r="B918" i="31"/>
  <c r="H917" i="31"/>
  <c r="G917" i="31"/>
  <c r="F917" i="31"/>
  <c r="E917" i="31"/>
  <c r="B917" i="31"/>
  <c r="H916" i="31"/>
  <c r="G916" i="31"/>
  <c r="F916" i="31"/>
  <c r="E916" i="31"/>
  <c r="B916" i="31"/>
  <c r="H915" i="31"/>
  <c r="G915" i="31"/>
  <c r="F915" i="31"/>
  <c r="E915" i="31"/>
  <c r="B915" i="31"/>
  <c r="H914" i="31"/>
  <c r="G914" i="31"/>
  <c r="F914" i="31"/>
  <c r="E914" i="31"/>
  <c r="B914" i="31"/>
  <c r="H913" i="31"/>
  <c r="G913" i="31"/>
  <c r="F913" i="31"/>
  <c r="E913" i="31"/>
  <c r="B913" i="31"/>
  <c r="H912" i="31"/>
  <c r="G912" i="31"/>
  <c r="F912" i="31"/>
  <c r="E912" i="31"/>
  <c r="B912" i="31"/>
  <c r="H911" i="31"/>
  <c r="G911" i="31"/>
  <c r="F911" i="31"/>
  <c r="E911" i="31"/>
  <c r="B911" i="31"/>
  <c r="H910" i="31"/>
  <c r="G910" i="31"/>
  <c r="F910" i="31"/>
  <c r="E910" i="31"/>
  <c r="B910" i="31"/>
  <c r="H909" i="31"/>
  <c r="G909" i="31"/>
  <c r="F909" i="31"/>
  <c r="E909" i="31"/>
  <c r="B909" i="31"/>
  <c r="H908" i="31"/>
  <c r="G908" i="31"/>
  <c r="F908" i="31"/>
  <c r="E908" i="31"/>
  <c r="B908" i="31"/>
  <c r="H907" i="31"/>
  <c r="G907" i="31"/>
  <c r="F907" i="31"/>
  <c r="E907" i="31"/>
  <c r="B907" i="31"/>
  <c r="H906" i="31"/>
  <c r="G906" i="31"/>
  <c r="F906" i="31"/>
  <c r="E906" i="31"/>
  <c r="B906" i="31"/>
  <c r="H905" i="31"/>
  <c r="G905" i="31"/>
  <c r="F905" i="31"/>
  <c r="E905" i="31"/>
  <c r="B905" i="31"/>
  <c r="H904" i="31"/>
  <c r="G904" i="31"/>
  <c r="F904" i="31"/>
  <c r="E904" i="31"/>
  <c r="B904" i="31"/>
  <c r="H903" i="31"/>
  <c r="G903" i="31"/>
  <c r="F903" i="31"/>
  <c r="E903" i="31"/>
  <c r="B903" i="31"/>
  <c r="H902" i="31"/>
  <c r="G902" i="31"/>
  <c r="F902" i="31"/>
  <c r="E902" i="31"/>
  <c r="B902" i="31"/>
  <c r="H901" i="31"/>
  <c r="G901" i="31"/>
  <c r="F901" i="31"/>
  <c r="E901" i="31"/>
  <c r="B901" i="31"/>
  <c r="H900" i="31"/>
  <c r="G900" i="31"/>
  <c r="F900" i="31"/>
  <c r="E900" i="31"/>
  <c r="B900" i="31"/>
  <c r="H899" i="31"/>
  <c r="G899" i="31"/>
  <c r="F899" i="31"/>
  <c r="E899" i="31"/>
  <c r="B899" i="31"/>
  <c r="H898" i="31"/>
  <c r="G898" i="31"/>
  <c r="F898" i="31"/>
  <c r="E898" i="31"/>
  <c r="B898" i="31"/>
  <c r="H897" i="31"/>
  <c r="G897" i="31"/>
  <c r="F897" i="31"/>
  <c r="E897" i="31"/>
  <c r="B897" i="31"/>
  <c r="H896" i="31"/>
  <c r="G896" i="31"/>
  <c r="F896" i="31"/>
  <c r="E896" i="31"/>
  <c r="B896" i="31"/>
  <c r="H895" i="31"/>
  <c r="G895" i="31"/>
  <c r="F895" i="31"/>
  <c r="E895" i="31"/>
  <c r="B895" i="31"/>
  <c r="H894" i="31"/>
  <c r="G894" i="31"/>
  <c r="F894" i="31"/>
  <c r="E894" i="31"/>
  <c r="B894" i="31"/>
  <c r="H893" i="31"/>
  <c r="G893" i="31"/>
  <c r="F893" i="31"/>
  <c r="E893" i="31"/>
  <c r="B893" i="31"/>
  <c r="H892" i="31"/>
  <c r="G892" i="31"/>
  <c r="F892" i="31"/>
  <c r="E892" i="31"/>
  <c r="B892" i="31"/>
  <c r="H891" i="31"/>
  <c r="G891" i="31"/>
  <c r="F891" i="31"/>
  <c r="E891" i="31"/>
  <c r="B891" i="31"/>
  <c r="H890" i="31"/>
  <c r="G890" i="31"/>
  <c r="F890" i="31"/>
  <c r="E890" i="31"/>
  <c r="B890" i="31"/>
  <c r="H889" i="31"/>
  <c r="G889" i="31"/>
  <c r="F889" i="31"/>
  <c r="E889" i="31"/>
  <c r="B889" i="31"/>
  <c r="H888" i="31"/>
  <c r="G888" i="31"/>
  <c r="F888" i="31"/>
  <c r="E888" i="31"/>
  <c r="B888" i="31"/>
  <c r="H887" i="31"/>
  <c r="G887" i="31"/>
  <c r="F887" i="31"/>
  <c r="E887" i="31"/>
  <c r="B887" i="31"/>
  <c r="H886" i="31"/>
  <c r="G886" i="31"/>
  <c r="F886" i="31"/>
  <c r="E886" i="31"/>
  <c r="B886" i="31"/>
  <c r="H885" i="31"/>
  <c r="G885" i="31"/>
  <c r="F885" i="31"/>
  <c r="E885" i="31"/>
  <c r="B885" i="31"/>
  <c r="H884" i="31"/>
  <c r="G884" i="31"/>
  <c r="F884" i="31"/>
  <c r="E884" i="31"/>
  <c r="B884" i="31"/>
  <c r="H883" i="31"/>
  <c r="G883" i="31"/>
  <c r="F883" i="31"/>
  <c r="E883" i="31"/>
  <c r="B883" i="31"/>
  <c r="H882" i="31"/>
  <c r="G882" i="31"/>
  <c r="F882" i="31"/>
  <c r="E882" i="31"/>
  <c r="B882" i="31"/>
  <c r="H881" i="31"/>
  <c r="G881" i="31"/>
  <c r="F881" i="31"/>
  <c r="E881" i="31"/>
  <c r="B881" i="31"/>
  <c r="H880" i="31"/>
  <c r="G880" i="31"/>
  <c r="F880" i="31"/>
  <c r="E880" i="31"/>
  <c r="B880" i="31"/>
  <c r="H879" i="31"/>
  <c r="G879" i="31"/>
  <c r="F879" i="31"/>
  <c r="E879" i="31"/>
  <c r="B879" i="31"/>
  <c r="H878" i="31"/>
  <c r="G878" i="31"/>
  <c r="F878" i="31"/>
  <c r="E878" i="31"/>
  <c r="B878" i="31"/>
  <c r="H877" i="31"/>
  <c r="G877" i="31"/>
  <c r="F877" i="31"/>
  <c r="E877" i="31"/>
  <c r="B877" i="31"/>
  <c r="H876" i="31"/>
  <c r="G876" i="31"/>
  <c r="F876" i="31"/>
  <c r="E876" i="31"/>
  <c r="B876" i="31"/>
  <c r="H875" i="31"/>
  <c r="G875" i="31"/>
  <c r="F875" i="31"/>
  <c r="E875" i="31"/>
  <c r="B875" i="31"/>
  <c r="H874" i="31"/>
  <c r="G874" i="31"/>
  <c r="F874" i="31"/>
  <c r="E874" i="31"/>
  <c r="B874" i="31"/>
  <c r="H873" i="31"/>
  <c r="G873" i="31"/>
  <c r="F873" i="31"/>
  <c r="E873" i="31"/>
  <c r="B873" i="31"/>
  <c r="H872" i="31"/>
  <c r="G872" i="31"/>
  <c r="F872" i="31"/>
  <c r="E872" i="31"/>
  <c r="B872" i="31"/>
  <c r="H871" i="31"/>
  <c r="G871" i="31"/>
  <c r="F871" i="31"/>
  <c r="E871" i="31"/>
  <c r="B871" i="31"/>
  <c r="H870" i="31"/>
  <c r="G870" i="31"/>
  <c r="F870" i="31"/>
  <c r="E870" i="31"/>
  <c r="B870" i="31"/>
  <c r="H869" i="31"/>
  <c r="G869" i="31"/>
  <c r="F869" i="31"/>
  <c r="E869" i="31"/>
  <c r="B869" i="31"/>
  <c r="H868" i="31"/>
  <c r="G868" i="31"/>
  <c r="F868" i="31"/>
  <c r="E868" i="31"/>
  <c r="B868" i="31"/>
  <c r="H867" i="31"/>
  <c r="G867" i="31"/>
  <c r="F867" i="31"/>
  <c r="E867" i="31"/>
  <c r="B867" i="31"/>
  <c r="H866" i="31"/>
  <c r="G866" i="31"/>
  <c r="F866" i="31"/>
  <c r="E866" i="31"/>
  <c r="B866" i="31"/>
  <c r="H865" i="31"/>
  <c r="G865" i="31"/>
  <c r="F865" i="31"/>
  <c r="E865" i="31"/>
  <c r="B865" i="31"/>
  <c r="H864" i="31"/>
  <c r="G864" i="31"/>
  <c r="F864" i="31"/>
  <c r="E864" i="31"/>
  <c r="B864" i="31"/>
  <c r="H863" i="31"/>
  <c r="G863" i="31"/>
  <c r="F863" i="31"/>
  <c r="E863" i="31"/>
  <c r="B863" i="31"/>
  <c r="H862" i="31"/>
  <c r="G862" i="31"/>
  <c r="F862" i="31"/>
  <c r="E862" i="31"/>
  <c r="B862" i="31"/>
  <c r="H861" i="31"/>
  <c r="G861" i="31"/>
  <c r="F861" i="31"/>
  <c r="E861" i="31"/>
  <c r="B861" i="31"/>
  <c r="H860" i="31"/>
  <c r="G860" i="31"/>
  <c r="F860" i="31"/>
  <c r="E860" i="31"/>
  <c r="B860" i="31"/>
  <c r="H859" i="31"/>
  <c r="G859" i="31"/>
  <c r="F859" i="31"/>
  <c r="E859" i="31"/>
  <c r="B859" i="31"/>
  <c r="H858" i="31"/>
  <c r="G858" i="31"/>
  <c r="F858" i="31"/>
  <c r="E858" i="31"/>
  <c r="B858" i="31"/>
  <c r="H857" i="31"/>
  <c r="G857" i="31"/>
  <c r="F857" i="31"/>
  <c r="E857" i="31"/>
  <c r="B857" i="31"/>
  <c r="H856" i="31"/>
  <c r="G856" i="31"/>
  <c r="F856" i="31"/>
  <c r="E856" i="31"/>
  <c r="B856" i="31"/>
  <c r="H855" i="31"/>
  <c r="G855" i="31"/>
  <c r="F855" i="31"/>
  <c r="E855" i="31"/>
  <c r="B855" i="31"/>
  <c r="H854" i="31"/>
  <c r="G854" i="31"/>
  <c r="F854" i="31"/>
  <c r="E854" i="31"/>
  <c r="B854" i="31"/>
  <c r="H853" i="31"/>
  <c r="G853" i="31"/>
  <c r="F853" i="31"/>
  <c r="E853" i="31"/>
  <c r="B853" i="31"/>
  <c r="H852" i="31"/>
  <c r="G852" i="31"/>
  <c r="F852" i="31"/>
  <c r="E852" i="31"/>
  <c r="B852" i="31"/>
  <c r="H851" i="31"/>
  <c r="G851" i="31"/>
  <c r="F851" i="31"/>
  <c r="E851" i="31"/>
  <c r="B851" i="31"/>
  <c r="H850" i="31"/>
  <c r="G850" i="31"/>
  <c r="F850" i="31"/>
  <c r="E850" i="31"/>
  <c r="B850" i="31"/>
  <c r="H849" i="31"/>
  <c r="G849" i="31"/>
  <c r="F849" i="31"/>
  <c r="E849" i="31"/>
  <c r="B849" i="31"/>
  <c r="H848" i="31"/>
  <c r="G848" i="31"/>
  <c r="F848" i="31"/>
  <c r="E848" i="31"/>
  <c r="B848" i="31"/>
  <c r="H847" i="31"/>
  <c r="G847" i="31"/>
  <c r="F847" i="31"/>
  <c r="E847" i="31"/>
  <c r="B847" i="31"/>
  <c r="H846" i="31"/>
  <c r="G846" i="31"/>
  <c r="F846" i="31"/>
  <c r="E846" i="31"/>
  <c r="B846" i="31"/>
  <c r="H845" i="31"/>
  <c r="G845" i="31"/>
  <c r="F845" i="31"/>
  <c r="E845" i="31"/>
  <c r="B845" i="31"/>
  <c r="H844" i="31"/>
  <c r="G844" i="31"/>
  <c r="F844" i="31"/>
  <c r="E844" i="31"/>
  <c r="B844" i="31"/>
  <c r="H843" i="31"/>
  <c r="G843" i="31"/>
  <c r="F843" i="31"/>
  <c r="E843" i="31"/>
  <c r="B843" i="31"/>
  <c r="H842" i="31"/>
  <c r="G842" i="31"/>
  <c r="F842" i="31"/>
  <c r="E842" i="31"/>
  <c r="B842" i="31"/>
  <c r="H841" i="31"/>
  <c r="G841" i="31"/>
  <c r="F841" i="31"/>
  <c r="E841" i="31"/>
  <c r="B841" i="31"/>
  <c r="H840" i="31"/>
  <c r="G840" i="31"/>
  <c r="F840" i="31"/>
  <c r="E840" i="31"/>
  <c r="B840" i="31"/>
  <c r="H839" i="31"/>
  <c r="G839" i="31"/>
  <c r="F839" i="31"/>
  <c r="E839" i="31"/>
  <c r="B839" i="31"/>
  <c r="H838" i="31"/>
  <c r="G838" i="31"/>
  <c r="F838" i="31"/>
  <c r="E838" i="31"/>
  <c r="B838" i="31"/>
  <c r="H837" i="31"/>
  <c r="G837" i="31"/>
  <c r="F837" i="31"/>
  <c r="E837" i="31"/>
  <c r="B837" i="31"/>
  <c r="H836" i="31"/>
  <c r="G836" i="31"/>
  <c r="F836" i="31"/>
  <c r="E836" i="31"/>
  <c r="B836" i="31"/>
  <c r="H835" i="31"/>
  <c r="G835" i="31"/>
  <c r="F835" i="31"/>
  <c r="E835" i="31"/>
  <c r="B835" i="31"/>
  <c r="H834" i="31"/>
  <c r="G834" i="31"/>
  <c r="F834" i="31"/>
  <c r="E834" i="31"/>
  <c r="B834" i="31"/>
  <c r="H833" i="31"/>
  <c r="G833" i="31"/>
  <c r="F833" i="31"/>
  <c r="E833" i="31"/>
  <c r="B833" i="31"/>
  <c r="H832" i="31"/>
  <c r="G832" i="31"/>
  <c r="F832" i="31"/>
  <c r="E832" i="31"/>
  <c r="B832" i="31"/>
  <c r="H831" i="31"/>
  <c r="G831" i="31"/>
  <c r="F831" i="31"/>
  <c r="E831" i="31"/>
  <c r="B831" i="31"/>
  <c r="H830" i="31"/>
  <c r="G830" i="31"/>
  <c r="F830" i="31"/>
  <c r="E830" i="31"/>
  <c r="B830" i="31"/>
  <c r="H829" i="31"/>
  <c r="G829" i="31"/>
  <c r="F829" i="31"/>
  <c r="E829" i="31"/>
  <c r="B829" i="31"/>
  <c r="H828" i="31"/>
  <c r="G828" i="31"/>
  <c r="F828" i="31"/>
  <c r="E828" i="31"/>
  <c r="B828" i="31"/>
  <c r="H827" i="31"/>
  <c r="G827" i="31"/>
  <c r="F827" i="31"/>
  <c r="E827" i="31"/>
  <c r="B827" i="31"/>
  <c r="H826" i="31"/>
  <c r="G826" i="31"/>
  <c r="F826" i="31"/>
  <c r="E826" i="31"/>
  <c r="B826" i="31"/>
  <c r="H825" i="31"/>
  <c r="G825" i="31"/>
  <c r="F825" i="31"/>
  <c r="E825" i="31"/>
  <c r="B825" i="31"/>
  <c r="H824" i="31"/>
  <c r="G824" i="31"/>
  <c r="F824" i="31"/>
  <c r="E824" i="31"/>
  <c r="B824" i="31"/>
  <c r="H823" i="31"/>
  <c r="G823" i="31"/>
  <c r="F823" i="31"/>
  <c r="E823" i="31"/>
  <c r="B823" i="31"/>
  <c r="H822" i="31"/>
  <c r="G822" i="31"/>
  <c r="F822" i="31"/>
  <c r="E822" i="31"/>
  <c r="B822" i="31"/>
  <c r="H821" i="31"/>
  <c r="G821" i="31"/>
  <c r="F821" i="31"/>
  <c r="E821" i="31"/>
  <c r="B821" i="31"/>
  <c r="H820" i="31"/>
  <c r="G820" i="31"/>
  <c r="F820" i="31"/>
  <c r="E820" i="31"/>
  <c r="B820" i="31"/>
  <c r="H819" i="31"/>
  <c r="G819" i="31"/>
  <c r="F819" i="31"/>
  <c r="E819" i="31"/>
  <c r="B819" i="31"/>
  <c r="H818" i="31"/>
  <c r="G818" i="31"/>
  <c r="F818" i="31"/>
  <c r="E818" i="31"/>
  <c r="B818" i="31"/>
  <c r="H817" i="31"/>
  <c r="G817" i="31"/>
  <c r="F817" i="31"/>
  <c r="E817" i="31"/>
  <c r="B817" i="31"/>
  <c r="H816" i="31"/>
  <c r="G816" i="31"/>
  <c r="F816" i="31"/>
  <c r="E816" i="31"/>
  <c r="B816" i="31"/>
  <c r="H815" i="31"/>
  <c r="G815" i="31"/>
  <c r="F815" i="31"/>
  <c r="E815" i="31"/>
  <c r="B815" i="31"/>
  <c r="H814" i="31"/>
  <c r="G814" i="31"/>
  <c r="F814" i="31"/>
  <c r="E814" i="31"/>
  <c r="B814" i="31"/>
  <c r="H813" i="31"/>
  <c r="G813" i="31"/>
  <c r="F813" i="31"/>
  <c r="E813" i="31"/>
  <c r="B813" i="31"/>
  <c r="H812" i="31"/>
  <c r="G812" i="31"/>
  <c r="F812" i="31"/>
  <c r="E812" i="31"/>
  <c r="B812" i="31"/>
  <c r="H811" i="31"/>
  <c r="G811" i="31"/>
  <c r="F811" i="31"/>
  <c r="E811" i="31"/>
  <c r="B811" i="31"/>
  <c r="H810" i="31"/>
  <c r="G810" i="31"/>
  <c r="F810" i="31"/>
  <c r="E810" i="31"/>
  <c r="B810" i="31"/>
  <c r="H809" i="31"/>
  <c r="G809" i="31"/>
  <c r="F809" i="31"/>
  <c r="E809" i="31"/>
  <c r="B809" i="31"/>
  <c r="H808" i="31"/>
  <c r="G808" i="31"/>
  <c r="F808" i="31"/>
  <c r="E808" i="31"/>
  <c r="B808" i="31"/>
  <c r="H807" i="31"/>
  <c r="G807" i="31"/>
  <c r="F807" i="31"/>
  <c r="E807" i="31"/>
  <c r="B807" i="31"/>
  <c r="H806" i="31"/>
  <c r="G806" i="31"/>
  <c r="F806" i="31"/>
  <c r="E806" i="31"/>
  <c r="B806" i="31"/>
  <c r="H805" i="31"/>
  <c r="G805" i="31"/>
  <c r="F805" i="31"/>
  <c r="E805" i="31"/>
  <c r="B805" i="31"/>
  <c r="H804" i="31"/>
  <c r="G804" i="31"/>
  <c r="F804" i="31"/>
  <c r="E804" i="31"/>
  <c r="B804" i="31"/>
  <c r="H803" i="31"/>
  <c r="G803" i="31"/>
  <c r="F803" i="31"/>
  <c r="E803" i="31"/>
  <c r="B803" i="31"/>
  <c r="H802" i="31"/>
  <c r="G802" i="31"/>
  <c r="F802" i="31"/>
  <c r="E802" i="31"/>
  <c r="B802" i="31"/>
  <c r="H801" i="31"/>
  <c r="G801" i="31"/>
  <c r="F801" i="31"/>
  <c r="E801" i="31"/>
  <c r="B801" i="31"/>
  <c r="H800" i="31"/>
  <c r="G800" i="31"/>
  <c r="F800" i="31"/>
  <c r="E800" i="31"/>
  <c r="B800" i="31"/>
  <c r="H799" i="31"/>
  <c r="G799" i="31"/>
  <c r="F799" i="31"/>
  <c r="E799" i="31"/>
  <c r="B799" i="31"/>
  <c r="H798" i="31"/>
  <c r="G798" i="31"/>
  <c r="F798" i="31"/>
  <c r="E798" i="31"/>
  <c r="B798" i="31"/>
  <c r="H797" i="31"/>
  <c r="G797" i="31"/>
  <c r="F797" i="31"/>
  <c r="E797" i="31"/>
  <c r="B797" i="31"/>
  <c r="H796" i="31"/>
  <c r="G796" i="31"/>
  <c r="F796" i="31"/>
  <c r="E796" i="31"/>
  <c r="B796" i="31"/>
  <c r="H795" i="31"/>
  <c r="G795" i="31"/>
  <c r="F795" i="31"/>
  <c r="E795" i="31"/>
  <c r="B795" i="31"/>
  <c r="H794" i="31"/>
  <c r="G794" i="31"/>
  <c r="F794" i="31"/>
  <c r="E794" i="31"/>
  <c r="B794" i="31"/>
  <c r="H793" i="31"/>
  <c r="G793" i="31"/>
  <c r="F793" i="31"/>
  <c r="E793" i="31"/>
  <c r="B793" i="31"/>
  <c r="H792" i="31"/>
  <c r="G792" i="31"/>
  <c r="F792" i="31"/>
  <c r="E792" i="31"/>
  <c r="B792" i="31"/>
  <c r="H791" i="31"/>
  <c r="G791" i="31"/>
  <c r="F791" i="31"/>
  <c r="E791" i="31"/>
  <c r="B791" i="31"/>
  <c r="H790" i="31"/>
  <c r="G790" i="31"/>
  <c r="F790" i="31"/>
  <c r="E790" i="31"/>
  <c r="B790" i="31"/>
  <c r="H789" i="31"/>
  <c r="G789" i="31"/>
  <c r="F789" i="31"/>
  <c r="E789" i="31"/>
  <c r="B789" i="31"/>
  <c r="H788" i="31"/>
  <c r="G788" i="31"/>
  <c r="F788" i="31"/>
  <c r="E788" i="31"/>
  <c r="B788" i="31"/>
  <c r="H787" i="31"/>
  <c r="G787" i="31"/>
  <c r="F787" i="31"/>
  <c r="E787" i="31"/>
  <c r="B787" i="31"/>
  <c r="H786" i="31"/>
  <c r="G786" i="31"/>
  <c r="F786" i="31"/>
  <c r="E786" i="31"/>
  <c r="B786" i="31"/>
  <c r="H785" i="31"/>
  <c r="G785" i="31"/>
  <c r="F785" i="31"/>
  <c r="E785" i="31"/>
  <c r="B785" i="31"/>
  <c r="H784" i="31"/>
  <c r="G784" i="31"/>
  <c r="F784" i="31"/>
  <c r="E784" i="31"/>
  <c r="B784" i="31"/>
  <c r="H783" i="31"/>
  <c r="G783" i="31"/>
  <c r="F783" i="31"/>
  <c r="E783" i="31"/>
  <c r="B783" i="31"/>
  <c r="H782" i="31"/>
  <c r="G782" i="31"/>
  <c r="F782" i="31"/>
  <c r="E782" i="31"/>
  <c r="B782" i="31"/>
  <c r="H781" i="31"/>
  <c r="G781" i="31"/>
  <c r="F781" i="31"/>
  <c r="E781" i="31"/>
  <c r="B781" i="31"/>
  <c r="H780" i="31"/>
  <c r="G780" i="31"/>
  <c r="F780" i="31"/>
  <c r="E780" i="31"/>
  <c r="B780" i="31"/>
  <c r="H779" i="31"/>
  <c r="G779" i="31"/>
  <c r="F779" i="31"/>
  <c r="E779" i="31"/>
  <c r="B779" i="31"/>
  <c r="H778" i="31"/>
  <c r="G778" i="31"/>
  <c r="F778" i="31"/>
  <c r="E778" i="31"/>
  <c r="B778" i="31"/>
  <c r="H777" i="31"/>
  <c r="G777" i="31"/>
  <c r="F777" i="31"/>
  <c r="E777" i="31"/>
  <c r="B777" i="31"/>
  <c r="H776" i="31"/>
  <c r="G776" i="31"/>
  <c r="F776" i="31"/>
  <c r="E776" i="31"/>
  <c r="B776" i="31"/>
  <c r="H775" i="31"/>
  <c r="G775" i="31"/>
  <c r="F775" i="31"/>
  <c r="E775" i="31"/>
  <c r="B775" i="31"/>
  <c r="H774" i="31"/>
  <c r="G774" i="31"/>
  <c r="F774" i="31"/>
  <c r="E774" i="31"/>
  <c r="B774" i="31"/>
  <c r="H773" i="31"/>
  <c r="G773" i="31"/>
  <c r="F773" i="31"/>
  <c r="E773" i="31"/>
  <c r="B773" i="31"/>
  <c r="H772" i="31"/>
  <c r="G772" i="31"/>
  <c r="F772" i="31"/>
  <c r="E772" i="31"/>
  <c r="B772" i="31"/>
  <c r="H771" i="31"/>
  <c r="G771" i="31"/>
  <c r="F771" i="31"/>
  <c r="E771" i="31"/>
  <c r="B771" i="31"/>
  <c r="H770" i="31"/>
  <c r="G770" i="31"/>
  <c r="F770" i="31"/>
  <c r="E770" i="31"/>
  <c r="B770" i="31"/>
  <c r="H769" i="31"/>
  <c r="G769" i="31"/>
  <c r="F769" i="31"/>
  <c r="E769" i="31"/>
  <c r="B769" i="31"/>
  <c r="H768" i="31"/>
  <c r="G768" i="31"/>
  <c r="F768" i="31"/>
  <c r="E768" i="31"/>
  <c r="B768" i="31"/>
  <c r="H767" i="31"/>
  <c r="G767" i="31"/>
  <c r="F767" i="31"/>
  <c r="E767" i="31"/>
  <c r="B767" i="31"/>
  <c r="H766" i="31"/>
  <c r="G766" i="31"/>
  <c r="F766" i="31"/>
  <c r="E766" i="31"/>
  <c r="B766" i="31"/>
  <c r="H765" i="31"/>
  <c r="G765" i="31"/>
  <c r="F765" i="31"/>
  <c r="E765" i="31"/>
  <c r="B765" i="31"/>
  <c r="H764" i="31"/>
  <c r="G764" i="31"/>
  <c r="F764" i="31"/>
  <c r="E764" i="31"/>
  <c r="B764" i="31"/>
  <c r="H763" i="31"/>
  <c r="G763" i="31"/>
  <c r="F763" i="31"/>
  <c r="E763" i="31"/>
  <c r="B763" i="31"/>
  <c r="H762" i="31"/>
  <c r="G762" i="31"/>
  <c r="F762" i="31"/>
  <c r="E762" i="31"/>
  <c r="B762" i="31"/>
  <c r="H761" i="31"/>
  <c r="G761" i="31"/>
  <c r="F761" i="31"/>
  <c r="E761" i="31"/>
  <c r="B761" i="31"/>
  <c r="H760" i="31"/>
  <c r="G760" i="31"/>
  <c r="F760" i="31"/>
  <c r="E760" i="31"/>
  <c r="B760" i="31"/>
  <c r="H759" i="31"/>
  <c r="G759" i="31"/>
  <c r="F759" i="31"/>
  <c r="E759" i="31"/>
  <c r="B759" i="31"/>
  <c r="H758" i="31"/>
  <c r="G758" i="31"/>
  <c r="F758" i="31"/>
  <c r="E758" i="31"/>
  <c r="B758" i="31"/>
  <c r="H757" i="31"/>
  <c r="G757" i="31"/>
  <c r="F757" i="31"/>
  <c r="E757" i="31"/>
  <c r="B757" i="31"/>
  <c r="H756" i="31"/>
  <c r="G756" i="31"/>
  <c r="F756" i="31"/>
  <c r="E756" i="31"/>
  <c r="B756" i="31"/>
  <c r="H755" i="31"/>
  <c r="G755" i="31"/>
  <c r="F755" i="31"/>
  <c r="E755" i="31"/>
  <c r="B755" i="31"/>
  <c r="H754" i="31"/>
  <c r="G754" i="31"/>
  <c r="F754" i="31"/>
  <c r="E754" i="31"/>
  <c r="B754" i="31"/>
  <c r="H753" i="31"/>
  <c r="G753" i="31"/>
  <c r="F753" i="31"/>
  <c r="E753" i="31"/>
  <c r="B753" i="31"/>
  <c r="H752" i="31"/>
  <c r="G752" i="31"/>
  <c r="F752" i="31"/>
  <c r="E752" i="31"/>
  <c r="B752" i="31"/>
  <c r="H751" i="31"/>
  <c r="G751" i="31"/>
  <c r="F751" i="31"/>
  <c r="E751" i="31"/>
  <c r="B751" i="31"/>
  <c r="H750" i="31"/>
  <c r="G750" i="31"/>
  <c r="F750" i="31"/>
  <c r="E750" i="31"/>
  <c r="B750" i="31"/>
  <c r="H749" i="31"/>
  <c r="G749" i="31"/>
  <c r="F749" i="31"/>
  <c r="E749" i="31"/>
  <c r="B749" i="31"/>
  <c r="H748" i="31"/>
  <c r="G748" i="31"/>
  <c r="F748" i="31"/>
  <c r="E748" i="31"/>
  <c r="B748" i="31"/>
  <c r="H747" i="31"/>
  <c r="G747" i="31"/>
  <c r="F747" i="31"/>
  <c r="E747" i="31"/>
  <c r="B747" i="31"/>
  <c r="H746" i="31"/>
  <c r="G746" i="31"/>
  <c r="F746" i="31"/>
  <c r="E746" i="31"/>
  <c r="B746" i="31"/>
  <c r="H745" i="31"/>
  <c r="G745" i="31"/>
  <c r="F745" i="31"/>
  <c r="E745" i="31"/>
  <c r="B745" i="31"/>
  <c r="H744" i="31"/>
  <c r="G744" i="31"/>
  <c r="F744" i="31"/>
  <c r="E744" i="31"/>
  <c r="B744" i="31"/>
  <c r="H743" i="31"/>
  <c r="G743" i="31"/>
  <c r="F743" i="31"/>
  <c r="E743" i="31"/>
  <c r="B743" i="31"/>
  <c r="H742" i="31"/>
  <c r="G742" i="31"/>
  <c r="F742" i="31"/>
  <c r="E742" i="31"/>
  <c r="B742" i="31"/>
  <c r="H741" i="31"/>
  <c r="G741" i="31"/>
  <c r="F741" i="31"/>
  <c r="E741" i="31"/>
  <c r="B741" i="31"/>
  <c r="H740" i="31"/>
  <c r="G740" i="31"/>
  <c r="F740" i="31"/>
  <c r="E740" i="31"/>
  <c r="B740" i="31"/>
  <c r="H739" i="31"/>
  <c r="G739" i="31"/>
  <c r="F739" i="31"/>
  <c r="E739" i="31"/>
  <c r="B739" i="31"/>
  <c r="H738" i="31"/>
  <c r="G738" i="31"/>
  <c r="F738" i="31"/>
  <c r="E738" i="31"/>
  <c r="B738" i="31"/>
  <c r="H737" i="31"/>
  <c r="G737" i="31"/>
  <c r="F737" i="31"/>
  <c r="E737" i="31"/>
  <c r="B737" i="31"/>
  <c r="H736" i="31"/>
  <c r="G736" i="31"/>
  <c r="F736" i="31"/>
  <c r="E736" i="31"/>
  <c r="B736" i="31"/>
  <c r="H735" i="31"/>
  <c r="G735" i="31"/>
  <c r="F735" i="31"/>
  <c r="E735" i="31"/>
  <c r="B735" i="31"/>
  <c r="H734" i="31"/>
  <c r="G734" i="31"/>
  <c r="F734" i="31"/>
  <c r="E734" i="31"/>
  <c r="B734" i="31"/>
  <c r="H733" i="31"/>
  <c r="G733" i="31"/>
  <c r="F733" i="31"/>
  <c r="E733" i="31"/>
  <c r="B733" i="31"/>
  <c r="H732" i="31"/>
  <c r="G732" i="31"/>
  <c r="F732" i="31"/>
  <c r="E732" i="31"/>
  <c r="B732" i="31"/>
  <c r="H731" i="31"/>
  <c r="G731" i="31"/>
  <c r="F731" i="31"/>
  <c r="E731" i="31"/>
  <c r="B731" i="31"/>
  <c r="H730" i="31"/>
  <c r="G730" i="31"/>
  <c r="F730" i="31"/>
  <c r="E730" i="31"/>
  <c r="B730" i="31"/>
  <c r="H729" i="31"/>
  <c r="G729" i="31"/>
  <c r="F729" i="31"/>
  <c r="E729" i="31"/>
  <c r="B729" i="31"/>
  <c r="H728" i="31"/>
  <c r="G728" i="31"/>
  <c r="F728" i="31"/>
  <c r="E728" i="31"/>
  <c r="B728" i="31"/>
  <c r="H727" i="31"/>
  <c r="G727" i="31"/>
  <c r="F727" i="31"/>
  <c r="E727" i="31"/>
  <c r="B727" i="31"/>
  <c r="H726" i="31"/>
  <c r="G726" i="31"/>
  <c r="F726" i="31"/>
  <c r="E726" i="31"/>
  <c r="B726" i="31"/>
  <c r="H725" i="31"/>
  <c r="G725" i="31"/>
  <c r="F725" i="31"/>
  <c r="E725" i="31"/>
  <c r="B725" i="31"/>
  <c r="H724" i="31"/>
  <c r="G724" i="31"/>
  <c r="F724" i="31"/>
  <c r="E724" i="31"/>
  <c r="B724" i="31"/>
  <c r="H723" i="31"/>
  <c r="G723" i="31"/>
  <c r="F723" i="31"/>
  <c r="E723" i="31"/>
  <c r="B723" i="31"/>
  <c r="H722" i="31"/>
  <c r="G722" i="31"/>
  <c r="F722" i="31"/>
  <c r="E722" i="31"/>
  <c r="B722" i="31"/>
  <c r="H721" i="31"/>
  <c r="G721" i="31"/>
  <c r="F721" i="31"/>
  <c r="E721" i="31"/>
  <c r="B721" i="31"/>
  <c r="H720" i="31"/>
  <c r="G720" i="31"/>
  <c r="F720" i="31"/>
  <c r="E720" i="31"/>
  <c r="B720" i="31"/>
  <c r="H719" i="31"/>
  <c r="G719" i="31"/>
  <c r="F719" i="31"/>
  <c r="E719" i="31"/>
  <c r="B719" i="31"/>
  <c r="H718" i="31"/>
  <c r="G718" i="31"/>
  <c r="F718" i="31"/>
  <c r="E718" i="31"/>
  <c r="B718" i="31"/>
  <c r="H717" i="31"/>
  <c r="G717" i="31"/>
  <c r="F717" i="31"/>
  <c r="E717" i="31"/>
  <c r="B717" i="31"/>
  <c r="H716" i="31"/>
  <c r="G716" i="31"/>
  <c r="F716" i="31"/>
  <c r="E716" i="31"/>
  <c r="B716" i="31"/>
  <c r="H715" i="31"/>
  <c r="G715" i="31"/>
  <c r="F715" i="31"/>
  <c r="E715" i="31"/>
  <c r="B715" i="31"/>
  <c r="H714" i="31"/>
  <c r="G714" i="31"/>
  <c r="F714" i="31"/>
  <c r="E714" i="31"/>
  <c r="B714" i="31"/>
  <c r="H713" i="31"/>
  <c r="G713" i="31"/>
  <c r="F713" i="31"/>
  <c r="E713" i="31"/>
  <c r="B713" i="31"/>
  <c r="H712" i="31"/>
  <c r="G712" i="31"/>
  <c r="F712" i="31"/>
  <c r="E712" i="31"/>
  <c r="B712" i="31"/>
  <c r="H711" i="31"/>
  <c r="G711" i="31"/>
  <c r="F711" i="31"/>
  <c r="E711" i="31"/>
  <c r="B711" i="31"/>
  <c r="H710" i="31"/>
  <c r="G710" i="31"/>
  <c r="F710" i="31"/>
  <c r="E710" i="31"/>
  <c r="B710" i="31"/>
  <c r="H709" i="31"/>
  <c r="G709" i="31"/>
  <c r="F709" i="31"/>
  <c r="E709" i="31"/>
  <c r="B709" i="31"/>
  <c r="H708" i="31"/>
  <c r="G708" i="31"/>
  <c r="F708" i="31"/>
  <c r="E708" i="31"/>
  <c r="B708" i="31"/>
  <c r="H707" i="31"/>
  <c r="G707" i="31"/>
  <c r="F707" i="31"/>
  <c r="E707" i="31"/>
  <c r="B707" i="31"/>
  <c r="H706" i="31"/>
  <c r="G706" i="31"/>
  <c r="F706" i="31"/>
  <c r="E706" i="31"/>
  <c r="B706" i="31"/>
  <c r="H705" i="31"/>
  <c r="G705" i="31"/>
  <c r="F705" i="31"/>
  <c r="E705" i="31"/>
  <c r="B705" i="31"/>
  <c r="H704" i="31"/>
  <c r="G704" i="31"/>
  <c r="F704" i="31"/>
  <c r="E704" i="31"/>
  <c r="B704" i="31"/>
  <c r="H703" i="31"/>
  <c r="G703" i="31"/>
  <c r="F703" i="31"/>
  <c r="E703" i="31"/>
  <c r="B703" i="31"/>
  <c r="H702" i="31"/>
  <c r="G702" i="31"/>
  <c r="F702" i="31"/>
  <c r="E702" i="31"/>
  <c r="B702" i="31"/>
  <c r="H701" i="31"/>
  <c r="G701" i="31"/>
  <c r="F701" i="31"/>
  <c r="E701" i="31"/>
  <c r="B701" i="31"/>
  <c r="H700" i="31"/>
  <c r="G700" i="31"/>
  <c r="F700" i="31"/>
  <c r="E700" i="31"/>
  <c r="B700" i="31"/>
  <c r="H699" i="31"/>
  <c r="G699" i="31"/>
  <c r="F699" i="31"/>
  <c r="E699" i="31"/>
  <c r="B699" i="31"/>
  <c r="H698" i="31"/>
  <c r="G698" i="31"/>
  <c r="F698" i="31"/>
  <c r="E698" i="31"/>
  <c r="B698" i="31"/>
  <c r="H697" i="31"/>
  <c r="G697" i="31"/>
  <c r="F697" i="31"/>
  <c r="E697" i="31"/>
  <c r="B697" i="31"/>
  <c r="H696" i="31"/>
  <c r="G696" i="31"/>
  <c r="F696" i="31"/>
  <c r="E696" i="31"/>
  <c r="B696" i="31"/>
  <c r="H695" i="31"/>
  <c r="G695" i="31"/>
  <c r="F695" i="31"/>
  <c r="E695" i="31"/>
  <c r="B695" i="31"/>
  <c r="H694" i="31"/>
  <c r="G694" i="31"/>
  <c r="F694" i="31"/>
  <c r="E694" i="31"/>
  <c r="B694" i="31"/>
  <c r="H693" i="31"/>
  <c r="G693" i="31"/>
  <c r="F693" i="31"/>
  <c r="E693" i="31"/>
  <c r="B693" i="31"/>
  <c r="H692" i="31"/>
  <c r="G692" i="31"/>
  <c r="F692" i="31"/>
  <c r="E692" i="31"/>
  <c r="B692" i="31"/>
  <c r="H691" i="31"/>
  <c r="G691" i="31"/>
  <c r="F691" i="31"/>
  <c r="E691" i="31"/>
  <c r="B691" i="31"/>
  <c r="H690" i="31"/>
  <c r="G690" i="31"/>
  <c r="F690" i="31"/>
  <c r="E690" i="31"/>
  <c r="B690" i="31"/>
  <c r="H689" i="31"/>
  <c r="G689" i="31"/>
  <c r="F689" i="31"/>
  <c r="E689" i="31"/>
  <c r="B689" i="31"/>
  <c r="H688" i="31"/>
  <c r="G688" i="31"/>
  <c r="F688" i="31"/>
  <c r="E688" i="31"/>
  <c r="B688" i="31"/>
  <c r="H687" i="31"/>
  <c r="G687" i="31"/>
  <c r="F687" i="31"/>
  <c r="E687" i="31"/>
  <c r="B687" i="31"/>
  <c r="H686" i="31"/>
  <c r="G686" i="31"/>
  <c r="F686" i="31"/>
  <c r="E686" i="31"/>
  <c r="B686" i="31"/>
  <c r="H685" i="31"/>
  <c r="G685" i="31"/>
  <c r="F685" i="31"/>
  <c r="E685" i="31"/>
  <c r="B685" i="31"/>
  <c r="H684" i="31"/>
  <c r="G684" i="31"/>
  <c r="F684" i="31"/>
  <c r="E684" i="31"/>
  <c r="B684" i="31"/>
  <c r="H683" i="31"/>
  <c r="G683" i="31"/>
  <c r="F683" i="31"/>
  <c r="E683" i="31"/>
  <c r="B683" i="31"/>
  <c r="H682" i="31"/>
  <c r="G682" i="31"/>
  <c r="F682" i="31"/>
  <c r="E682" i="31"/>
  <c r="B682" i="31"/>
  <c r="H681" i="31"/>
  <c r="G681" i="31"/>
  <c r="F681" i="31"/>
  <c r="E681" i="31"/>
  <c r="B681" i="31"/>
  <c r="H680" i="31"/>
  <c r="G680" i="31"/>
  <c r="F680" i="31"/>
  <c r="E680" i="31"/>
  <c r="B680" i="31"/>
  <c r="H679" i="31"/>
  <c r="G679" i="31"/>
  <c r="F679" i="31"/>
  <c r="E679" i="31"/>
  <c r="B679" i="31"/>
  <c r="H678" i="31"/>
  <c r="G678" i="31"/>
  <c r="F678" i="31"/>
  <c r="E678" i="31"/>
  <c r="B678" i="31"/>
  <c r="H677" i="31"/>
  <c r="G677" i="31"/>
  <c r="F677" i="31"/>
  <c r="E677" i="31"/>
  <c r="B677" i="31"/>
  <c r="H676" i="31"/>
  <c r="G676" i="31"/>
  <c r="F676" i="31"/>
  <c r="E676" i="31"/>
  <c r="B676" i="31"/>
  <c r="H675" i="31"/>
  <c r="G675" i="31"/>
  <c r="F675" i="31"/>
  <c r="E675" i="31"/>
  <c r="B675" i="31"/>
  <c r="H674" i="31"/>
  <c r="G674" i="31"/>
  <c r="F674" i="31"/>
  <c r="E674" i="31"/>
  <c r="B674" i="31"/>
  <c r="H673" i="31"/>
  <c r="G673" i="31"/>
  <c r="F673" i="31"/>
  <c r="E673" i="31"/>
  <c r="B673" i="31"/>
  <c r="H672" i="31"/>
  <c r="G672" i="31"/>
  <c r="F672" i="31"/>
  <c r="E672" i="31"/>
  <c r="B672" i="31"/>
  <c r="H671" i="31"/>
  <c r="G671" i="31"/>
  <c r="F671" i="31"/>
  <c r="E671" i="31"/>
  <c r="B671" i="31"/>
  <c r="H670" i="31"/>
  <c r="G670" i="31"/>
  <c r="F670" i="31"/>
  <c r="E670" i="31"/>
  <c r="B670" i="31"/>
  <c r="H669" i="31"/>
  <c r="G669" i="31"/>
  <c r="F669" i="31"/>
  <c r="E669" i="31"/>
  <c r="B669" i="31"/>
  <c r="H668" i="31"/>
  <c r="G668" i="31"/>
  <c r="F668" i="31"/>
  <c r="E668" i="31"/>
  <c r="B668" i="31"/>
  <c r="H667" i="31"/>
  <c r="G667" i="31"/>
  <c r="F667" i="31"/>
  <c r="E667" i="31"/>
  <c r="B667" i="31"/>
  <c r="H666" i="31"/>
  <c r="G666" i="31"/>
  <c r="F666" i="31"/>
  <c r="E666" i="31"/>
  <c r="B666" i="31"/>
  <c r="H665" i="31"/>
  <c r="G665" i="31"/>
  <c r="F665" i="31"/>
  <c r="E665" i="31"/>
  <c r="B665" i="31"/>
  <c r="H664" i="31"/>
  <c r="G664" i="31"/>
  <c r="F664" i="31"/>
  <c r="E664" i="31"/>
  <c r="B664" i="31"/>
  <c r="H663" i="31"/>
  <c r="G663" i="31"/>
  <c r="F663" i="31"/>
  <c r="E663" i="31"/>
  <c r="B663" i="31"/>
  <c r="H662" i="31"/>
  <c r="G662" i="31"/>
  <c r="F662" i="31"/>
  <c r="E662" i="31"/>
  <c r="B662" i="31"/>
  <c r="H661" i="31"/>
  <c r="G661" i="31"/>
  <c r="F661" i="31"/>
  <c r="E661" i="31"/>
  <c r="B661" i="31"/>
  <c r="H660" i="31"/>
  <c r="G660" i="31"/>
  <c r="F660" i="31"/>
  <c r="E660" i="31"/>
  <c r="B660" i="31"/>
  <c r="H659" i="31"/>
  <c r="G659" i="31"/>
  <c r="F659" i="31"/>
  <c r="E659" i="31"/>
  <c r="B659" i="31"/>
  <c r="H658" i="31"/>
  <c r="G658" i="31"/>
  <c r="F658" i="31"/>
  <c r="E658" i="31"/>
  <c r="B658" i="31"/>
  <c r="H657" i="31"/>
  <c r="G657" i="31"/>
  <c r="F657" i="31"/>
  <c r="E657" i="31"/>
  <c r="B657" i="31"/>
  <c r="H656" i="31"/>
  <c r="G656" i="31"/>
  <c r="F656" i="31"/>
  <c r="E656" i="31"/>
  <c r="B656" i="31"/>
  <c r="H655" i="31"/>
  <c r="G655" i="31"/>
  <c r="F655" i="31"/>
  <c r="E655" i="31"/>
  <c r="B655" i="31"/>
  <c r="H654" i="31"/>
  <c r="G654" i="31"/>
  <c r="F654" i="31"/>
  <c r="E654" i="31"/>
  <c r="B654" i="31"/>
  <c r="H653" i="31"/>
  <c r="G653" i="31"/>
  <c r="F653" i="31"/>
  <c r="E653" i="31"/>
  <c r="B653" i="31"/>
  <c r="H652" i="31"/>
  <c r="G652" i="31"/>
  <c r="F652" i="31"/>
  <c r="E652" i="31"/>
  <c r="B652" i="31"/>
  <c r="H651" i="31"/>
  <c r="G651" i="31"/>
  <c r="F651" i="31"/>
  <c r="E651" i="31"/>
  <c r="B651" i="31"/>
  <c r="H650" i="31"/>
  <c r="G650" i="31"/>
  <c r="F650" i="31"/>
  <c r="E650" i="31"/>
  <c r="B650" i="31"/>
  <c r="H649" i="31"/>
  <c r="G649" i="31"/>
  <c r="F649" i="31"/>
  <c r="E649" i="31"/>
  <c r="B649" i="31"/>
  <c r="H648" i="31"/>
  <c r="G648" i="31"/>
  <c r="F648" i="31"/>
  <c r="E648" i="31"/>
  <c r="B648" i="31"/>
  <c r="H647" i="31"/>
  <c r="G647" i="31"/>
  <c r="F647" i="31"/>
  <c r="E647" i="31"/>
  <c r="B647" i="31"/>
  <c r="H646" i="31"/>
  <c r="G646" i="31"/>
  <c r="F646" i="31"/>
  <c r="E646" i="31"/>
  <c r="B646" i="31"/>
  <c r="H645" i="31"/>
  <c r="G645" i="31"/>
  <c r="F645" i="31"/>
  <c r="E645" i="31"/>
  <c r="B645" i="31"/>
  <c r="H644" i="31"/>
  <c r="G644" i="31"/>
  <c r="F644" i="31"/>
  <c r="E644" i="31"/>
  <c r="B644" i="31"/>
  <c r="H643" i="31"/>
  <c r="G643" i="31"/>
  <c r="F643" i="31"/>
  <c r="E643" i="31"/>
  <c r="B643" i="31"/>
  <c r="H642" i="31"/>
  <c r="G642" i="31"/>
  <c r="F642" i="31"/>
  <c r="E642" i="31"/>
  <c r="B642" i="31"/>
  <c r="H641" i="31"/>
  <c r="G641" i="31"/>
  <c r="F641" i="31"/>
  <c r="E641" i="31"/>
  <c r="B641" i="31"/>
  <c r="H640" i="31"/>
  <c r="G640" i="31"/>
  <c r="F640" i="31"/>
  <c r="E640" i="31"/>
  <c r="B640" i="31"/>
  <c r="H639" i="31"/>
  <c r="G639" i="31"/>
  <c r="F639" i="31"/>
  <c r="E639" i="31"/>
  <c r="B639" i="31"/>
  <c r="H638" i="31"/>
  <c r="G638" i="31"/>
  <c r="F638" i="31"/>
  <c r="E638" i="31"/>
  <c r="B638" i="31"/>
  <c r="H637" i="31"/>
  <c r="G637" i="31"/>
  <c r="F637" i="31"/>
  <c r="E637" i="31"/>
  <c r="B637" i="31"/>
  <c r="H636" i="31"/>
  <c r="G636" i="31"/>
  <c r="F636" i="31"/>
  <c r="E636" i="31"/>
  <c r="B636" i="31"/>
  <c r="H635" i="31"/>
  <c r="G635" i="31"/>
  <c r="F635" i="31"/>
  <c r="E635" i="31"/>
  <c r="B635" i="31"/>
  <c r="H634" i="31"/>
  <c r="G634" i="31"/>
  <c r="F634" i="31"/>
  <c r="E634" i="31"/>
  <c r="B634" i="31"/>
  <c r="H633" i="31"/>
  <c r="G633" i="31"/>
  <c r="F633" i="31"/>
  <c r="E633" i="31"/>
  <c r="B633" i="31"/>
  <c r="H632" i="31"/>
  <c r="G632" i="31"/>
  <c r="F632" i="31"/>
  <c r="E632" i="31"/>
  <c r="B632" i="31"/>
  <c r="H631" i="31"/>
  <c r="G631" i="31"/>
  <c r="F631" i="31"/>
  <c r="E631" i="31"/>
  <c r="B631" i="31"/>
  <c r="H630" i="31"/>
  <c r="G630" i="31"/>
  <c r="F630" i="31"/>
  <c r="E630" i="31"/>
  <c r="B630" i="31"/>
  <c r="H629" i="31"/>
  <c r="G629" i="31"/>
  <c r="F629" i="31"/>
  <c r="E629" i="31"/>
  <c r="B629" i="31"/>
  <c r="H628" i="31"/>
  <c r="G628" i="31"/>
  <c r="F628" i="31"/>
  <c r="E628" i="31"/>
  <c r="B628" i="31"/>
  <c r="H627" i="31"/>
  <c r="G627" i="31"/>
  <c r="F627" i="31"/>
  <c r="E627" i="31"/>
  <c r="B627" i="31"/>
  <c r="H626" i="31"/>
  <c r="G626" i="31"/>
  <c r="F626" i="31"/>
  <c r="E626" i="31"/>
  <c r="B626" i="31"/>
  <c r="H625" i="31"/>
  <c r="G625" i="31"/>
  <c r="F625" i="31"/>
  <c r="E625" i="31"/>
  <c r="B625" i="31"/>
  <c r="H624" i="31"/>
  <c r="G624" i="31"/>
  <c r="F624" i="31"/>
  <c r="E624" i="31"/>
  <c r="B624" i="31"/>
  <c r="H623" i="31"/>
  <c r="G623" i="31"/>
  <c r="F623" i="31"/>
  <c r="E623" i="31"/>
  <c r="B623" i="31"/>
  <c r="H622" i="31"/>
  <c r="G622" i="31"/>
  <c r="F622" i="31"/>
  <c r="E622" i="31"/>
  <c r="B622" i="31"/>
  <c r="H621" i="31"/>
  <c r="G621" i="31"/>
  <c r="F621" i="31"/>
  <c r="E621" i="31"/>
  <c r="B621" i="31"/>
  <c r="H620" i="31"/>
  <c r="G620" i="31"/>
  <c r="F620" i="31"/>
  <c r="E620" i="31"/>
  <c r="B620" i="31"/>
  <c r="H619" i="31"/>
  <c r="G619" i="31"/>
  <c r="F619" i="31"/>
  <c r="E619" i="31"/>
  <c r="B619" i="31"/>
  <c r="H618" i="31"/>
  <c r="G618" i="31"/>
  <c r="F618" i="31"/>
  <c r="E618" i="31"/>
  <c r="B618" i="31"/>
  <c r="H617" i="31"/>
  <c r="G617" i="31"/>
  <c r="F617" i="31"/>
  <c r="E617" i="31"/>
  <c r="B617" i="31"/>
  <c r="H616" i="31"/>
  <c r="G616" i="31"/>
  <c r="F616" i="31"/>
  <c r="E616" i="31"/>
  <c r="B616" i="31"/>
  <c r="H615" i="31"/>
  <c r="G615" i="31"/>
  <c r="F615" i="31"/>
  <c r="E615" i="31"/>
  <c r="B615" i="31"/>
  <c r="H614" i="31"/>
  <c r="G614" i="31"/>
  <c r="F614" i="31"/>
  <c r="E614" i="31"/>
  <c r="B614" i="31"/>
  <c r="H613" i="31"/>
  <c r="G613" i="31"/>
  <c r="F613" i="31"/>
  <c r="E613" i="31"/>
  <c r="B613" i="31"/>
  <c r="H612" i="31"/>
  <c r="G612" i="31"/>
  <c r="F612" i="31"/>
  <c r="E612" i="31"/>
  <c r="B612" i="31"/>
  <c r="H611" i="31"/>
  <c r="G611" i="31"/>
  <c r="F611" i="31"/>
  <c r="E611" i="31"/>
  <c r="B611" i="31"/>
  <c r="H610" i="31"/>
  <c r="G610" i="31"/>
  <c r="F610" i="31"/>
  <c r="E610" i="31"/>
  <c r="B610" i="31"/>
  <c r="H609" i="31"/>
  <c r="G609" i="31"/>
  <c r="F609" i="31"/>
  <c r="E609" i="31"/>
  <c r="B609" i="31"/>
  <c r="H608" i="31"/>
  <c r="G608" i="31"/>
  <c r="F608" i="31"/>
  <c r="E608" i="31"/>
  <c r="B608" i="31"/>
  <c r="H607" i="31"/>
  <c r="G607" i="31"/>
  <c r="F607" i="31"/>
  <c r="E607" i="31"/>
  <c r="B607" i="31"/>
  <c r="H606" i="31"/>
  <c r="G606" i="31"/>
  <c r="F606" i="31"/>
  <c r="E606" i="31"/>
  <c r="B606" i="31"/>
  <c r="H605" i="31"/>
  <c r="G605" i="31"/>
  <c r="F605" i="31"/>
  <c r="E605" i="31"/>
  <c r="B605" i="31"/>
  <c r="H604" i="31"/>
  <c r="G604" i="31"/>
  <c r="F604" i="31"/>
  <c r="E604" i="31"/>
  <c r="B604" i="31"/>
  <c r="H603" i="31"/>
  <c r="G603" i="31"/>
  <c r="F603" i="31"/>
  <c r="E603" i="31"/>
  <c r="B603" i="31"/>
  <c r="H602" i="31"/>
  <c r="G602" i="31"/>
  <c r="F602" i="31"/>
  <c r="E602" i="31"/>
  <c r="B602" i="31"/>
  <c r="H601" i="31"/>
  <c r="G601" i="31"/>
  <c r="F601" i="31"/>
  <c r="E601" i="31"/>
  <c r="B601" i="31"/>
  <c r="H600" i="31"/>
  <c r="G600" i="31"/>
  <c r="F600" i="31"/>
  <c r="E600" i="31"/>
  <c r="B600" i="31"/>
  <c r="H599" i="31"/>
  <c r="G599" i="31"/>
  <c r="F599" i="31"/>
  <c r="E599" i="31"/>
  <c r="B599" i="31"/>
  <c r="H598" i="31"/>
  <c r="G598" i="31"/>
  <c r="F598" i="31"/>
  <c r="E598" i="31"/>
  <c r="B598" i="31"/>
  <c r="H597" i="31"/>
  <c r="G597" i="31"/>
  <c r="F597" i="31"/>
  <c r="E597" i="31"/>
  <c r="B597" i="31"/>
  <c r="H596" i="31"/>
  <c r="G596" i="31"/>
  <c r="F596" i="31"/>
  <c r="E596" i="31"/>
  <c r="B596" i="31"/>
  <c r="H595" i="31"/>
  <c r="G595" i="31"/>
  <c r="F595" i="31"/>
  <c r="E595" i="31"/>
  <c r="B595" i="31"/>
  <c r="H594" i="31"/>
  <c r="G594" i="31"/>
  <c r="F594" i="31"/>
  <c r="E594" i="31"/>
  <c r="B594" i="31"/>
  <c r="H593" i="31"/>
  <c r="G593" i="31"/>
  <c r="F593" i="31"/>
  <c r="E593" i="31"/>
  <c r="B593" i="31"/>
  <c r="H592" i="31"/>
  <c r="G592" i="31"/>
  <c r="F592" i="31"/>
  <c r="E592" i="31"/>
  <c r="B592" i="31"/>
  <c r="H591" i="31"/>
  <c r="G591" i="31"/>
  <c r="F591" i="31"/>
  <c r="E591" i="31"/>
  <c r="B591" i="31"/>
  <c r="H590" i="31"/>
  <c r="G590" i="31"/>
  <c r="F590" i="31"/>
  <c r="E590" i="31"/>
  <c r="B590" i="31"/>
  <c r="H589" i="31"/>
  <c r="G589" i="31"/>
  <c r="F589" i="31"/>
  <c r="E589" i="31"/>
  <c r="B589" i="31"/>
  <c r="H588" i="31"/>
  <c r="G588" i="31"/>
  <c r="F588" i="31"/>
  <c r="E588" i="31"/>
  <c r="B588" i="31"/>
  <c r="H587" i="31"/>
  <c r="G587" i="31"/>
  <c r="F587" i="31"/>
  <c r="E587" i="31"/>
  <c r="B587" i="31"/>
  <c r="H586" i="31"/>
  <c r="G586" i="31"/>
  <c r="F586" i="31"/>
  <c r="E586" i="31"/>
  <c r="B586" i="31"/>
  <c r="H585" i="31"/>
  <c r="G585" i="31"/>
  <c r="F585" i="31"/>
  <c r="E585" i="31"/>
  <c r="B585" i="31"/>
  <c r="H584" i="31"/>
  <c r="G584" i="31"/>
  <c r="F584" i="31"/>
  <c r="E584" i="31"/>
  <c r="B584" i="31"/>
  <c r="H583" i="31"/>
  <c r="G583" i="31"/>
  <c r="F583" i="31"/>
  <c r="E583" i="31"/>
  <c r="B583" i="31"/>
  <c r="H582" i="31"/>
  <c r="G582" i="31"/>
  <c r="F582" i="31"/>
  <c r="E582" i="31"/>
  <c r="B582" i="31"/>
  <c r="H581" i="31"/>
  <c r="G581" i="31"/>
  <c r="F581" i="31"/>
  <c r="E581" i="31"/>
  <c r="B581" i="31"/>
  <c r="H580" i="31"/>
  <c r="G580" i="31"/>
  <c r="F580" i="31"/>
  <c r="E580" i="31"/>
  <c r="B580" i="31"/>
  <c r="H579" i="31"/>
  <c r="G579" i="31"/>
  <c r="F579" i="31"/>
  <c r="E579" i="31"/>
  <c r="B579" i="31"/>
  <c r="H578" i="31"/>
  <c r="G578" i="31"/>
  <c r="F578" i="31"/>
  <c r="E578" i="31"/>
  <c r="B578" i="31"/>
  <c r="H577" i="31"/>
  <c r="G577" i="31"/>
  <c r="F577" i="31"/>
  <c r="E577" i="31"/>
  <c r="B577" i="31"/>
  <c r="H576" i="31"/>
  <c r="G576" i="31"/>
  <c r="F576" i="31"/>
  <c r="E576" i="31"/>
  <c r="B576" i="31"/>
  <c r="H575" i="31"/>
  <c r="G575" i="31"/>
  <c r="F575" i="31"/>
  <c r="E575" i="31"/>
  <c r="B575" i="31"/>
  <c r="H574" i="31"/>
  <c r="G574" i="31"/>
  <c r="F574" i="31"/>
  <c r="E574" i="31"/>
  <c r="B574" i="31"/>
  <c r="H573" i="31"/>
  <c r="G573" i="31"/>
  <c r="F573" i="31"/>
  <c r="E573" i="31"/>
  <c r="B573" i="31"/>
  <c r="H572" i="31"/>
  <c r="G572" i="31"/>
  <c r="F572" i="31"/>
  <c r="E572" i="31"/>
  <c r="B572" i="31"/>
  <c r="H571" i="31"/>
  <c r="G571" i="31"/>
  <c r="F571" i="31"/>
  <c r="E571" i="31"/>
  <c r="B571" i="31"/>
  <c r="H570" i="31"/>
  <c r="G570" i="31"/>
  <c r="F570" i="31"/>
  <c r="E570" i="31"/>
  <c r="B570" i="31"/>
  <c r="H569" i="31"/>
  <c r="G569" i="31"/>
  <c r="F569" i="31"/>
  <c r="E569" i="31"/>
  <c r="B569" i="31"/>
  <c r="H568" i="31"/>
  <c r="G568" i="31"/>
  <c r="F568" i="31"/>
  <c r="E568" i="31"/>
  <c r="B568" i="31"/>
  <c r="H567" i="31"/>
  <c r="G567" i="31"/>
  <c r="F567" i="31"/>
  <c r="E567" i="31"/>
  <c r="B567" i="31"/>
  <c r="H566" i="31"/>
  <c r="G566" i="31"/>
  <c r="F566" i="31"/>
  <c r="E566" i="31"/>
  <c r="B566" i="31"/>
  <c r="H565" i="31"/>
  <c r="G565" i="31"/>
  <c r="F565" i="31"/>
  <c r="E565" i="31"/>
  <c r="B565" i="31"/>
  <c r="H564" i="31"/>
  <c r="G564" i="31"/>
  <c r="F564" i="31"/>
  <c r="E564" i="31"/>
  <c r="B564" i="31"/>
  <c r="H563" i="31"/>
  <c r="G563" i="31"/>
  <c r="F563" i="31"/>
  <c r="E563" i="31"/>
  <c r="B563" i="31"/>
  <c r="H562" i="31"/>
  <c r="G562" i="31"/>
  <c r="F562" i="31"/>
  <c r="E562" i="31"/>
  <c r="B562" i="31"/>
  <c r="H561" i="31"/>
  <c r="G561" i="31"/>
  <c r="F561" i="31"/>
  <c r="E561" i="31"/>
  <c r="B561" i="31"/>
  <c r="H560" i="31"/>
  <c r="G560" i="31"/>
  <c r="F560" i="31"/>
  <c r="E560" i="31"/>
  <c r="B560" i="31"/>
  <c r="H559" i="31"/>
  <c r="G559" i="31"/>
  <c r="F559" i="31"/>
  <c r="E559" i="31"/>
  <c r="B559" i="31"/>
  <c r="H558" i="31"/>
  <c r="G558" i="31"/>
  <c r="F558" i="31"/>
  <c r="E558" i="31"/>
  <c r="B558" i="31"/>
  <c r="H557" i="31"/>
  <c r="G557" i="31"/>
  <c r="F557" i="31"/>
  <c r="E557" i="31"/>
  <c r="B557" i="31"/>
  <c r="H556" i="31"/>
  <c r="G556" i="31"/>
  <c r="F556" i="31"/>
  <c r="E556" i="31"/>
  <c r="B556" i="31"/>
  <c r="H555" i="31"/>
  <c r="G555" i="31"/>
  <c r="F555" i="31"/>
  <c r="E555" i="31"/>
  <c r="B555" i="31"/>
  <c r="H554" i="31"/>
  <c r="G554" i="31"/>
  <c r="F554" i="31"/>
  <c r="E554" i="31"/>
  <c r="B554" i="31"/>
  <c r="H553" i="31"/>
  <c r="G553" i="31"/>
  <c r="F553" i="31"/>
  <c r="E553" i="31"/>
  <c r="B553" i="31"/>
  <c r="H552" i="31"/>
  <c r="G552" i="31"/>
  <c r="F552" i="31"/>
  <c r="E552" i="31"/>
  <c r="B552" i="31"/>
  <c r="H551" i="31"/>
  <c r="G551" i="31"/>
  <c r="F551" i="31"/>
  <c r="E551" i="31"/>
  <c r="B551" i="31"/>
  <c r="H550" i="31"/>
  <c r="G550" i="31"/>
  <c r="F550" i="31"/>
  <c r="E550" i="31"/>
  <c r="B550" i="31"/>
  <c r="H549" i="31"/>
  <c r="G549" i="31"/>
  <c r="F549" i="31"/>
  <c r="E549" i="31"/>
  <c r="B549" i="31"/>
  <c r="H548" i="31"/>
  <c r="G548" i="31"/>
  <c r="F548" i="31"/>
  <c r="E548" i="31"/>
  <c r="B548" i="31"/>
  <c r="H547" i="31"/>
  <c r="G547" i="31"/>
  <c r="F547" i="31"/>
  <c r="E547" i="31"/>
  <c r="B547" i="31"/>
  <c r="H546" i="31"/>
  <c r="G546" i="31"/>
  <c r="F546" i="31"/>
  <c r="E546" i="31"/>
  <c r="B546" i="31"/>
  <c r="H545" i="31"/>
  <c r="G545" i="31"/>
  <c r="F545" i="31"/>
  <c r="E545" i="31"/>
  <c r="B545" i="31"/>
  <c r="H544" i="31"/>
  <c r="G544" i="31"/>
  <c r="F544" i="31"/>
  <c r="E544" i="31"/>
  <c r="B544" i="31"/>
  <c r="H543" i="31"/>
  <c r="G543" i="31"/>
  <c r="F543" i="31"/>
  <c r="E543" i="31"/>
  <c r="B543" i="31"/>
  <c r="H542" i="31"/>
  <c r="G542" i="31"/>
  <c r="F542" i="31"/>
  <c r="E542" i="31"/>
  <c r="B542" i="31"/>
  <c r="H541" i="31"/>
  <c r="G541" i="31"/>
  <c r="F541" i="31"/>
  <c r="E541" i="31"/>
  <c r="B541" i="31"/>
  <c r="H540" i="31"/>
  <c r="G540" i="31"/>
  <c r="F540" i="31"/>
  <c r="E540" i="31"/>
  <c r="B540" i="31"/>
  <c r="H539" i="31"/>
  <c r="G539" i="31"/>
  <c r="F539" i="31"/>
  <c r="E539" i="31"/>
  <c r="B539" i="31"/>
  <c r="H538" i="31"/>
  <c r="G538" i="31"/>
  <c r="F538" i="31"/>
  <c r="E538" i="31"/>
  <c r="B538" i="31"/>
  <c r="H537" i="31"/>
  <c r="G537" i="31"/>
  <c r="F537" i="31"/>
  <c r="E537" i="31"/>
  <c r="B537" i="31"/>
  <c r="H536" i="31"/>
  <c r="G536" i="31"/>
  <c r="F536" i="31"/>
  <c r="E536" i="31"/>
  <c r="B536" i="31"/>
  <c r="H535" i="31"/>
  <c r="G535" i="31"/>
  <c r="F535" i="31"/>
  <c r="E535" i="31"/>
  <c r="B535" i="31"/>
  <c r="H534" i="31"/>
  <c r="G534" i="31"/>
  <c r="F534" i="31"/>
  <c r="E534" i="31"/>
  <c r="B534" i="31"/>
  <c r="H533" i="31"/>
  <c r="G533" i="31"/>
  <c r="F533" i="31"/>
  <c r="E533" i="31"/>
  <c r="B533" i="31"/>
  <c r="H532" i="31"/>
  <c r="G532" i="31"/>
  <c r="F532" i="31"/>
  <c r="E532" i="31"/>
  <c r="B532" i="31"/>
  <c r="H531" i="31"/>
  <c r="G531" i="31"/>
  <c r="F531" i="31"/>
  <c r="E531" i="31"/>
  <c r="B531" i="31"/>
  <c r="H530" i="31"/>
  <c r="G530" i="31"/>
  <c r="F530" i="31"/>
  <c r="E530" i="31"/>
  <c r="B530" i="31"/>
  <c r="H529" i="31"/>
  <c r="G529" i="31"/>
  <c r="F529" i="31"/>
  <c r="E529" i="31"/>
  <c r="B529" i="31"/>
  <c r="H528" i="31"/>
  <c r="G528" i="31"/>
  <c r="F528" i="31"/>
  <c r="E528" i="31"/>
  <c r="B528" i="31"/>
  <c r="H527" i="31"/>
  <c r="G527" i="31"/>
  <c r="F527" i="31"/>
  <c r="E527" i="31"/>
  <c r="B527" i="31"/>
  <c r="H526" i="31"/>
  <c r="G526" i="31"/>
  <c r="F526" i="31"/>
  <c r="E526" i="31"/>
  <c r="B526" i="31"/>
  <c r="H525" i="31"/>
  <c r="G525" i="31"/>
  <c r="F525" i="31"/>
  <c r="E525" i="31"/>
  <c r="B525" i="31"/>
  <c r="H524" i="31"/>
  <c r="G524" i="31"/>
  <c r="F524" i="31"/>
  <c r="E524" i="31"/>
  <c r="B524" i="31"/>
  <c r="H523" i="31"/>
  <c r="G523" i="31"/>
  <c r="F523" i="31"/>
  <c r="E523" i="31"/>
  <c r="B523" i="31"/>
  <c r="H522" i="31"/>
  <c r="G522" i="31"/>
  <c r="F522" i="31"/>
  <c r="E522" i="31"/>
  <c r="B522" i="31"/>
  <c r="H521" i="31"/>
  <c r="G521" i="31"/>
  <c r="F521" i="31"/>
  <c r="E521" i="31"/>
  <c r="B521" i="31"/>
  <c r="H520" i="31"/>
  <c r="G520" i="31"/>
  <c r="F520" i="31"/>
  <c r="E520" i="31"/>
  <c r="B520" i="31"/>
  <c r="H519" i="31"/>
  <c r="G519" i="31"/>
  <c r="F519" i="31"/>
  <c r="E519" i="31"/>
  <c r="B519" i="31"/>
  <c r="H518" i="31"/>
  <c r="G518" i="31"/>
  <c r="F518" i="31"/>
  <c r="E518" i="31"/>
  <c r="B518" i="31"/>
  <c r="H517" i="31"/>
  <c r="G517" i="31"/>
  <c r="F517" i="31"/>
  <c r="E517" i="31"/>
  <c r="B517" i="31"/>
  <c r="H516" i="31"/>
  <c r="G516" i="31"/>
  <c r="F516" i="31"/>
  <c r="E516" i="31"/>
  <c r="B516" i="31"/>
  <c r="H515" i="31"/>
  <c r="G515" i="31"/>
  <c r="F515" i="31"/>
  <c r="E515" i="31"/>
  <c r="B515" i="31"/>
  <c r="H514" i="31"/>
  <c r="G514" i="31"/>
  <c r="F514" i="31"/>
  <c r="E514" i="31"/>
  <c r="B514" i="31"/>
  <c r="H513" i="31"/>
  <c r="G513" i="31"/>
  <c r="F513" i="31"/>
  <c r="E513" i="31"/>
  <c r="B513" i="31"/>
  <c r="H512" i="31"/>
  <c r="G512" i="31"/>
  <c r="F512" i="31"/>
  <c r="E512" i="31"/>
  <c r="B512" i="31"/>
  <c r="H511" i="31"/>
  <c r="G511" i="31"/>
  <c r="F511" i="31"/>
  <c r="E511" i="31"/>
  <c r="B511" i="31"/>
  <c r="H510" i="31"/>
  <c r="G510" i="31"/>
  <c r="F510" i="31"/>
  <c r="E510" i="31"/>
  <c r="B510" i="31"/>
  <c r="H509" i="31"/>
  <c r="G509" i="31"/>
  <c r="F509" i="31"/>
  <c r="E509" i="31"/>
  <c r="B509" i="31"/>
  <c r="H508" i="31"/>
  <c r="G508" i="31"/>
  <c r="F508" i="31"/>
  <c r="E508" i="31"/>
  <c r="B508" i="31"/>
  <c r="H507" i="31"/>
  <c r="G507" i="31"/>
  <c r="F507" i="31"/>
  <c r="E507" i="31"/>
  <c r="B507" i="31"/>
  <c r="H506" i="31"/>
  <c r="G506" i="31"/>
  <c r="F506" i="31"/>
  <c r="E506" i="31"/>
  <c r="B506" i="31"/>
  <c r="H505" i="31"/>
  <c r="G505" i="31"/>
  <c r="F505" i="31"/>
  <c r="E505" i="31"/>
  <c r="B505" i="31"/>
  <c r="H504" i="31"/>
  <c r="G504" i="31"/>
  <c r="F504" i="31"/>
  <c r="E504" i="31"/>
  <c r="B504" i="31"/>
  <c r="H503" i="31"/>
  <c r="G503" i="31"/>
  <c r="F503" i="31"/>
  <c r="E503" i="31"/>
  <c r="B503" i="31"/>
  <c r="H502" i="31"/>
  <c r="G502" i="31"/>
  <c r="F502" i="31"/>
  <c r="E502" i="31"/>
  <c r="B502" i="31"/>
  <c r="H501" i="31"/>
  <c r="G501" i="31"/>
  <c r="F501" i="31"/>
  <c r="E501" i="31"/>
  <c r="B501" i="31"/>
  <c r="H500" i="31"/>
  <c r="G500" i="31"/>
  <c r="F500" i="31"/>
  <c r="E500" i="31"/>
  <c r="B500" i="31"/>
  <c r="H499" i="31"/>
  <c r="G499" i="31"/>
  <c r="F499" i="31"/>
  <c r="E499" i="31"/>
  <c r="B499" i="31"/>
  <c r="H498" i="31"/>
  <c r="G498" i="31"/>
  <c r="F498" i="31"/>
  <c r="E498" i="31"/>
  <c r="B498" i="31"/>
  <c r="H497" i="31"/>
  <c r="G497" i="31"/>
  <c r="F497" i="31"/>
  <c r="E497" i="31"/>
  <c r="B497" i="31"/>
  <c r="H496" i="31"/>
  <c r="G496" i="31"/>
  <c r="F496" i="31"/>
  <c r="E496" i="31"/>
  <c r="B496" i="31"/>
  <c r="H495" i="31"/>
  <c r="G495" i="31"/>
  <c r="F495" i="31"/>
  <c r="E495" i="31"/>
  <c r="B495" i="31"/>
  <c r="H494" i="31"/>
  <c r="G494" i="31"/>
  <c r="F494" i="31"/>
  <c r="E494" i="31"/>
  <c r="B494" i="31"/>
  <c r="H493" i="31"/>
  <c r="G493" i="31"/>
  <c r="F493" i="31"/>
  <c r="E493" i="31"/>
  <c r="B493" i="31"/>
  <c r="H492" i="31"/>
  <c r="G492" i="31"/>
  <c r="F492" i="31"/>
  <c r="E492" i="31"/>
  <c r="B492" i="31"/>
  <c r="H491" i="31"/>
  <c r="G491" i="31"/>
  <c r="F491" i="31"/>
  <c r="E491" i="31"/>
  <c r="B491" i="31"/>
  <c r="H490" i="31"/>
  <c r="G490" i="31"/>
  <c r="F490" i="31"/>
  <c r="E490" i="31"/>
  <c r="B490" i="31"/>
  <c r="H489" i="31"/>
  <c r="G489" i="31"/>
  <c r="F489" i="31"/>
  <c r="E489" i="31"/>
  <c r="B489" i="31"/>
  <c r="H488" i="31"/>
  <c r="G488" i="31"/>
  <c r="F488" i="31"/>
  <c r="E488" i="31"/>
  <c r="B488" i="31"/>
  <c r="H487" i="31"/>
  <c r="G487" i="31"/>
  <c r="F487" i="31"/>
  <c r="E487" i="31"/>
  <c r="B487" i="31"/>
  <c r="H486" i="31"/>
  <c r="G486" i="31"/>
  <c r="F486" i="31"/>
  <c r="E486" i="31"/>
  <c r="B486" i="31"/>
  <c r="H485" i="31"/>
  <c r="G485" i="31"/>
  <c r="F485" i="31"/>
  <c r="E485" i="31"/>
  <c r="B485" i="31"/>
  <c r="H484" i="31"/>
  <c r="G484" i="31"/>
  <c r="F484" i="31"/>
  <c r="E484" i="31"/>
  <c r="B484" i="31"/>
  <c r="H483" i="31"/>
  <c r="G483" i="31"/>
  <c r="F483" i="31"/>
  <c r="E483" i="31"/>
  <c r="B483" i="31"/>
  <c r="H482" i="31"/>
  <c r="G482" i="31"/>
  <c r="F482" i="31"/>
  <c r="E482" i="31"/>
  <c r="B482" i="31"/>
  <c r="H481" i="31"/>
  <c r="G481" i="31"/>
  <c r="F481" i="31"/>
  <c r="E481" i="31"/>
  <c r="B481" i="31"/>
  <c r="H480" i="31"/>
  <c r="G480" i="31"/>
  <c r="F480" i="31"/>
  <c r="E480" i="31"/>
  <c r="B480" i="31"/>
  <c r="H479" i="31"/>
  <c r="G479" i="31"/>
  <c r="F479" i="31"/>
  <c r="E479" i="31"/>
  <c r="B479" i="31"/>
  <c r="H478" i="31"/>
  <c r="G478" i="31"/>
  <c r="F478" i="31"/>
  <c r="E478" i="31"/>
  <c r="B478" i="31"/>
  <c r="H477" i="31"/>
  <c r="G477" i="31"/>
  <c r="F477" i="31"/>
  <c r="E477" i="31"/>
  <c r="B477" i="31"/>
  <c r="H476" i="31"/>
  <c r="G476" i="31"/>
  <c r="F476" i="31"/>
  <c r="E476" i="31"/>
  <c r="B476" i="31"/>
  <c r="H475" i="31"/>
  <c r="G475" i="31"/>
  <c r="F475" i="31"/>
  <c r="E475" i="31"/>
  <c r="B475" i="31"/>
  <c r="H474" i="31"/>
  <c r="G474" i="31"/>
  <c r="F474" i="31"/>
  <c r="E474" i="31"/>
  <c r="B474" i="31"/>
  <c r="H473" i="31"/>
  <c r="G473" i="31"/>
  <c r="F473" i="31"/>
  <c r="E473" i="31"/>
  <c r="B473" i="31"/>
  <c r="H472" i="31"/>
  <c r="G472" i="31"/>
  <c r="F472" i="31"/>
  <c r="E472" i="31"/>
  <c r="B472" i="31"/>
  <c r="H471" i="31"/>
  <c r="G471" i="31"/>
  <c r="F471" i="31"/>
  <c r="E471" i="31"/>
  <c r="B471" i="31"/>
  <c r="H470" i="31"/>
  <c r="G470" i="31"/>
  <c r="F470" i="31"/>
  <c r="E470" i="31"/>
  <c r="B470" i="31"/>
  <c r="H469" i="31"/>
  <c r="G469" i="31"/>
  <c r="F469" i="31"/>
  <c r="E469" i="31"/>
  <c r="B469" i="31"/>
  <c r="H468" i="31"/>
  <c r="G468" i="31"/>
  <c r="F468" i="31"/>
  <c r="E468" i="31"/>
  <c r="B468" i="31"/>
  <c r="H467" i="31"/>
  <c r="G467" i="31"/>
  <c r="F467" i="31"/>
  <c r="E467" i="31"/>
  <c r="B467" i="31"/>
  <c r="H466" i="31"/>
  <c r="G466" i="31"/>
  <c r="F466" i="31"/>
  <c r="E466" i="31"/>
  <c r="B466" i="31"/>
  <c r="H465" i="31"/>
  <c r="G465" i="31"/>
  <c r="F465" i="31"/>
  <c r="E465" i="31"/>
  <c r="B465" i="31"/>
  <c r="H464" i="31"/>
  <c r="G464" i="31"/>
  <c r="F464" i="31"/>
  <c r="E464" i="31"/>
  <c r="B464" i="31"/>
  <c r="H463" i="31"/>
  <c r="G463" i="31"/>
  <c r="F463" i="31"/>
  <c r="E463" i="31"/>
  <c r="B463" i="31"/>
  <c r="H462" i="31"/>
  <c r="G462" i="31"/>
  <c r="F462" i="31"/>
  <c r="E462" i="31"/>
  <c r="B462" i="31"/>
  <c r="H461" i="31"/>
  <c r="G461" i="31"/>
  <c r="F461" i="31"/>
  <c r="E461" i="31"/>
  <c r="B461" i="31"/>
  <c r="H460" i="31"/>
  <c r="G460" i="31"/>
  <c r="F460" i="31"/>
  <c r="E460" i="31"/>
  <c r="B460" i="31"/>
  <c r="H459" i="31"/>
  <c r="G459" i="31"/>
  <c r="F459" i="31"/>
  <c r="E459" i="31"/>
  <c r="B459" i="31"/>
  <c r="H458" i="31"/>
  <c r="G458" i="31"/>
  <c r="F458" i="31"/>
  <c r="E458" i="31"/>
  <c r="B458" i="31"/>
  <c r="H457" i="31"/>
  <c r="G457" i="31"/>
  <c r="F457" i="31"/>
  <c r="E457" i="31"/>
  <c r="B457" i="31"/>
  <c r="H456" i="31"/>
  <c r="G456" i="31"/>
  <c r="F456" i="31"/>
  <c r="E456" i="31"/>
  <c r="B456" i="31"/>
  <c r="H455" i="31"/>
  <c r="G455" i="31"/>
  <c r="F455" i="31"/>
  <c r="E455" i="31"/>
  <c r="B455" i="31"/>
  <c r="H454" i="31"/>
  <c r="G454" i="31"/>
  <c r="F454" i="31"/>
  <c r="E454" i="31"/>
  <c r="B454" i="31"/>
  <c r="H453" i="31"/>
  <c r="G453" i="31"/>
  <c r="F453" i="31"/>
  <c r="E453" i="31"/>
  <c r="B453" i="31"/>
  <c r="H452" i="31"/>
  <c r="G452" i="31"/>
  <c r="F452" i="31"/>
  <c r="E452" i="31"/>
  <c r="B452" i="31"/>
  <c r="H451" i="31"/>
  <c r="G451" i="31"/>
  <c r="F451" i="31"/>
  <c r="E451" i="31"/>
  <c r="B451" i="31"/>
  <c r="H450" i="31"/>
  <c r="G450" i="31"/>
  <c r="F450" i="31"/>
  <c r="E450" i="31"/>
  <c r="B450" i="31"/>
  <c r="H449" i="31"/>
  <c r="G449" i="31"/>
  <c r="F449" i="31"/>
  <c r="E449" i="31"/>
  <c r="B449" i="31"/>
  <c r="H448" i="31"/>
  <c r="G448" i="31"/>
  <c r="F448" i="31"/>
  <c r="E448" i="31"/>
  <c r="B448" i="31"/>
  <c r="H447" i="31"/>
  <c r="G447" i="31"/>
  <c r="F447" i="31"/>
  <c r="E447" i="31"/>
  <c r="B447" i="31"/>
  <c r="H446" i="31"/>
  <c r="G446" i="31"/>
  <c r="F446" i="31"/>
  <c r="E446" i="31"/>
  <c r="B446" i="31"/>
  <c r="H445" i="31"/>
  <c r="G445" i="31"/>
  <c r="F445" i="31"/>
  <c r="E445" i="31"/>
  <c r="B445" i="31"/>
  <c r="H444" i="31"/>
  <c r="G444" i="31"/>
  <c r="F444" i="31"/>
  <c r="E444" i="31"/>
  <c r="B444" i="31"/>
  <c r="H443" i="31"/>
  <c r="G443" i="31"/>
  <c r="F443" i="31"/>
  <c r="E443" i="31"/>
  <c r="B443" i="31"/>
  <c r="H442" i="31"/>
  <c r="G442" i="31"/>
  <c r="F442" i="31"/>
  <c r="E442" i="31"/>
  <c r="B442" i="31"/>
  <c r="H441" i="31"/>
  <c r="G441" i="31"/>
  <c r="F441" i="31"/>
  <c r="E441" i="31"/>
  <c r="B441" i="31"/>
  <c r="H440" i="31"/>
  <c r="G440" i="31"/>
  <c r="F440" i="31"/>
  <c r="E440" i="31"/>
  <c r="B440" i="31"/>
  <c r="H439" i="31"/>
  <c r="G439" i="31"/>
  <c r="F439" i="31"/>
  <c r="E439" i="31"/>
  <c r="B439" i="31"/>
  <c r="H438" i="31"/>
  <c r="G438" i="31"/>
  <c r="F438" i="31"/>
  <c r="E438" i="31"/>
  <c r="B438" i="31"/>
  <c r="H437" i="31"/>
  <c r="G437" i="31"/>
  <c r="F437" i="31"/>
  <c r="E437" i="31"/>
  <c r="B437" i="31"/>
  <c r="H436" i="31"/>
  <c r="G436" i="31"/>
  <c r="F436" i="31"/>
  <c r="E436" i="31"/>
  <c r="B436" i="31"/>
  <c r="H435" i="31"/>
  <c r="G435" i="31"/>
  <c r="F435" i="31"/>
  <c r="E435" i="31"/>
  <c r="B435" i="31"/>
  <c r="H434" i="31"/>
  <c r="G434" i="31"/>
  <c r="F434" i="31"/>
  <c r="E434" i="31"/>
  <c r="B434" i="31"/>
  <c r="H433" i="31"/>
  <c r="G433" i="31"/>
  <c r="F433" i="31"/>
  <c r="E433" i="31"/>
  <c r="B433" i="31"/>
  <c r="H432" i="31"/>
  <c r="G432" i="31"/>
  <c r="F432" i="31"/>
  <c r="E432" i="31"/>
  <c r="B432" i="31"/>
  <c r="H431" i="31"/>
  <c r="G431" i="31"/>
  <c r="F431" i="31"/>
  <c r="E431" i="31"/>
  <c r="B431" i="31"/>
  <c r="H430" i="31"/>
  <c r="G430" i="31"/>
  <c r="F430" i="31"/>
  <c r="E430" i="31"/>
  <c r="B430" i="31"/>
  <c r="H429" i="31"/>
  <c r="G429" i="31"/>
  <c r="F429" i="31"/>
  <c r="E429" i="31"/>
  <c r="B429" i="31"/>
  <c r="H428" i="31"/>
  <c r="G428" i="31"/>
  <c r="F428" i="31"/>
  <c r="E428" i="31"/>
  <c r="B428" i="31"/>
  <c r="H427" i="31"/>
  <c r="G427" i="31"/>
  <c r="F427" i="31"/>
  <c r="E427" i="31"/>
  <c r="B427" i="31"/>
  <c r="H426" i="31"/>
  <c r="G426" i="31"/>
  <c r="F426" i="31"/>
  <c r="E426" i="31"/>
  <c r="B426" i="31"/>
  <c r="H425" i="31"/>
  <c r="G425" i="31"/>
  <c r="F425" i="31"/>
  <c r="E425" i="31"/>
  <c r="B425" i="31"/>
  <c r="H424" i="31"/>
  <c r="G424" i="31"/>
  <c r="F424" i="31"/>
  <c r="E424" i="31"/>
  <c r="B424" i="31"/>
  <c r="H423" i="31"/>
  <c r="G423" i="31"/>
  <c r="F423" i="31"/>
  <c r="E423" i="31"/>
  <c r="B423" i="31"/>
  <c r="H422" i="31"/>
  <c r="G422" i="31"/>
  <c r="F422" i="31"/>
  <c r="E422" i="31"/>
  <c r="B422" i="31"/>
  <c r="H421" i="31"/>
  <c r="G421" i="31"/>
  <c r="F421" i="31"/>
  <c r="E421" i="31"/>
  <c r="B421" i="31"/>
  <c r="H420" i="31"/>
  <c r="G420" i="31"/>
  <c r="F420" i="31"/>
  <c r="E420" i="31"/>
  <c r="B420" i="31"/>
  <c r="H419" i="31"/>
  <c r="G419" i="31"/>
  <c r="F419" i="31"/>
  <c r="E419" i="31"/>
  <c r="B419" i="31"/>
  <c r="H418" i="31"/>
  <c r="G418" i="31"/>
  <c r="F418" i="31"/>
  <c r="E418" i="31"/>
  <c r="B418" i="31"/>
  <c r="H417" i="31"/>
  <c r="G417" i="31"/>
  <c r="F417" i="31"/>
  <c r="E417" i="31"/>
  <c r="B417" i="31"/>
  <c r="H416" i="31"/>
  <c r="G416" i="31"/>
  <c r="F416" i="31"/>
  <c r="E416" i="31"/>
  <c r="B416" i="31"/>
  <c r="H415" i="31"/>
  <c r="G415" i="31"/>
  <c r="F415" i="31"/>
  <c r="E415" i="31"/>
  <c r="B415" i="31"/>
  <c r="H414" i="31"/>
  <c r="G414" i="31"/>
  <c r="F414" i="31"/>
  <c r="E414" i="31"/>
  <c r="B414" i="31"/>
  <c r="H413" i="31"/>
  <c r="G413" i="31"/>
  <c r="F413" i="31"/>
  <c r="E413" i="31"/>
  <c r="B413" i="31"/>
  <c r="H412" i="31"/>
  <c r="G412" i="31"/>
  <c r="F412" i="31"/>
  <c r="E412" i="31"/>
  <c r="B412" i="31"/>
  <c r="H411" i="31"/>
  <c r="G411" i="31"/>
  <c r="F411" i="31"/>
  <c r="E411" i="31"/>
  <c r="B411" i="31"/>
  <c r="H410" i="31"/>
  <c r="G410" i="31"/>
  <c r="F410" i="31"/>
  <c r="E410" i="31"/>
  <c r="B410" i="31"/>
  <c r="H409" i="31"/>
  <c r="G409" i="31"/>
  <c r="F409" i="31"/>
  <c r="E409" i="31"/>
  <c r="B409" i="31"/>
  <c r="H408" i="31"/>
  <c r="G408" i="31"/>
  <c r="F408" i="31"/>
  <c r="E408" i="31"/>
  <c r="B408" i="31"/>
  <c r="H407" i="31"/>
  <c r="G407" i="31"/>
  <c r="F407" i="31"/>
  <c r="E407" i="31"/>
  <c r="B407" i="31"/>
  <c r="H406" i="31"/>
  <c r="G406" i="31"/>
  <c r="F406" i="31"/>
  <c r="E406" i="31"/>
  <c r="B406" i="31"/>
  <c r="H405" i="31"/>
  <c r="G405" i="31"/>
  <c r="F405" i="31"/>
  <c r="E405" i="31"/>
  <c r="B405" i="31"/>
  <c r="H404" i="31"/>
  <c r="G404" i="31"/>
  <c r="F404" i="31"/>
  <c r="E404" i="31"/>
  <c r="B404" i="31"/>
  <c r="H403" i="31"/>
  <c r="G403" i="31"/>
  <c r="F403" i="31"/>
  <c r="E403" i="31"/>
  <c r="B403" i="31"/>
  <c r="H402" i="31"/>
  <c r="G402" i="31"/>
  <c r="F402" i="31"/>
  <c r="E402" i="31"/>
  <c r="B402" i="31"/>
  <c r="H401" i="31"/>
  <c r="G401" i="31"/>
  <c r="F401" i="31"/>
  <c r="E401" i="31"/>
  <c r="B401" i="31"/>
  <c r="H400" i="31"/>
  <c r="G400" i="31"/>
  <c r="F400" i="31"/>
  <c r="E400" i="31"/>
  <c r="B400" i="31"/>
  <c r="H399" i="31"/>
  <c r="G399" i="31"/>
  <c r="F399" i="31"/>
  <c r="E399" i="31"/>
  <c r="B399" i="31"/>
  <c r="H398" i="31"/>
  <c r="G398" i="31"/>
  <c r="F398" i="31"/>
  <c r="E398" i="31"/>
  <c r="B398" i="31"/>
  <c r="H397" i="31"/>
  <c r="G397" i="31"/>
  <c r="F397" i="31"/>
  <c r="E397" i="31"/>
  <c r="B397" i="31"/>
  <c r="H396" i="31"/>
  <c r="G396" i="31"/>
  <c r="F396" i="31"/>
  <c r="E396" i="31"/>
  <c r="B396" i="31"/>
  <c r="H395" i="31"/>
  <c r="G395" i="31"/>
  <c r="F395" i="31"/>
  <c r="E395" i="31"/>
  <c r="B395" i="31"/>
  <c r="H394" i="31"/>
  <c r="G394" i="31"/>
  <c r="F394" i="31"/>
  <c r="E394" i="31"/>
  <c r="B394" i="31"/>
  <c r="H393" i="31"/>
  <c r="G393" i="31"/>
  <c r="F393" i="31"/>
  <c r="E393" i="31"/>
  <c r="B393" i="31"/>
  <c r="H392" i="31"/>
  <c r="G392" i="31"/>
  <c r="F392" i="31"/>
  <c r="E392" i="31"/>
  <c r="B392" i="31"/>
  <c r="H391" i="31"/>
  <c r="G391" i="31"/>
  <c r="F391" i="31"/>
  <c r="E391" i="31"/>
  <c r="B391" i="31"/>
  <c r="H390" i="31"/>
  <c r="G390" i="31"/>
  <c r="F390" i="31"/>
  <c r="E390" i="31"/>
  <c r="B390" i="31"/>
  <c r="H389" i="31"/>
  <c r="G389" i="31"/>
  <c r="F389" i="31"/>
  <c r="E389" i="31"/>
  <c r="B389" i="31"/>
  <c r="H388" i="31"/>
  <c r="G388" i="31"/>
  <c r="F388" i="31"/>
  <c r="E388" i="31"/>
  <c r="B388" i="31"/>
  <c r="H387" i="31"/>
  <c r="G387" i="31"/>
  <c r="F387" i="31"/>
  <c r="E387" i="31"/>
  <c r="B387" i="31"/>
  <c r="H386" i="31"/>
  <c r="G386" i="31"/>
  <c r="F386" i="31"/>
  <c r="E386" i="31"/>
  <c r="B386" i="31"/>
  <c r="H385" i="31"/>
  <c r="G385" i="31"/>
  <c r="F385" i="31"/>
  <c r="E385" i="31"/>
  <c r="B385" i="31"/>
  <c r="H384" i="31"/>
  <c r="G384" i="31"/>
  <c r="F384" i="31"/>
  <c r="E384" i="31"/>
  <c r="B384" i="31"/>
  <c r="H383" i="31"/>
  <c r="G383" i="31"/>
  <c r="F383" i="31"/>
  <c r="E383" i="31"/>
  <c r="B383" i="31"/>
  <c r="H382" i="31"/>
  <c r="G382" i="31"/>
  <c r="F382" i="31"/>
  <c r="E382" i="31"/>
  <c r="B382" i="31"/>
  <c r="H381" i="31"/>
  <c r="G381" i="31"/>
  <c r="F381" i="31"/>
  <c r="E381" i="31"/>
  <c r="B381" i="31"/>
  <c r="H380" i="31"/>
  <c r="G380" i="31"/>
  <c r="F380" i="31"/>
  <c r="E380" i="31"/>
  <c r="B380" i="31"/>
  <c r="H379" i="31"/>
  <c r="G379" i="31"/>
  <c r="F379" i="31"/>
  <c r="E379" i="31"/>
  <c r="B379" i="31"/>
  <c r="H378" i="31"/>
  <c r="G378" i="31"/>
  <c r="F378" i="31"/>
  <c r="E378" i="31"/>
  <c r="B378" i="31"/>
  <c r="H377" i="31"/>
  <c r="G377" i="31"/>
  <c r="F377" i="31"/>
  <c r="E377" i="31"/>
  <c r="B377" i="31"/>
  <c r="H376" i="31"/>
  <c r="G376" i="31"/>
  <c r="F376" i="31"/>
  <c r="E376" i="31"/>
  <c r="B376" i="31"/>
  <c r="H375" i="31"/>
  <c r="G375" i="31"/>
  <c r="F375" i="31"/>
  <c r="E375" i="31"/>
  <c r="B375" i="31"/>
  <c r="H374" i="31"/>
  <c r="G374" i="31"/>
  <c r="F374" i="31"/>
  <c r="E374" i="31"/>
  <c r="B374" i="31"/>
  <c r="H373" i="31"/>
  <c r="G373" i="31"/>
  <c r="F373" i="31"/>
  <c r="E373" i="31"/>
  <c r="B373" i="31"/>
  <c r="H372" i="31"/>
  <c r="G372" i="31"/>
  <c r="F372" i="31"/>
  <c r="E372" i="31"/>
  <c r="B372" i="31"/>
  <c r="H371" i="31"/>
  <c r="G371" i="31"/>
  <c r="F371" i="31"/>
  <c r="E371" i="31"/>
  <c r="B371" i="31"/>
  <c r="H370" i="31"/>
  <c r="G370" i="31"/>
  <c r="F370" i="31"/>
  <c r="E370" i="31"/>
  <c r="B370" i="31"/>
  <c r="H369" i="31"/>
  <c r="G369" i="31"/>
  <c r="F369" i="31"/>
  <c r="E369" i="31"/>
  <c r="B369" i="31"/>
  <c r="H368" i="31"/>
  <c r="G368" i="31"/>
  <c r="F368" i="31"/>
  <c r="E368" i="31"/>
  <c r="B368" i="31"/>
  <c r="H367" i="31"/>
  <c r="G367" i="31"/>
  <c r="F367" i="31"/>
  <c r="E367" i="31"/>
  <c r="B367" i="31"/>
  <c r="H366" i="31"/>
  <c r="G366" i="31"/>
  <c r="F366" i="31"/>
  <c r="E366" i="31"/>
  <c r="B366" i="31"/>
  <c r="H365" i="31"/>
  <c r="G365" i="31"/>
  <c r="F365" i="31"/>
  <c r="E365" i="31"/>
  <c r="B365" i="31"/>
  <c r="H364" i="31"/>
  <c r="G364" i="31"/>
  <c r="F364" i="31"/>
  <c r="E364" i="31"/>
  <c r="B364" i="31"/>
  <c r="H363" i="31"/>
  <c r="G363" i="31"/>
  <c r="F363" i="31"/>
  <c r="E363" i="31"/>
  <c r="B363" i="31"/>
  <c r="H362" i="31"/>
  <c r="G362" i="31"/>
  <c r="F362" i="31"/>
  <c r="E362" i="31"/>
  <c r="B362" i="31"/>
  <c r="H361" i="31"/>
  <c r="G361" i="31"/>
  <c r="F361" i="31"/>
  <c r="E361" i="31"/>
  <c r="B361" i="31"/>
  <c r="H360" i="31"/>
  <c r="G360" i="31"/>
  <c r="F360" i="31"/>
  <c r="E360" i="31"/>
  <c r="B360" i="31"/>
  <c r="H359" i="31"/>
  <c r="G359" i="31"/>
  <c r="F359" i="31"/>
  <c r="E359" i="31"/>
  <c r="B359" i="31"/>
  <c r="H358" i="31"/>
  <c r="G358" i="31"/>
  <c r="F358" i="31"/>
  <c r="E358" i="31"/>
  <c r="B358" i="31"/>
  <c r="H357" i="31"/>
  <c r="G357" i="31"/>
  <c r="F357" i="31"/>
  <c r="E357" i="31"/>
  <c r="B357" i="31"/>
  <c r="H356" i="31"/>
  <c r="G356" i="31"/>
  <c r="F356" i="31"/>
  <c r="E356" i="31"/>
  <c r="B356" i="31"/>
  <c r="H355" i="31"/>
  <c r="G355" i="31"/>
  <c r="F355" i="31"/>
  <c r="E355" i="31"/>
  <c r="B355" i="31"/>
  <c r="H354" i="31"/>
  <c r="G354" i="31"/>
  <c r="F354" i="31"/>
  <c r="E354" i="31"/>
  <c r="B354" i="31"/>
  <c r="H353" i="31"/>
  <c r="G353" i="31"/>
  <c r="F353" i="31"/>
  <c r="E353" i="31"/>
  <c r="B353" i="31"/>
  <c r="H352" i="31"/>
  <c r="G352" i="31"/>
  <c r="F352" i="31"/>
  <c r="E352" i="31"/>
  <c r="B352" i="31"/>
  <c r="H351" i="31"/>
  <c r="G351" i="31"/>
  <c r="F351" i="31"/>
  <c r="E351" i="31"/>
  <c r="B351" i="31"/>
  <c r="H350" i="31"/>
  <c r="G350" i="31"/>
  <c r="F350" i="31"/>
  <c r="E350" i="31"/>
  <c r="B350" i="31"/>
  <c r="H349" i="31"/>
  <c r="G349" i="31"/>
  <c r="F349" i="31"/>
  <c r="E349" i="31"/>
  <c r="B349" i="31"/>
  <c r="H348" i="31"/>
  <c r="G348" i="31"/>
  <c r="F348" i="31"/>
  <c r="E348" i="31"/>
  <c r="B348" i="31"/>
  <c r="H347" i="31"/>
  <c r="G347" i="31"/>
  <c r="F347" i="31"/>
  <c r="E347" i="31"/>
  <c r="B347" i="31"/>
  <c r="H346" i="31"/>
  <c r="G346" i="31"/>
  <c r="F346" i="31"/>
  <c r="E346" i="31"/>
  <c r="B346" i="31"/>
  <c r="H345" i="31"/>
  <c r="G345" i="31"/>
  <c r="F345" i="31"/>
  <c r="E345" i="31"/>
  <c r="B345" i="31"/>
  <c r="H344" i="31"/>
  <c r="G344" i="31"/>
  <c r="F344" i="31"/>
  <c r="E344" i="31"/>
  <c r="B344" i="31"/>
  <c r="H343" i="31"/>
  <c r="G343" i="31"/>
  <c r="F343" i="31"/>
  <c r="E343" i="31"/>
  <c r="B343" i="31"/>
  <c r="H342" i="31"/>
  <c r="G342" i="31"/>
  <c r="F342" i="31"/>
  <c r="E342" i="31"/>
  <c r="B342" i="31"/>
  <c r="H341" i="31"/>
  <c r="G341" i="31"/>
  <c r="F341" i="31"/>
  <c r="E341" i="31"/>
  <c r="B341" i="31"/>
  <c r="H340" i="31"/>
  <c r="G340" i="31"/>
  <c r="F340" i="31"/>
  <c r="E340" i="31"/>
  <c r="B340" i="31"/>
  <c r="H339" i="31"/>
  <c r="G339" i="31"/>
  <c r="F339" i="31"/>
  <c r="E339" i="31"/>
  <c r="B339" i="31"/>
  <c r="H338" i="31"/>
  <c r="G338" i="31"/>
  <c r="F338" i="31"/>
  <c r="E338" i="31"/>
  <c r="B338" i="31"/>
  <c r="H337" i="31"/>
  <c r="G337" i="31"/>
  <c r="F337" i="31"/>
  <c r="E337" i="31"/>
  <c r="B337" i="31"/>
  <c r="H336" i="31"/>
  <c r="G336" i="31"/>
  <c r="F336" i="31"/>
  <c r="E336" i="31"/>
  <c r="B336" i="31"/>
  <c r="H335" i="31"/>
  <c r="G335" i="31"/>
  <c r="F335" i="31"/>
  <c r="E335" i="31"/>
  <c r="B335" i="31"/>
  <c r="H334" i="31"/>
  <c r="G334" i="31"/>
  <c r="F334" i="31"/>
  <c r="E334" i="31"/>
  <c r="B334" i="31"/>
  <c r="H333" i="31"/>
  <c r="G333" i="31"/>
  <c r="F333" i="31"/>
  <c r="E333" i="31"/>
  <c r="B333" i="31"/>
  <c r="H332" i="31"/>
  <c r="G332" i="31"/>
  <c r="F332" i="31"/>
  <c r="E332" i="31"/>
  <c r="B332" i="31"/>
  <c r="H331" i="31"/>
  <c r="G331" i="31"/>
  <c r="F331" i="31"/>
  <c r="E331" i="31"/>
  <c r="B331" i="31"/>
  <c r="H330" i="31"/>
  <c r="G330" i="31"/>
  <c r="F330" i="31"/>
  <c r="E330" i="31"/>
  <c r="B330" i="31"/>
  <c r="H329" i="31"/>
  <c r="G329" i="31"/>
  <c r="F329" i="31"/>
  <c r="E329" i="31"/>
  <c r="B329" i="31"/>
  <c r="H328" i="31"/>
  <c r="G328" i="31"/>
  <c r="F328" i="31"/>
  <c r="E328" i="31"/>
  <c r="B328" i="31"/>
  <c r="H327" i="31"/>
  <c r="G327" i="31"/>
  <c r="F327" i="31"/>
  <c r="E327" i="31"/>
  <c r="B327" i="31"/>
  <c r="H326" i="31"/>
  <c r="G326" i="31"/>
  <c r="F326" i="31"/>
  <c r="E326" i="31"/>
  <c r="B326" i="31"/>
  <c r="H325" i="31"/>
  <c r="G325" i="31"/>
  <c r="F325" i="31"/>
  <c r="E325" i="31"/>
  <c r="B325" i="31"/>
  <c r="H324" i="31"/>
  <c r="G324" i="31"/>
  <c r="F324" i="31"/>
  <c r="E324" i="31"/>
  <c r="B324" i="31"/>
  <c r="H323" i="31"/>
  <c r="G323" i="31"/>
  <c r="F323" i="31"/>
  <c r="E323" i="31"/>
  <c r="B323" i="31"/>
  <c r="H322" i="31"/>
  <c r="G322" i="31"/>
  <c r="F322" i="31"/>
  <c r="E322" i="31"/>
  <c r="B322" i="31"/>
  <c r="H321" i="31"/>
  <c r="G321" i="31"/>
  <c r="F321" i="31"/>
  <c r="E321" i="31"/>
  <c r="B321" i="31"/>
  <c r="H320" i="31"/>
  <c r="G320" i="31"/>
  <c r="F320" i="31"/>
  <c r="E320" i="31"/>
  <c r="B320" i="31"/>
  <c r="H319" i="31"/>
  <c r="G319" i="31"/>
  <c r="F319" i="31"/>
  <c r="E319" i="31"/>
  <c r="B319" i="31"/>
  <c r="H318" i="31"/>
  <c r="G318" i="31"/>
  <c r="F318" i="31"/>
  <c r="E318" i="31"/>
  <c r="B318" i="31"/>
  <c r="H317" i="31"/>
  <c r="G317" i="31"/>
  <c r="F317" i="31"/>
  <c r="E317" i="31"/>
  <c r="B317" i="31"/>
  <c r="H316" i="31"/>
  <c r="G316" i="31"/>
  <c r="F316" i="31"/>
  <c r="E316" i="31"/>
  <c r="B316" i="31"/>
  <c r="H315" i="31"/>
  <c r="G315" i="31"/>
  <c r="F315" i="31"/>
  <c r="E315" i="31"/>
  <c r="B315" i="31"/>
  <c r="H314" i="31"/>
  <c r="G314" i="31"/>
  <c r="F314" i="31"/>
  <c r="E314" i="31"/>
  <c r="B314" i="31"/>
  <c r="H313" i="31"/>
  <c r="G313" i="31"/>
  <c r="F313" i="31"/>
  <c r="E313" i="31"/>
  <c r="B313" i="31"/>
  <c r="H312" i="31"/>
  <c r="G312" i="31"/>
  <c r="F312" i="31"/>
  <c r="E312" i="31"/>
  <c r="B312" i="31"/>
  <c r="H311" i="31"/>
  <c r="G311" i="31"/>
  <c r="F311" i="31"/>
  <c r="E311" i="31"/>
  <c r="B311" i="31"/>
  <c r="H310" i="31"/>
  <c r="G310" i="31"/>
  <c r="F310" i="31"/>
  <c r="E310" i="31"/>
  <c r="B310" i="31"/>
  <c r="H309" i="31"/>
  <c r="G309" i="31"/>
  <c r="F309" i="31"/>
  <c r="E309" i="31"/>
  <c r="B309" i="31"/>
  <c r="H308" i="31"/>
  <c r="G308" i="31"/>
  <c r="F308" i="31"/>
  <c r="E308" i="31"/>
  <c r="B308" i="31"/>
  <c r="H307" i="31"/>
  <c r="G307" i="31"/>
  <c r="F307" i="31"/>
  <c r="E307" i="31"/>
  <c r="B307" i="31"/>
  <c r="H306" i="31"/>
  <c r="G306" i="31"/>
  <c r="F306" i="31"/>
  <c r="E306" i="31"/>
  <c r="B306" i="31"/>
  <c r="H305" i="31"/>
  <c r="G305" i="31"/>
  <c r="F305" i="31"/>
  <c r="E305" i="31"/>
  <c r="B305" i="31"/>
  <c r="H304" i="31"/>
  <c r="G304" i="31"/>
  <c r="F304" i="31"/>
  <c r="E304" i="31"/>
  <c r="B304" i="31"/>
  <c r="H303" i="31"/>
  <c r="G303" i="31"/>
  <c r="F303" i="31"/>
  <c r="E303" i="31"/>
  <c r="B303" i="31"/>
  <c r="H302" i="31"/>
  <c r="G302" i="31"/>
  <c r="F302" i="31"/>
  <c r="E302" i="31"/>
  <c r="B302" i="31"/>
  <c r="H301" i="31"/>
  <c r="G301" i="31"/>
  <c r="F301" i="31"/>
  <c r="E301" i="31"/>
  <c r="B301" i="31"/>
  <c r="H300" i="31"/>
  <c r="G300" i="31"/>
  <c r="F300" i="31"/>
  <c r="E300" i="31"/>
  <c r="B300" i="31"/>
  <c r="H299" i="31"/>
  <c r="G299" i="31"/>
  <c r="F299" i="31"/>
  <c r="E299" i="31"/>
  <c r="B299" i="31"/>
  <c r="H298" i="31"/>
  <c r="G298" i="31"/>
  <c r="F298" i="31"/>
  <c r="E298" i="31"/>
  <c r="B298" i="31"/>
  <c r="H297" i="31"/>
  <c r="G297" i="31"/>
  <c r="F297" i="31"/>
  <c r="E297" i="31"/>
  <c r="B297" i="31"/>
  <c r="H296" i="31"/>
  <c r="G296" i="31"/>
  <c r="F296" i="31"/>
  <c r="E296" i="31"/>
  <c r="B296" i="31"/>
  <c r="H295" i="31"/>
  <c r="G295" i="31"/>
  <c r="F295" i="31"/>
  <c r="E295" i="31"/>
  <c r="B295" i="31"/>
  <c r="H294" i="31"/>
  <c r="G294" i="31"/>
  <c r="F294" i="31"/>
  <c r="E294" i="31"/>
  <c r="B294" i="31"/>
  <c r="H293" i="31"/>
  <c r="G293" i="31"/>
  <c r="F293" i="31"/>
  <c r="E293" i="31"/>
  <c r="B293" i="31"/>
  <c r="H292" i="31"/>
  <c r="G292" i="31"/>
  <c r="F292" i="31"/>
  <c r="E292" i="31"/>
  <c r="B292" i="31"/>
  <c r="H291" i="31"/>
  <c r="G291" i="31"/>
  <c r="F291" i="31"/>
  <c r="E291" i="31"/>
  <c r="B291" i="31"/>
  <c r="H290" i="31"/>
  <c r="G290" i="31"/>
  <c r="F290" i="31"/>
  <c r="E290" i="31"/>
  <c r="B290" i="31"/>
  <c r="H289" i="31"/>
  <c r="G289" i="31"/>
  <c r="F289" i="31"/>
  <c r="E289" i="31"/>
  <c r="B289" i="31"/>
  <c r="H288" i="31"/>
  <c r="G288" i="31"/>
  <c r="F288" i="31"/>
  <c r="E288" i="31"/>
  <c r="B288" i="31"/>
  <c r="H287" i="31"/>
  <c r="G287" i="31"/>
  <c r="F287" i="31"/>
  <c r="E287" i="31"/>
  <c r="B287" i="31"/>
  <c r="H286" i="31"/>
  <c r="G286" i="31"/>
  <c r="F286" i="31"/>
  <c r="E286" i="31"/>
  <c r="B286" i="31"/>
  <c r="H285" i="31"/>
  <c r="G285" i="31"/>
  <c r="F285" i="31"/>
  <c r="E285" i="31"/>
  <c r="B285" i="31"/>
  <c r="H284" i="31"/>
  <c r="G284" i="31"/>
  <c r="F284" i="31"/>
  <c r="E284" i="31"/>
  <c r="B284" i="31"/>
  <c r="H283" i="31"/>
  <c r="G283" i="31"/>
  <c r="F283" i="31"/>
  <c r="E283" i="31"/>
  <c r="B283" i="31"/>
  <c r="H282" i="31"/>
  <c r="G282" i="31"/>
  <c r="F282" i="31"/>
  <c r="E282" i="31"/>
  <c r="B282" i="31"/>
  <c r="H281" i="31"/>
  <c r="G281" i="31"/>
  <c r="F281" i="31"/>
  <c r="E281" i="31"/>
  <c r="B281" i="31"/>
  <c r="H280" i="31"/>
  <c r="G280" i="31"/>
  <c r="F280" i="31"/>
  <c r="E280" i="31"/>
  <c r="B280" i="31"/>
  <c r="H279" i="31"/>
  <c r="G279" i="31"/>
  <c r="F279" i="31"/>
  <c r="E279" i="31"/>
  <c r="B279" i="31"/>
  <c r="H278" i="31"/>
  <c r="G278" i="31"/>
  <c r="F278" i="31"/>
  <c r="E278" i="31"/>
  <c r="B278" i="31"/>
  <c r="H277" i="31"/>
  <c r="G277" i="31"/>
  <c r="F277" i="31"/>
  <c r="E277" i="31"/>
  <c r="B277" i="31"/>
  <c r="H276" i="31"/>
  <c r="G276" i="31"/>
  <c r="F276" i="31"/>
  <c r="E276" i="31"/>
  <c r="B276" i="31"/>
  <c r="H275" i="31"/>
  <c r="G275" i="31"/>
  <c r="F275" i="31"/>
  <c r="E275" i="31"/>
  <c r="B275" i="31"/>
  <c r="H274" i="31"/>
  <c r="G274" i="31"/>
  <c r="F274" i="31"/>
  <c r="E274" i="31"/>
  <c r="B274" i="31"/>
  <c r="H273" i="31"/>
  <c r="G273" i="31"/>
  <c r="F273" i="31"/>
  <c r="E273" i="31"/>
  <c r="B273" i="31"/>
  <c r="H272" i="31"/>
  <c r="G272" i="31"/>
  <c r="F272" i="31"/>
  <c r="E272" i="31"/>
  <c r="B272" i="31"/>
  <c r="H271" i="31"/>
  <c r="G271" i="31"/>
  <c r="F271" i="31"/>
  <c r="E271" i="31"/>
  <c r="B271" i="31"/>
  <c r="H270" i="31"/>
  <c r="G270" i="31"/>
  <c r="F270" i="31"/>
  <c r="E270" i="31"/>
  <c r="B270" i="31"/>
  <c r="H269" i="31"/>
  <c r="G269" i="31"/>
  <c r="F269" i="31"/>
  <c r="E269" i="31"/>
  <c r="B269" i="31"/>
  <c r="H268" i="31"/>
  <c r="G268" i="31"/>
  <c r="F268" i="31"/>
  <c r="E268" i="31"/>
  <c r="B268" i="31"/>
  <c r="H267" i="31"/>
  <c r="G267" i="31"/>
  <c r="F267" i="31"/>
  <c r="E267" i="31"/>
  <c r="B267" i="31"/>
  <c r="H266" i="31"/>
  <c r="G266" i="31"/>
  <c r="F266" i="31"/>
  <c r="E266" i="31"/>
  <c r="B266" i="31"/>
  <c r="H265" i="31"/>
  <c r="G265" i="31"/>
  <c r="F265" i="31"/>
  <c r="E265" i="31"/>
  <c r="B265" i="31"/>
  <c r="H264" i="31"/>
  <c r="G264" i="31"/>
  <c r="F264" i="31"/>
  <c r="E264" i="31"/>
  <c r="B264" i="31"/>
  <c r="H263" i="31"/>
  <c r="G263" i="31"/>
  <c r="F263" i="31"/>
  <c r="E263" i="31"/>
  <c r="B263" i="31"/>
  <c r="H262" i="31"/>
  <c r="G262" i="31"/>
  <c r="F262" i="31"/>
  <c r="E262" i="31"/>
  <c r="B262" i="31"/>
  <c r="H261" i="31"/>
  <c r="G261" i="31"/>
  <c r="F261" i="31"/>
  <c r="E261" i="31"/>
  <c r="B261" i="31"/>
  <c r="H260" i="31"/>
  <c r="G260" i="31"/>
  <c r="F260" i="31"/>
  <c r="E260" i="31"/>
  <c r="B260" i="31"/>
  <c r="H259" i="31"/>
  <c r="G259" i="31"/>
  <c r="F259" i="31"/>
  <c r="E259" i="31"/>
  <c r="B259" i="31"/>
  <c r="H258" i="31"/>
  <c r="G258" i="31"/>
  <c r="F258" i="31"/>
  <c r="E258" i="31"/>
  <c r="B258" i="31"/>
  <c r="H257" i="31"/>
  <c r="G257" i="31"/>
  <c r="F257" i="31"/>
  <c r="E257" i="31"/>
  <c r="B257" i="31"/>
  <c r="H256" i="31"/>
  <c r="G256" i="31"/>
  <c r="F256" i="31"/>
  <c r="E256" i="31"/>
  <c r="B256" i="31"/>
  <c r="H255" i="31"/>
  <c r="G255" i="31"/>
  <c r="F255" i="31"/>
  <c r="E255" i="31"/>
  <c r="B255" i="31"/>
  <c r="H254" i="31"/>
  <c r="G254" i="31"/>
  <c r="F254" i="31"/>
  <c r="E254" i="31"/>
  <c r="B254" i="31"/>
  <c r="H253" i="31"/>
  <c r="G253" i="31"/>
  <c r="F253" i="31"/>
  <c r="E253" i="31"/>
  <c r="B253" i="31"/>
  <c r="H252" i="31"/>
  <c r="G252" i="31"/>
  <c r="F252" i="31"/>
  <c r="E252" i="31"/>
  <c r="B252" i="31"/>
  <c r="H251" i="31"/>
  <c r="G251" i="31"/>
  <c r="F251" i="31"/>
  <c r="E251" i="31"/>
  <c r="B251" i="31"/>
  <c r="H250" i="31"/>
  <c r="G250" i="31"/>
  <c r="F250" i="31"/>
  <c r="E250" i="31"/>
  <c r="B250" i="31"/>
  <c r="H249" i="31"/>
  <c r="G249" i="31"/>
  <c r="F249" i="31"/>
  <c r="E249" i="31"/>
  <c r="B249" i="31"/>
  <c r="H248" i="31"/>
  <c r="G248" i="31"/>
  <c r="F248" i="31"/>
  <c r="E248" i="31"/>
  <c r="B248" i="31"/>
  <c r="H247" i="31"/>
  <c r="G247" i="31"/>
  <c r="F247" i="31"/>
  <c r="E247" i="31"/>
  <c r="B247" i="31"/>
  <c r="H246" i="31"/>
  <c r="G246" i="31"/>
  <c r="F246" i="31"/>
  <c r="E246" i="31"/>
  <c r="B246" i="31"/>
  <c r="H245" i="31"/>
  <c r="G245" i="31"/>
  <c r="F245" i="31"/>
  <c r="E245" i="31"/>
  <c r="B245" i="31"/>
  <c r="H244" i="31"/>
  <c r="G244" i="31"/>
  <c r="F244" i="31"/>
  <c r="E244" i="31"/>
  <c r="B244" i="31"/>
  <c r="H243" i="31"/>
  <c r="G243" i="31"/>
  <c r="F243" i="31"/>
  <c r="E243" i="31"/>
  <c r="B243" i="31"/>
  <c r="H242" i="31"/>
  <c r="G242" i="31"/>
  <c r="F242" i="31"/>
  <c r="E242" i="31"/>
  <c r="B242" i="31"/>
  <c r="H241" i="31"/>
  <c r="G241" i="31"/>
  <c r="F241" i="31"/>
  <c r="E241" i="31"/>
  <c r="B241" i="31"/>
  <c r="H240" i="31"/>
  <c r="G240" i="31"/>
  <c r="F240" i="31"/>
  <c r="E240" i="31"/>
  <c r="B240" i="31"/>
  <c r="H239" i="31"/>
  <c r="G239" i="31"/>
  <c r="F239" i="31"/>
  <c r="E239" i="31"/>
  <c r="B239" i="31"/>
  <c r="H238" i="31"/>
  <c r="G238" i="31"/>
  <c r="F238" i="31"/>
  <c r="E238" i="31"/>
  <c r="B238" i="31"/>
  <c r="H237" i="31"/>
  <c r="G237" i="31"/>
  <c r="F237" i="31"/>
  <c r="E237" i="31"/>
  <c r="B237" i="31"/>
  <c r="H236" i="31"/>
  <c r="G236" i="31"/>
  <c r="F236" i="31"/>
  <c r="E236" i="31"/>
  <c r="B236" i="31"/>
  <c r="H235" i="31"/>
  <c r="G235" i="31"/>
  <c r="F235" i="31"/>
  <c r="E235" i="31"/>
  <c r="B235" i="31"/>
  <c r="H234" i="31"/>
  <c r="G234" i="31"/>
  <c r="F234" i="31"/>
  <c r="E234" i="31"/>
  <c r="B234" i="31"/>
  <c r="H233" i="31"/>
  <c r="G233" i="31"/>
  <c r="F233" i="31"/>
  <c r="E233" i="31"/>
  <c r="B233" i="31"/>
  <c r="H232" i="31"/>
  <c r="G232" i="31"/>
  <c r="F232" i="31"/>
  <c r="E232" i="31"/>
  <c r="B232" i="31"/>
  <c r="H231" i="31"/>
  <c r="G231" i="31"/>
  <c r="F231" i="31"/>
  <c r="E231" i="31"/>
  <c r="B231" i="31"/>
  <c r="H230" i="31"/>
  <c r="G230" i="31"/>
  <c r="F230" i="31"/>
  <c r="E230" i="31"/>
  <c r="B230" i="31"/>
  <c r="H229" i="31"/>
  <c r="G229" i="31"/>
  <c r="F229" i="31"/>
  <c r="E229" i="31"/>
  <c r="B229" i="31"/>
  <c r="H228" i="31"/>
  <c r="G228" i="31"/>
  <c r="F228" i="31"/>
  <c r="E228" i="31"/>
  <c r="B228" i="31"/>
  <c r="H227" i="31"/>
  <c r="G227" i="31"/>
  <c r="F227" i="31"/>
  <c r="E227" i="31"/>
  <c r="B227" i="31"/>
  <c r="H226" i="31"/>
  <c r="G226" i="31"/>
  <c r="F226" i="31"/>
  <c r="E226" i="31"/>
  <c r="B226" i="31"/>
  <c r="H225" i="31"/>
  <c r="G225" i="31"/>
  <c r="F225" i="31"/>
  <c r="E225" i="31"/>
  <c r="B225" i="31"/>
  <c r="H224" i="31"/>
  <c r="G224" i="31"/>
  <c r="F224" i="31"/>
  <c r="E224" i="31"/>
  <c r="B224" i="31"/>
  <c r="H223" i="31"/>
  <c r="G223" i="31"/>
  <c r="F223" i="31"/>
  <c r="E223" i="31"/>
  <c r="B223" i="31"/>
  <c r="H222" i="31"/>
  <c r="G222" i="31"/>
  <c r="F222" i="31"/>
  <c r="E222" i="31"/>
  <c r="B222" i="31"/>
  <c r="H221" i="31"/>
  <c r="G221" i="31"/>
  <c r="F221" i="31"/>
  <c r="E221" i="31"/>
  <c r="B221" i="31"/>
  <c r="H220" i="31"/>
  <c r="G220" i="31"/>
  <c r="F220" i="31"/>
  <c r="E220" i="31"/>
  <c r="B220" i="31"/>
  <c r="H219" i="31"/>
  <c r="G219" i="31"/>
  <c r="F219" i="31"/>
  <c r="E219" i="31"/>
  <c r="B219" i="31"/>
  <c r="H218" i="31"/>
  <c r="G218" i="31"/>
  <c r="F218" i="31"/>
  <c r="E218" i="31"/>
  <c r="B218" i="31"/>
  <c r="H217" i="31"/>
  <c r="G217" i="31"/>
  <c r="F217" i="31"/>
  <c r="E217" i="31"/>
  <c r="B217" i="31"/>
  <c r="H216" i="31"/>
  <c r="G216" i="31"/>
  <c r="F216" i="31"/>
  <c r="E216" i="31"/>
  <c r="B216" i="31"/>
  <c r="H215" i="31"/>
  <c r="G215" i="31"/>
  <c r="F215" i="31"/>
  <c r="E215" i="31"/>
  <c r="B215" i="31"/>
  <c r="H214" i="31"/>
  <c r="G214" i="31"/>
  <c r="F214" i="31"/>
  <c r="E214" i="31"/>
  <c r="B214" i="31"/>
  <c r="H213" i="31"/>
  <c r="G213" i="31"/>
  <c r="F213" i="31"/>
  <c r="E213" i="31"/>
  <c r="B213" i="31"/>
  <c r="H212" i="31"/>
  <c r="G212" i="31"/>
  <c r="F212" i="31"/>
  <c r="E212" i="31"/>
  <c r="B212" i="31"/>
  <c r="H211" i="31"/>
  <c r="G211" i="31"/>
  <c r="F211" i="31"/>
  <c r="E211" i="31"/>
  <c r="B211" i="31"/>
  <c r="H210" i="31"/>
  <c r="G210" i="31"/>
  <c r="F210" i="31"/>
  <c r="E210" i="31"/>
  <c r="B210" i="31"/>
  <c r="H209" i="31"/>
  <c r="G209" i="31"/>
  <c r="F209" i="31"/>
  <c r="E209" i="31"/>
  <c r="B209" i="31"/>
  <c r="H208" i="31"/>
  <c r="G208" i="31"/>
  <c r="F208" i="31"/>
  <c r="E208" i="31"/>
  <c r="B208" i="31"/>
  <c r="H207" i="31"/>
  <c r="G207" i="31"/>
  <c r="F207" i="31"/>
  <c r="E207" i="31"/>
  <c r="B207" i="31"/>
  <c r="H206" i="31"/>
  <c r="G206" i="31"/>
  <c r="F206" i="31"/>
  <c r="E206" i="31"/>
  <c r="B206" i="31"/>
  <c r="H205" i="31"/>
  <c r="G205" i="31"/>
  <c r="F205" i="31"/>
  <c r="E205" i="31"/>
  <c r="B205" i="31"/>
  <c r="H204" i="31"/>
  <c r="G204" i="31"/>
  <c r="F204" i="31"/>
  <c r="E204" i="31"/>
  <c r="B204" i="31"/>
  <c r="H203" i="31"/>
  <c r="G203" i="31"/>
  <c r="F203" i="31"/>
  <c r="E203" i="31"/>
  <c r="B203" i="31"/>
  <c r="H202" i="31"/>
  <c r="G202" i="31"/>
  <c r="F202" i="31"/>
  <c r="E202" i="31"/>
  <c r="B202" i="31"/>
  <c r="H201" i="31"/>
  <c r="G201" i="31"/>
  <c r="F201" i="31"/>
  <c r="E201" i="31"/>
  <c r="B201" i="31"/>
  <c r="H200" i="31"/>
  <c r="G200" i="31"/>
  <c r="F200" i="31"/>
  <c r="E200" i="31"/>
  <c r="B200" i="31"/>
  <c r="H199" i="31"/>
  <c r="G199" i="31"/>
  <c r="F199" i="31"/>
  <c r="E199" i="31"/>
  <c r="B199" i="31"/>
  <c r="H198" i="31"/>
  <c r="G198" i="31"/>
  <c r="F198" i="31"/>
  <c r="E198" i="31"/>
  <c r="B198" i="31"/>
  <c r="H197" i="31"/>
  <c r="G197" i="31"/>
  <c r="F197" i="31"/>
  <c r="E197" i="31"/>
  <c r="B197" i="31"/>
  <c r="H196" i="31"/>
  <c r="G196" i="31"/>
  <c r="F196" i="31"/>
  <c r="E196" i="31"/>
  <c r="B196" i="31"/>
  <c r="H195" i="31"/>
  <c r="G195" i="31"/>
  <c r="F195" i="31"/>
  <c r="E195" i="31"/>
  <c r="B195" i="31"/>
  <c r="H194" i="31"/>
  <c r="G194" i="31"/>
  <c r="F194" i="31"/>
  <c r="E194" i="31"/>
  <c r="B194" i="31"/>
  <c r="H193" i="31"/>
  <c r="G193" i="31"/>
  <c r="F193" i="31"/>
  <c r="E193" i="31"/>
  <c r="B193" i="31"/>
  <c r="H192" i="31"/>
  <c r="G192" i="31"/>
  <c r="F192" i="31"/>
  <c r="E192" i="31"/>
  <c r="B192" i="31"/>
  <c r="H191" i="31"/>
  <c r="G191" i="31"/>
  <c r="F191" i="31"/>
  <c r="E191" i="31"/>
  <c r="B191" i="31"/>
  <c r="H190" i="31"/>
  <c r="G190" i="31"/>
  <c r="F190" i="31"/>
  <c r="E190" i="31"/>
  <c r="B190" i="31"/>
  <c r="H189" i="31"/>
  <c r="G189" i="31"/>
  <c r="F189" i="31"/>
  <c r="E189" i="31"/>
  <c r="B189" i="31"/>
  <c r="H188" i="31"/>
  <c r="G188" i="31"/>
  <c r="F188" i="31"/>
  <c r="E188" i="31"/>
  <c r="B188" i="31"/>
  <c r="H187" i="31"/>
  <c r="G187" i="31"/>
  <c r="F187" i="31"/>
  <c r="E187" i="31"/>
  <c r="B187" i="31"/>
  <c r="H186" i="31"/>
  <c r="G186" i="31"/>
  <c r="F186" i="31"/>
  <c r="E186" i="31"/>
  <c r="B186" i="31"/>
  <c r="H185" i="31"/>
  <c r="G185" i="31"/>
  <c r="F185" i="31"/>
  <c r="E185" i="31"/>
  <c r="B185" i="31"/>
  <c r="H184" i="31"/>
  <c r="G184" i="31"/>
  <c r="F184" i="31"/>
  <c r="E184" i="31"/>
  <c r="B184" i="31"/>
  <c r="H183" i="31"/>
  <c r="G183" i="31"/>
  <c r="F183" i="31"/>
  <c r="E183" i="31"/>
  <c r="B183" i="31"/>
  <c r="H182" i="31"/>
  <c r="G182" i="31"/>
  <c r="F182" i="31"/>
  <c r="E182" i="31"/>
  <c r="B182" i="31"/>
  <c r="H181" i="31"/>
  <c r="G181" i="31"/>
  <c r="F181" i="31"/>
  <c r="E181" i="31"/>
  <c r="B181" i="31"/>
  <c r="H180" i="31"/>
  <c r="G180" i="31"/>
  <c r="F180" i="31"/>
  <c r="E180" i="31"/>
  <c r="B180" i="31"/>
  <c r="H179" i="31"/>
  <c r="G179" i="31"/>
  <c r="F179" i="31"/>
  <c r="E179" i="31"/>
  <c r="B179" i="31"/>
  <c r="H178" i="31"/>
  <c r="G178" i="31"/>
  <c r="F178" i="31"/>
  <c r="E178" i="31"/>
  <c r="B178" i="31"/>
  <c r="H177" i="31"/>
  <c r="G177" i="31"/>
  <c r="F177" i="31"/>
  <c r="E177" i="31"/>
  <c r="B177" i="31"/>
  <c r="H176" i="31"/>
  <c r="G176" i="31"/>
  <c r="F176" i="31"/>
  <c r="E176" i="31"/>
  <c r="B176" i="31"/>
  <c r="H175" i="31"/>
  <c r="G175" i="31"/>
  <c r="F175" i="31"/>
  <c r="E175" i="31"/>
  <c r="B175" i="31"/>
  <c r="H174" i="31"/>
  <c r="G174" i="31"/>
  <c r="F174" i="31"/>
  <c r="E174" i="31"/>
  <c r="B174" i="31"/>
  <c r="H173" i="31"/>
  <c r="G173" i="31"/>
  <c r="F173" i="31"/>
  <c r="E173" i="31"/>
  <c r="B173" i="31"/>
  <c r="H172" i="31"/>
  <c r="G172" i="31"/>
  <c r="F172" i="31"/>
  <c r="E172" i="31"/>
  <c r="B172" i="31"/>
  <c r="H171" i="31"/>
  <c r="G171" i="31"/>
  <c r="F171" i="31"/>
  <c r="E171" i="31"/>
  <c r="B171" i="31"/>
  <c r="H170" i="31"/>
  <c r="G170" i="31"/>
  <c r="F170" i="31"/>
  <c r="E170" i="31"/>
  <c r="B170" i="31"/>
  <c r="H169" i="31"/>
  <c r="G169" i="31"/>
  <c r="F169" i="31"/>
  <c r="E169" i="31"/>
  <c r="B169" i="31"/>
  <c r="H168" i="31"/>
  <c r="G168" i="31"/>
  <c r="F168" i="31"/>
  <c r="E168" i="31"/>
  <c r="B168" i="31"/>
  <c r="H167" i="31"/>
  <c r="G167" i="31"/>
  <c r="F167" i="31"/>
  <c r="E167" i="31"/>
  <c r="B167" i="31"/>
  <c r="H166" i="31"/>
  <c r="G166" i="31"/>
  <c r="F166" i="31"/>
  <c r="E166" i="31"/>
  <c r="B166" i="31"/>
  <c r="H165" i="31"/>
  <c r="G165" i="31"/>
  <c r="F165" i="31"/>
  <c r="E165" i="31"/>
  <c r="B165" i="31"/>
  <c r="H164" i="31"/>
  <c r="G164" i="31"/>
  <c r="F164" i="31"/>
  <c r="E164" i="31"/>
  <c r="B164" i="31"/>
  <c r="H163" i="31"/>
  <c r="G163" i="31"/>
  <c r="F163" i="31"/>
  <c r="E163" i="31"/>
  <c r="B163" i="31"/>
  <c r="H162" i="31"/>
  <c r="G162" i="31"/>
  <c r="F162" i="31"/>
  <c r="E162" i="31"/>
  <c r="B162" i="31"/>
  <c r="H161" i="31"/>
  <c r="G161" i="31"/>
  <c r="F161" i="31"/>
  <c r="E161" i="31"/>
  <c r="B161" i="31"/>
  <c r="H160" i="31"/>
  <c r="G160" i="31"/>
  <c r="F160" i="31"/>
  <c r="E160" i="31"/>
  <c r="B160" i="31"/>
  <c r="H159" i="31"/>
  <c r="G159" i="31"/>
  <c r="F159" i="31"/>
  <c r="E159" i="31"/>
  <c r="B159" i="31"/>
  <c r="H158" i="31"/>
  <c r="G158" i="31"/>
  <c r="F158" i="31"/>
  <c r="E158" i="31"/>
  <c r="B158" i="31"/>
  <c r="H157" i="31"/>
  <c r="G157" i="31"/>
  <c r="F157" i="31"/>
  <c r="E157" i="31"/>
  <c r="B157" i="31"/>
  <c r="H156" i="31"/>
  <c r="G156" i="31"/>
  <c r="F156" i="31"/>
  <c r="E156" i="31"/>
  <c r="B156" i="31"/>
  <c r="H155" i="31"/>
  <c r="G155" i="31"/>
  <c r="F155" i="31"/>
  <c r="E155" i="31"/>
  <c r="B155" i="31"/>
  <c r="H154" i="31"/>
  <c r="G154" i="31"/>
  <c r="F154" i="31"/>
  <c r="E154" i="31"/>
  <c r="B154" i="31"/>
  <c r="H153" i="31"/>
  <c r="G153" i="31"/>
  <c r="F153" i="31"/>
  <c r="E153" i="31"/>
  <c r="B153" i="31"/>
  <c r="H152" i="31"/>
  <c r="G152" i="31"/>
  <c r="F152" i="31"/>
  <c r="E152" i="31"/>
  <c r="B152" i="31"/>
  <c r="H151" i="31"/>
  <c r="G151" i="31"/>
  <c r="F151" i="31"/>
  <c r="E151" i="31"/>
  <c r="B151" i="31"/>
  <c r="H150" i="31"/>
  <c r="G150" i="31"/>
  <c r="F150" i="31"/>
  <c r="E150" i="31"/>
  <c r="B150" i="31"/>
  <c r="H149" i="31"/>
  <c r="G149" i="31"/>
  <c r="F149" i="31"/>
  <c r="E149" i="31"/>
  <c r="B149" i="31"/>
  <c r="H148" i="31"/>
  <c r="G148" i="31"/>
  <c r="F148" i="31"/>
  <c r="E148" i="31"/>
  <c r="B148" i="31"/>
  <c r="H147" i="31"/>
  <c r="G147" i="31"/>
  <c r="F147" i="31"/>
  <c r="E147" i="31"/>
  <c r="B147" i="31"/>
  <c r="H146" i="31"/>
  <c r="G146" i="31"/>
  <c r="F146" i="31"/>
  <c r="E146" i="31"/>
  <c r="B146" i="31"/>
  <c r="H145" i="31"/>
  <c r="G145" i="31"/>
  <c r="F145" i="31"/>
  <c r="E145" i="31"/>
  <c r="B145" i="31"/>
  <c r="H144" i="31"/>
  <c r="G144" i="31"/>
  <c r="F144" i="31"/>
  <c r="E144" i="31"/>
  <c r="B144" i="31"/>
  <c r="H143" i="31"/>
  <c r="G143" i="31"/>
  <c r="F143" i="31"/>
  <c r="E143" i="31"/>
  <c r="B143" i="31"/>
  <c r="H142" i="31"/>
  <c r="G142" i="31"/>
  <c r="F142" i="31"/>
  <c r="E142" i="31"/>
  <c r="B142" i="31"/>
  <c r="H141" i="31"/>
  <c r="G141" i="31"/>
  <c r="F141" i="31"/>
  <c r="E141" i="31"/>
  <c r="B141" i="31"/>
  <c r="H140" i="31"/>
  <c r="G140" i="31"/>
  <c r="F140" i="31"/>
  <c r="E140" i="31"/>
  <c r="B140" i="31"/>
  <c r="H139" i="31"/>
  <c r="G139" i="31"/>
  <c r="F139" i="31"/>
  <c r="E139" i="31"/>
  <c r="B139" i="31"/>
  <c r="H138" i="31"/>
  <c r="G138" i="31"/>
  <c r="F138" i="31"/>
  <c r="E138" i="31"/>
  <c r="B138" i="31"/>
  <c r="H137" i="31"/>
  <c r="G137" i="31"/>
  <c r="F137" i="31"/>
  <c r="E137" i="31"/>
  <c r="B137" i="31"/>
  <c r="H136" i="31"/>
  <c r="G136" i="31"/>
  <c r="F136" i="31"/>
  <c r="E136" i="31"/>
  <c r="B136" i="31"/>
  <c r="H135" i="31"/>
  <c r="G135" i="31"/>
  <c r="F135" i="31"/>
  <c r="E135" i="31"/>
  <c r="B135" i="31"/>
  <c r="H134" i="31"/>
  <c r="G134" i="31"/>
  <c r="F134" i="31"/>
  <c r="E134" i="31"/>
  <c r="B134" i="31"/>
  <c r="H133" i="31"/>
  <c r="G133" i="31"/>
  <c r="F133" i="31"/>
  <c r="E133" i="31"/>
  <c r="B133" i="31"/>
  <c r="H132" i="31"/>
  <c r="G132" i="31"/>
  <c r="F132" i="31"/>
  <c r="E132" i="31"/>
  <c r="B132" i="31"/>
  <c r="H131" i="31"/>
  <c r="G131" i="31"/>
  <c r="F131" i="31"/>
  <c r="E131" i="31"/>
  <c r="B131" i="31"/>
  <c r="H130" i="31"/>
  <c r="G130" i="31"/>
  <c r="F130" i="31"/>
  <c r="E130" i="31"/>
  <c r="B130" i="31"/>
  <c r="H129" i="31"/>
  <c r="G129" i="31"/>
  <c r="F129" i="31"/>
  <c r="E129" i="31"/>
  <c r="B129" i="31"/>
  <c r="H128" i="31"/>
  <c r="G128" i="31"/>
  <c r="F128" i="31"/>
  <c r="E128" i="31"/>
  <c r="B128" i="31"/>
  <c r="H127" i="31"/>
  <c r="G127" i="31"/>
  <c r="F127" i="31"/>
  <c r="E127" i="31"/>
  <c r="B127" i="31"/>
  <c r="H126" i="31"/>
  <c r="G126" i="31"/>
  <c r="F126" i="31"/>
  <c r="E126" i="31"/>
  <c r="B126" i="31"/>
  <c r="H125" i="31"/>
  <c r="G125" i="31"/>
  <c r="F125" i="31"/>
  <c r="E125" i="31"/>
  <c r="B125" i="31"/>
  <c r="H124" i="31"/>
  <c r="G124" i="31"/>
  <c r="F124" i="31"/>
  <c r="E124" i="31"/>
  <c r="B124" i="31"/>
  <c r="H123" i="31"/>
  <c r="G123" i="31"/>
  <c r="F123" i="31"/>
  <c r="E123" i="31"/>
  <c r="B123" i="31"/>
  <c r="H122" i="31"/>
  <c r="G122" i="31"/>
  <c r="F122" i="31"/>
  <c r="E122" i="31"/>
  <c r="B122" i="31"/>
  <c r="H121" i="31"/>
  <c r="G121" i="31"/>
  <c r="F121" i="31"/>
  <c r="E121" i="31"/>
  <c r="B121" i="31"/>
  <c r="H120" i="31"/>
  <c r="G120" i="31"/>
  <c r="F120" i="31"/>
  <c r="E120" i="31"/>
  <c r="B120" i="31"/>
  <c r="H119" i="31"/>
  <c r="G119" i="31"/>
  <c r="F119" i="31"/>
  <c r="E119" i="31"/>
  <c r="B119" i="31"/>
  <c r="H118" i="31"/>
  <c r="G118" i="31"/>
  <c r="F118" i="31"/>
  <c r="E118" i="31"/>
  <c r="B118" i="31"/>
  <c r="H117" i="31"/>
  <c r="G117" i="31"/>
  <c r="F117" i="31"/>
  <c r="E117" i="31"/>
  <c r="B117" i="31"/>
  <c r="H116" i="31"/>
  <c r="G116" i="31"/>
  <c r="F116" i="31"/>
  <c r="E116" i="31"/>
  <c r="B116" i="31"/>
  <c r="H115" i="31"/>
  <c r="G115" i="31"/>
  <c r="F115" i="31"/>
  <c r="E115" i="31"/>
  <c r="B115" i="31"/>
  <c r="H114" i="31"/>
  <c r="G114" i="31"/>
  <c r="F114" i="31"/>
  <c r="E114" i="31"/>
  <c r="B114" i="31"/>
  <c r="H113" i="31"/>
  <c r="G113" i="31"/>
  <c r="F113" i="31"/>
  <c r="E113" i="31"/>
  <c r="B113" i="31"/>
  <c r="H112" i="31"/>
  <c r="G112" i="31"/>
  <c r="F112" i="31"/>
  <c r="E112" i="31"/>
  <c r="B112" i="31"/>
  <c r="H111" i="31"/>
  <c r="G111" i="31"/>
  <c r="F111" i="31"/>
  <c r="E111" i="31"/>
  <c r="B111" i="31"/>
  <c r="H110" i="31"/>
  <c r="G110" i="31"/>
  <c r="F110" i="31"/>
  <c r="E110" i="31"/>
  <c r="B110" i="31"/>
  <c r="H109" i="31"/>
  <c r="G109" i="31"/>
  <c r="F109" i="31"/>
  <c r="E109" i="31"/>
  <c r="B109" i="31"/>
  <c r="H108" i="31"/>
  <c r="G108" i="31"/>
  <c r="F108" i="31"/>
  <c r="E108" i="31"/>
  <c r="B108" i="31"/>
  <c r="H107" i="31"/>
  <c r="G107" i="31"/>
  <c r="F107" i="31"/>
  <c r="E107" i="31"/>
  <c r="B107" i="31"/>
  <c r="H106" i="31"/>
  <c r="G106" i="31"/>
  <c r="F106" i="31"/>
  <c r="E106" i="31"/>
  <c r="B106" i="31"/>
  <c r="H105" i="31"/>
  <c r="G105" i="31"/>
  <c r="F105" i="31"/>
  <c r="E105" i="31"/>
  <c r="B105" i="31"/>
  <c r="H104" i="31"/>
  <c r="G104" i="31"/>
  <c r="F104" i="31"/>
  <c r="E104" i="31"/>
  <c r="B104" i="31"/>
  <c r="H103" i="31"/>
  <c r="G103" i="31"/>
  <c r="F103" i="31"/>
  <c r="E103" i="31"/>
  <c r="B103" i="31"/>
  <c r="H102" i="31"/>
  <c r="G102" i="31"/>
  <c r="F102" i="31"/>
  <c r="E102" i="31"/>
  <c r="B102" i="31"/>
  <c r="H101" i="31"/>
  <c r="G101" i="31"/>
  <c r="F101" i="31"/>
  <c r="E101" i="31"/>
  <c r="B101" i="31"/>
  <c r="H100" i="31"/>
  <c r="G100" i="31"/>
  <c r="F100" i="31"/>
  <c r="E100" i="31"/>
  <c r="B100" i="31"/>
  <c r="H99" i="31"/>
  <c r="G99" i="31"/>
  <c r="F99" i="31"/>
  <c r="E99" i="31"/>
  <c r="B99" i="31"/>
  <c r="H98" i="31"/>
  <c r="G98" i="31"/>
  <c r="F98" i="31"/>
  <c r="E98" i="31"/>
  <c r="B98" i="31"/>
  <c r="H97" i="31"/>
  <c r="G97" i="31"/>
  <c r="F97" i="31"/>
  <c r="E97" i="31"/>
  <c r="B97" i="31"/>
  <c r="H96" i="31"/>
  <c r="G96" i="31"/>
  <c r="F96" i="31"/>
  <c r="E96" i="31"/>
  <c r="B96" i="31"/>
  <c r="H95" i="31"/>
  <c r="G95" i="31"/>
  <c r="F95" i="31"/>
  <c r="E95" i="31"/>
  <c r="B95" i="31"/>
  <c r="H94" i="31"/>
  <c r="G94" i="31"/>
  <c r="F94" i="31"/>
  <c r="E94" i="31"/>
  <c r="B94" i="31"/>
  <c r="H93" i="31"/>
  <c r="G93" i="31"/>
  <c r="F93" i="31"/>
  <c r="E93" i="31"/>
  <c r="B93" i="31"/>
  <c r="H92" i="31"/>
  <c r="G92" i="31"/>
  <c r="F92" i="31"/>
  <c r="E92" i="31"/>
  <c r="B92" i="31"/>
  <c r="H91" i="31"/>
  <c r="G91" i="31"/>
  <c r="F91" i="31"/>
  <c r="E91" i="31"/>
  <c r="B91" i="31"/>
  <c r="H90" i="31"/>
  <c r="G90" i="31"/>
  <c r="F90" i="31"/>
  <c r="E90" i="31"/>
  <c r="B90" i="31"/>
  <c r="H89" i="31"/>
  <c r="G89" i="31"/>
  <c r="F89" i="31"/>
  <c r="E89" i="31"/>
  <c r="B89" i="31"/>
  <c r="H88" i="31"/>
  <c r="G88" i="31"/>
  <c r="F88" i="31"/>
  <c r="E88" i="31"/>
  <c r="B88" i="31"/>
  <c r="H87" i="31"/>
  <c r="G87" i="31"/>
  <c r="F87" i="31"/>
  <c r="E87" i="31"/>
  <c r="B87" i="31"/>
  <c r="H86" i="31"/>
  <c r="G86" i="31"/>
  <c r="F86" i="31"/>
  <c r="E86" i="31"/>
  <c r="B86" i="31"/>
  <c r="H85" i="31"/>
  <c r="G85" i="31"/>
  <c r="F85" i="31"/>
  <c r="E85" i="31"/>
  <c r="B85" i="31"/>
  <c r="H84" i="31"/>
  <c r="G84" i="31"/>
  <c r="F84" i="31"/>
  <c r="E84" i="31"/>
  <c r="B84" i="31"/>
  <c r="H83" i="31"/>
  <c r="G83" i="31"/>
  <c r="F83" i="31"/>
  <c r="E83" i="31"/>
  <c r="B83" i="31"/>
  <c r="H82" i="31"/>
  <c r="G82" i="31"/>
  <c r="F82" i="31"/>
  <c r="E82" i="31"/>
  <c r="B82" i="31"/>
  <c r="H81" i="31"/>
  <c r="G81" i="31"/>
  <c r="F81" i="31"/>
  <c r="E81" i="31"/>
  <c r="B81" i="31"/>
  <c r="H80" i="31"/>
  <c r="G80" i="31"/>
  <c r="F80" i="31"/>
  <c r="E80" i="31"/>
  <c r="B80" i="31"/>
  <c r="H79" i="31"/>
  <c r="G79" i="31"/>
  <c r="F79" i="31"/>
  <c r="E79" i="31"/>
  <c r="B79" i="31"/>
  <c r="H78" i="31"/>
  <c r="G78" i="31"/>
  <c r="F78" i="31"/>
  <c r="E78" i="31"/>
  <c r="B78" i="31"/>
  <c r="H77" i="31"/>
  <c r="G77" i="31"/>
  <c r="F77" i="31"/>
  <c r="E77" i="31"/>
  <c r="B77" i="31"/>
  <c r="H76" i="31"/>
  <c r="G76" i="31"/>
  <c r="F76" i="31"/>
  <c r="E76" i="31"/>
  <c r="B76" i="31"/>
  <c r="H75" i="31"/>
  <c r="G75" i="31"/>
  <c r="F75" i="31"/>
  <c r="E75" i="31"/>
  <c r="B75" i="31"/>
  <c r="H74" i="31"/>
  <c r="G74" i="31"/>
  <c r="F74" i="31"/>
  <c r="E74" i="31"/>
  <c r="B74" i="31"/>
  <c r="H73" i="31"/>
  <c r="G73" i="31"/>
  <c r="F73" i="31"/>
  <c r="E73" i="31"/>
  <c r="B73" i="31"/>
  <c r="H72" i="31"/>
  <c r="G72" i="31"/>
  <c r="F72" i="31"/>
  <c r="E72" i="31"/>
  <c r="B72" i="31"/>
  <c r="H71" i="31"/>
  <c r="G71" i="31"/>
  <c r="F71" i="31"/>
  <c r="E71" i="31"/>
  <c r="B71" i="31"/>
  <c r="H70" i="31"/>
  <c r="G70" i="31"/>
  <c r="F70" i="31"/>
  <c r="E70" i="31"/>
  <c r="B70" i="31"/>
  <c r="H69" i="31"/>
  <c r="G69" i="31"/>
  <c r="F69" i="31"/>
  <c r="E69" i="31"/>
  <c r="B69" i="31"/>
  <c r="H68" i="31"/>
  <c r="G68" i="31"/>
  <c r="F68" i="31"/>
  <c r="E68" i="31"/>
  <c r="B68" i="31"/>
  <c r="H67" i="31"/>
  <c r="G67" i="31"/>
  <c r="F67" i="31"/>
  <c r="E67" i="31"/>
  <c r="B67" i="31"/>
  <c r="H66" i="31"/>
  <c r="G66" i="31"/>
  <c r="F66" i="31"/>
  <c r="E66" i="31"/>
  <c r="B66" i="31"/>
  <c r="H65" i="31"/>
  <c r="G65" i="31"/>
  <c r="F65" i="31"/>
  <c r="E65" i="31"/>
  <c r="B65" i="31"/>
  <c r="H64" i="31"/>
  <c r="G64" i="31"/>
  <c r="F64" i="31"/>
  <c r="E64" i="31"/>
  <c r="B64" i="31"/>
  <c r="H63" i="31"/>
  <c r="G63" i="31"/>
  <c r="F63" i="31"/>
  <c r="E63" i="31"/>
  <c r="B63" i="31"/>
  <c r="H62" i="31"/>
  <c r="G62" i="31"/>
  <c r="F62" i="31"/>
  <c r="E62" i="31"/>
  <c r="B62" i="31"/>
  <c r="H61" i="31"/>
  <c r="G61" i="31"/>
  <c r="F61" i="31"/>
  <c r="E61" i="31"/>
  <c r="B61" i="31"/>
  <c r="H60" i="31"/>
  <c r="G60" i="31"/>
  <c r="F60" i="31"/>
  <c r="E60" i="31"/>
  <c r="B60" i="31"/>
  <c r="H59" i="31"/>
  <c r="G59" i="31"/>
  <c r="F59" i="31"/>
  <c r="E59" i="31"/>
  <c r="B59" i="31"/>
  <c r="H58" i="31"/>
  <c r="G58" i="31"/>
  <c r="F58" i="31"/>
  <c r="E58" i="31"/>
  <c r="B58" i="31"/>
  <c r="H57" i="31"/>
  <c r="G57" i="31"/>
  <c r="F57" i="31"/>
  <c r="E57" i="31"/>
  <c r="B57" i="31"/>
  <c r="H56" i="31"/>
  <c r="G56" i="31"/>
  <c r="F56" i="31"/>
  <c r="E56" i="31"/>
  <c r="B56" i="31"/>
  <c r="H55" i="31"/>
  <c r="G55" i="31"/>
  <c r="F55" i="31"/>
  <c r="E55" i="31"/>
  <c r="B55" i="31"/>
  <c r="H54" i="31"/>
  <c r="G54" i="31"/>
  <c r="F54" i="31"/>
  <c r="E54" i="31"/>
  <c r="B54" i="31"/>
  <c r="H53" i="31"/>
  <c r="G53" i="31"/>
  <c r="F53" i="31"/>
  <c r="E53" i="31"/>
  <c r="B53" i="31"/>
  <c r="H52" i="31"/>
  <c r="G52" i="31"/>
  <c r="F52" i="31"/>
  <c r="E52" i="31"/>
  <c r="B52" i="31"/>
  <c r="H51" i="31"/>
  <c r="G51" i="31"/>
  <c r="F51" i="31"/>
  <c r="E51" i="31"/>
  <c r="B51" i="31"/>
  <c r="H50" i="31"/>
  <c r="G50" i="31"/>
  <c r="F50" i="31"/>
  <c r="E50" i="31"/>
  <c r="B50" i="31"/>
  <c r="H49" i="31"/>
  <c r="G49" i="31"/>
  <c r="F49" i="31"/>
  <c r="E49" i="31"/>
  <c r="B49" i="31"/>
  <c r="H48" i="31"/>
  <c r="G48" i="31"/>
  <c r="F48" i="31"/>
  <c r="E48" i="31"/>
  <c r="B48" i="31"/>
  <c r="H47" i="31"/>
  <c r="G47" i="31"/>
  <c r="F47" i="31"/>
  <c r="E47" i="31"/>
  <c r="B47" i="31"/>
  <c r="H46" i="31"/>
  <c r="G46" i="31"/>
  <c r="F46" i="31"/>
  <c r="E46" i="31"/>
  <c r="B46" i="31"/>
  <c r="H45" i="31"/>
  <c r="G45" i="31"/>
  <c r="F45" i="31"/>
  <c r="E45" i="31"/>
  <c r="B45" i="31"/>
  <c r="H44" i="31"/>
  <c r="G44" i="31"/>
  <c r="F44" i="31"/>
  <c r="E44" i="31"/>
  <c r="B44" i="31"/>
  <c r="H43" i="31"/>
  <c r="G43" i="31"/>
  <c r="F43" i="31"/>
  <c r="E43" i="31"/>
  <c r="B43" i="31"/>
  <c r="H42" i="31"/>
  <c r="G42" i="31"/>
  <c r="F42" i="31"/>
  <c r="E42" i="31"/>
  <c r="B42" i="31"/>
  <c r="H41" i="31"/>
  <c r="G41" i="31"/>
  <c r="F41" i="31"/>
  <c r="E41" i="31"/>
  <c r="B41" i="31"/>
  <c r="H40" i="31"/>
  <c r="G40" i="31"/>
  <c r="F40" i="31"/>
  <c r="E40" i="31"/>
  <c r="B40" i="31"/>
  <c r="H39" i="31"/>
  <c r="G39" i="31"/>
  <c r="F39" i="31"/>
  <c r="E39" i="31"/>
  <c r="B39" i="31"/>
  <c r="H38" i="31"/>
  <c r="G38" i="31"/>
  <c r="F38" i="31"/>
  <c r="E38" i="31"/>
  <c r="B38" i="31"/>
  <c r="H37" i="31"/>
  <c r="G37" i="31"/>
  <c r="F37" i="31"/>
  <c r="E37" i="31"/>
  <c r="B37" i="31"/>
  <c r="H36" i="31"/>
  <c r="G36" i="31"/>
  <c r="F36" i="31"/>
  <c r="E36" i="31"/>
  <c r="B36" i="31"/>
  <c r="H35" i="31"/>
  <c r="G35" i="31"/>
  <c r="F35" i="31"/>
  <c r="E35" i="31"/>
  <c r="B35" i="31"/>
  <c r="H34" i="31"/>
  <c r="G34" i="31"/>
  <c r="F34" i="31"/>
  <c r="E34" i="31"/>
  <c r="B34" i="31"/>
  <c r="H33" i="31"/>
  <c r="G33" i="31"/>
  <c r="F33" i="31"/>
  <c r="E33" i="31"/>
  <c r="B33" i="31"/>
  <c r="H32" i="31"/>
  <c r="G32" i="31"/>
  <c r="F32" i="31"/>
  <c r="E32" i="31"/>
  <c r="B32" i="31"/>
  <c r="H31" i="31"/>
  <c r="G31" i="31"/>
  <c r="F31" i="31"/>
  <c r="E31" i="31"/>
  <c r="B31" i="31"/>
  <c r="H30" i="31"/>
  <c r="G30" i="31"/>
  <c r="F30" i="31"/>
  <c r="E30" i="31"/>
  <c r="B30" i="31"/>
  <c r="H29" i="31"/>
  <c r="G29" i="31"/>
  <c r="F29" i="31"/>
  <c r="E29" i="31"/>
  <c r="B29" i="31"/>
  <c r="H28" i="31"/>
  <c r="G28" i="31"/>
  <c r="F28" i="31"/>
  <c r="E28" i="31"/>
  <c r="B28" i="31"/>
  <c r="H27" i="31"/>
  <c r="G27" i="31"/>
  <c r="F27" i="31"/>
  <c r="E27" i="31"/>
  <c r="B27" i="31"/>
  <c r="H26" i="31"/>
  <c r="G26" i="31"/>
  <c r="F26" i="31"/>
  <c r="E26" i="31"/>
  <c r="B26" i="31"/>
  <c r="H25" i="31"/>
  <c r="G25" i="31"/>
  <c r="F25" i="31"/>
  <c r="E25" i="31"/>
  <c r="B25" i="31"/>
  <c r="H24" i="31"/>
  <c r="G24" i="31"/>
  <c r="F24" i="31"/>
  <c r="E24" i="31"/>
  <c r="B24" i="31"/>
  <c r="H23" i="31"/>
  <c r="G23" i="31"/>
  <c r="F23" i="31"/>
  <c r="E23" i="31"/>
  <c r="B23" i="31"/>
  <c r="H22" i="31"/>
  <c r="G22" i="31"/>
  <c r="F22" i="31"/>
  <c r="E22" i="31"/>
  <c r="B22" i="31"/>
  <c r="H21" i="31"/>
  <c r="G21" i="31"/>
  <c r="F21" i="31"/>
  <c r="E21" i="31"/>
  <c r="B21" i="31"/>
  <c r="H20" i="31"/>
  <c r="G20" i="31"/>
  <c r="F20" i="31"/>
  <c r="E20" i="31"/>
  <c r="B20" i="31"/>
  <c r="H19" i="31"/>
  <c r="G19" i="31"/>
  <c r="F19" i="31"/>
  <c r="E19" i="31"/>
  <c r="B19" i="31"/>
  <c r="H18" i="31"/>
  <c r="G18" i="31"/>
  <c r="F18" i="31"/>
  <c r="E18" i="31"/>
  <c r="B18" i="31"/>
  <c r="H17" i="31"/>
  <c r="G17" i="31"/>
  <c r="F17" i="31"/>
  <c r="E17" i="31"/>
  <c r="B17" i="31"/>
  <c r="H16" i="31"/>
  <c r="G16" i="31"/>
  <c r="F16" i="31"/>
  <c r="E16" i="31"/>
  <c r="B16" i="31"/>
  <c r="H15" i="31"/>
  <c r="G15" i="31"/>
  <c r="F15" i="31"/>
  <c r="E15" i="31"/>
  <c r="B15" i="31"/>
  <c r="H14" i="31"/>
  <c r="G14" i="31"/>
  <c r="F14" i="31"/>
  <c r="E14" i="31"/>
  <c r="B14" i="31"/>
  <c r="H13" i="31"/>
  <c r="G13" i="31"/>
  <c r="F13" i="31"/>
  <c r="E13" i="31"/>
  <c r="B13" i="31"/>
  <c r="H12" i="31"/>
  <c r="G12" i="31"/>
  <c r="F12" i="31"/>
  <c r="E12" i="31"/>
  <c r="B12" i="31"/>
  <c r="H11" i="31"/>
  <c r="G11" i="31"/>
  <c r="F11" i="31"/>
  <c r="E11" i="31"/>
  <c r="B11" i="31"/>
  <c r="H10" i="31"/>
  <c r="G10" i="31"/>
  <c r="F10" i="31"/>
  <c r="E10" i="31"/>
  <c r="B10" i="31"/>
  <c r="H9" i="31"/>
  <c r="G9" i="31"/>
  <c r="F9" i="31"/>
  <c r="E9" i="31"/>
  <c r="B9" i="31"/>
  <c r="H8" i="31"/>
  <c r="G8" i="31"/>
  <c r="F8" i="31"/>
  <c r="E8" i="31"/>
  <c r="B8" i="31"/>
  <c r="H7" i="31"/>
  <c r="G7" i="31"/>
  <c r="F7" i="31"/>
  <c r="E7" i="31"/>
  <c r="B7" i="31"/>
  <c r="H6" i="31"/>
  <c r="G6" i="31"/>
  <c r="F6" i="31"/>
  <c r="E6" i="31"/>
  <c r="B6" i="31"/>
  <c r="H5" i="31"/>
  <c r="G5" i="31"/>
  <c r="F5" i="31"/>
  <c r="E5" i="31"/>
  <c r="B5" i="31"/>
  <c r="H4" i="31"/>
  <c r="G4" i="31"/>
  <c r="F4" i="31"/>
  <c r="E4" i="31"/>
  <c r="B4" i="31"/>
  <c r="H3" i="31"/>
  <c r="G3" i="31"/>
  <c r="F3" i="31"/>
  <c r="E3" i="31"/>
  <c r="B3" i="31"/>
  <c r="H2" i="31"/>
  <c r="G2" i="31"/>
  <c r="F2" i="31"/>
  <c r="E2" i="31"/>
  <c r="B2" i="31"/>
</calcChain>
</file>

<file path=xl/sharedStrings.xml><?xml version="1.0" encoding="utf-8"?>
<sst xmlns="http://schemas.openxmlformats.org/spreadsheetml/2006/main" count="4303" uniqueCount="82">
  <si>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</si>
  <si>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</si>
  <si>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</si>
  <si>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</si>
  <si>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</si>
  <si>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</si>
  <si>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</si>
  <si>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</si>
  <si>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</si>
  <si>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</si>
  <si>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</si>
  <si>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</si>
  <si>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</si>
  <si>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</si>
  <si>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</si>
  <si>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</si>
  <si>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</si>
  <si>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</si>
  <si>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</si>
  <si>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</si>
  <si>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</si>
  <si>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</si>
  <si>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</si>
  <si>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Row Labels</t>
  </si>
  <si>
    <t>Grand Total</t>
  </si>
  <si>
    <t>Count of smoker</t>
  </si>
  <si>
    <t>Column Labels</t>
  </si>
  <si>
    <t>southest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</si>
  <si>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</si>
  <si>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</si>
  <si>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</si>
  <si>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</si>
  <si>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</si>
  <si>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</si>
  <si>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</si>
  <si>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</si>
  <si>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</si>
  <si>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</si>
  <si>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</si>
  <si>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</si>
  <si>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</si>
  <si>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</si>
  <si>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</si>
  <si>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</si>
  <si>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</si>
  <si>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</si>
  <si>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</si>
  <si>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</si>
  <si>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</si>
  <si>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</si>
  <si>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</si>
  <si>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</si>
  <si>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gender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</si>
  <si>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</si>
  <si>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</si>
  <si>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</si>
  <si>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</si>
  <si>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</si>
  <si>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</si>
  <si>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</si>
  <si>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</si>
  <si>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</si>
  <si>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</si>
  <si>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</si>
  <si>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</si>
  <si>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RESIDUAL OUTPUT</t>
  </si>
  <si>
    <t>Observation</t>
  </si>
  <si>
    <t>Predicted charges($)</t>
  </si>
  <si>
    <t>Residuals</t>
  </si>
  <si>
    <t>Average of charges($)</t>
  </si>
  <si>
    <t>Continous</t>
  </si>
  <si>
    <t>Variable</t>
  </si>
  <si>
    <t>Categorical</t>
  </si>
  <si>
    <t>Variable </t>
  </si>
  <si>
    <t>sex </t>
  </si>
  <si>
    <t>bmi </t>
  </si>
  <si>
    <t>charges</t>
  </si>
  <si>
    <t>Total Count of smoker</t>
  </si>
  <si>
    <t>Total Count of bmi</t>
  </si>
  <si>
    <t>Count of bmi</t>
  </si>
  <si>
    <t>Total Count of charges($)</t>
  </si>
  <si>
    <t>Count of charges($)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</si>
</sst>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  <font>
      <b/>
      <sz val="33"/>
      <color rgb="FF000000"/>
      <name val="Calibri"/>
      <family val="2"/>
      <scheme val="minor"/>
    </font>
    <font>
      <sz val="33"/>
      <color rgb="FF000000"/>
      <name val="Calibri"/>
      <family val="2"/>
      <scheme val="minor"/>
    </font>
    <font>
      <sz val="5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2" fontId="0" fillId="0" borderId="0" xfId="0" applyNumberFormat="1"/>
    <xf numFmtId="10" fontId="0" fillId="0" borderId="0" xfId="0" applyNumberFormat="1"/>
    <xf numFmtId="0" fontId="2" fillId="0" borderId="2" xfId="0" applyFont="1" applyBorder="1" applyAlignment="1">
      <alignment horizontal="centerContinuous"/>
    </xf>
    <xf numFmtId="0" fontId="3" fillId="2" borderId="4" xfId="0" applyFont="1" applyFill="1" applyBorder="1" applyAlignment="1">
      <alignment vertical="center" wrapText="1"/>
    </xf>
    <xf numFmtId="0" fontId="0" fillId="2" borderId="5" xfId="0" applyFill="1" applyBorder="1" applyAlignment="1">
      <alignment wrapText="1"/>
    </xf>
    <xf numFmtId="0" fontId="3" fillId="2" borderId="6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excel(Guthireddy Praveen).xlsx]1(b)ND QUESTION!PivotTable1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'1(b)ND QUESTION'!$C$12:$C$14</c:f>
              <c:strCache>
                <c:ptCount val="1"/>
                <c:pt idx="0">
                  <c:v>female - Count of smoker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'1(b)ND QUESTION'!$B$15:$B$19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'1(b)ND QUESTION'!$C$15:$C$19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5-48D3-823B-BEF37570252E}"/>
            </c:ext>
          </c:extLst>
        </c:ser>
        <c:ser>
          <c:idx val="1"/>
          <c:order val="1"/>
          <c:tx>
            <c:strRef>
              <c:f>'1(b)ND QUESTION'!$D$12:$D$14</c:f>
              <c:strCache>
                <c:ptCount val="1"/>
                <c:pt idx="0">
                  <c:v>female - Count of bmi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'1(b)ND QUESTION'!$B$15:$B$19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'1(b)ND QUESTION'!$D$15:$D$19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5-48D3-823B-BEF37570252E}"/>
            </c:ext>
          </c:extLst>
        </c:ser>
        <c:ser>
          <c:idx val="2"/>
          <c:order val="2"/>
          <c:tx>
            <c:strRef>
              <c:f>'1(b)ND QUESTION'!$E$12:$E$14</c:f>
              <c:strCache>
                <c:ptCount val="1"/>
                <c:pt idx="0">
                  <c:v>female - Count of charges($)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'1(b)ND QUESTION'!$B$15:$B$19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'1(b)ND QUESTION'!$E$15:$E$19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E5-48D3-823B-BEF37570252E}"/>
            </c:ext>
          </c:extLst>
        </c:ser>
        <c:ser>
          <c:idx val="3"/>
          <c:order val="3"/>
          <c:tx>
            <c:strRef>
              <c:f>'1(b)ND QUESTION'!$F$12:$F$14</c:f>
              <c:strCache>
                <c:ptCount val="1"/>
                <c:pt idx="0">
                  <c:v>male - Count of smoker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'1(b)ND QUESTION'!$B$15:$B$19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'1(b)ND QUESTION'!$F$15:$F$19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E5-48D3-823B-BEF37570252E}"/>
            </c:ext>
          </c:extLst>
        </c:ser>
        <c:ser>
          <c:idx val="4"/>
          <c:order val="4"/>
          <c:tx>
            <c:strRef>
              <c:f>'1(b)ND QUESTION'!$G$12:$G$14</c:f>
              <c:strCache>
                <c:ptCount val="1"/>
                <c:pt idx="0">
                  <c:v>male - Count of bmi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'1(b)ND QUESTION'!$B$15:$B$19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'1(b)ND QUESTION'!$G$15:$G$19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E5-48D3-823B-BEF37570252E}"/>
            </c:ext>
          </c:extLst>
        </c:ser>
        <c:ser>
          <c:idx val="5"/>
          <c:order val="5"/>
          <c:tx>
            <c:strRef>
              <c:f>'1(b)ND QUESTION'!$H$12:$H$14</c:f>
              <c:strCache>
                <c:ptCount val="1"/>
                <c:pt idx="0">
                  <c:v>male - Count of charges($)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'1(b)ND QUESTION'!$B$15:$B$19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'1(b)ND QUESTION'!$H$15:$H$19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E5-48D3-823B-BEF375702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413263"/>
        <c:axId val="369415759"/>
      </c:barChart>
      <c:catAx>
        <c:axId val="3694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15759"/>
        <c:crosses val="autoZero"/>
        <c:auto val="1"/>
        <c:lblAlgn val="ctr"/>
        <c:lblOffset val="100"/>
        <c:noMultiLvlLbl val="0"/>
      </c:catAx>
      <c:valAx>
        <c:axId val="3694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excel(Guthireddy Praveen).xlsx]1(d)th question!PivotTable1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'1(d)th question'!$B$1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'1(d)th question'!$A$2:$A$4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'1(d)th question'!$B$2:$B$4</c:f>
              <c:numCache>
                <c:formatCode>0.00%</c:formatCode>
                <c:ptCount val="2"/>
                <c:pt idx="0">
                  <c:v>0.49476831091180867</c:v>
                </c:pt>
                <c:pt idx="1">
                  <c:v>0.50523168908819138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F-460B-9A05-70231186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369312"/>
        <c:axId val="1231373056"/>
      </c:barChart>
      <c:catAx>
        <c:axId val="12313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73056"/>
        <c:crosses val="autoZero"/>
        <c:auto val="1"/>
        <c:lblAlgn val="ctr"/>
        <c:lblOffset val="100"/>
        <c:noMultiLvlLbl val="0"/>
      </c:catAx>
      <c:valAx>
        <c:axId val="12313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6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excel(Guthireddy Praveen).xlsx]1(d)th question!PivotTable2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'1(d)th question'!$B$21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'1(d)th question'!$A$22:$A$69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'1(d)th question'!$B$22:$B$69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5-4F62-B618-7E58B35E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181600"/>
        <c:axId val="1606169536"/>
      </c:barChart>
      <c:catAx>
        <c:axId val="16061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69536"/>
        <c:crosses val="autoZero"/>
        <c:auto val="1"/>
        <c:lblAlgn val="ctr"/>
        <c:lblOffset val="100"/>
        <c:noMultiLvlLbl val="0"/>
      </c:catAx>
      <c:valAx>
        <c:axId val="16061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excel(Guthireddy Praveen).xlsx]1(d)th question!PivotTable3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'1(d)th question'!$C$80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'1(d)th question'!$B$81:$B$629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'1(d)th question'!$C$81:$C$629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5-41C3-A948-D6D1836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5574752"/>
        <c:axId val="1685575584"/>
      </c:barChart>
      <c:catAx>
        <c:axId val="16855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75584"/>
        <c:crosses val="autoZero"/>
        <c:auto val="1"/>
        <c:lblAlgn val="ctr"/>
        <c:lblOffset val="100"/>
        <c:noMultiLvlLbl val="0"/>
      </c:catAx>
      <c:valAx>
        <c:axId val="16855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excel(Guthireddy Praveen).xlsx]1(d)th question!PivotTable4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'1(d)th question'!$C$637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'1(d)th question'!$B$638:$B$640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'1(d)th question'!$C$638:$C$640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B-4EA2-AA05-2E4AB54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716688"/>
        <c:axId val="1696725840"/>
      </c:barChart>
      <c:catAx>
        <c:axId val="16967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25840"/>
        <c:crosses val="autoZero"/>
        <c:auto val="1"/>
        <c:lblAlgn val="ctr"/>
        <c:lblOffset val="100"/>
        <c:noMultiLvlLbl val="0"/>
      </c:catAx>
      <c:valAx>
        <c:axId val="16967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excel(Guthireddy Praveen).xlsx]1(e)th question!PivotTable5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'1(e)th question'!$B$1:$B$2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'1(e)th question'!$A$3:$A$7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'1(e)th question'!$B$3:$B$7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E-436B-ACEF-4F78A072C616}"/>
            </c:ext>
          </c:extLst>
        </c:ser>
        <c:ser>
          <c:idx val="1"/>
          <c:order val="1"/>
          <c:tx>
            <c:strRef>
              <c:f>'1(e)th question'!$C$1:$C$2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'1(e)th question'!$A$3:$A$7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'1(e)th question'!$C$3:$C$7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E-436B-ACEF-4F78A072C6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6726256"/>
        <c:axId val="1696721680"/>
      </c:barChart>
      <c:catAx>
        <c:axId val="16967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21680"/>
        <c:crosses val="autoZero"/>
        <c:auto val="1"/>
        <c:lblAlgn val="ctr"/>
        <c:lblOffset val="100"/>
        <c:noMultiLvlLbl val="0"/>
      </c:catAx>
      <c:valAx>
        <c:axId val="16967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excel(Guthireddy Praveen).xlsx]1(f)th question!PivotTable6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'1(f)th question'!$B$1:$B$2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'1(f)th question'!$A$3:$A$7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'1(f)th question'!$B$3:$B$7</c:f>
              <c:numCache>
                <c:formatCode>General</c:formatCode>
                <c:ptCount val="4"/>
                <c:pt idx="0">
                  <c:v>9165.5316717081714</c:v>
                </c:pt>
                <c:pt idx="1">
                  <c:v>8556.4637152059931</c:v>
                </c:pt>
                <c:pt idx="2">
                  <c:v>8032.2163089377273</c:v>
                </c:pt>
                <c:pt idx="3">
                  <c:v>8019.2845130711621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A-43EB-9AFC-FBEB0645349D}"/>
            </c:ext>
          </c:extLst>
        </c:ser>
        <c:ser>
          <c:idx val="1"/>
          <c:order val="1"/>
          <c:tx>
            <c:strRef>
              <c:f>'1(f)th question'!$C$1:$C$2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'1(f)th question'!$A$3:$A$7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'1(f)th question'!$C$3:$C$7</c:f>
              <c:numCache>
                <c:formatCode>General</c:formatCode>
                <c:ptCount val="4"/>
                <c:pt idx="0">
                  <c:v>29673.536472835818</c:v>
                </c:pt>
                <c:pt idx="1">
                  <c:v>30192.003182413791</c:v>
                </c:pt>
                <c:pt idx="2">
                  <c:v>34844.996823626367</c:v>
                </c:pt>
                <c:pt idx="3">
                  <c:v>32269.063493620699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2-4297-9E7C-BCC3429344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6680496"/>
        <c:axId val="1696703792"/>
      </c:barChart>
      <c:catAx>
        <c:axId val="1696680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03792"/>
        <c:crosses val="autoZero"/>
        <c:auto val="1"/>
        <c:lblAlgn val="ctr"/>
        <c:lblOffset val="100"/>
        <c:noMultiLvlLbl val="0"/>
      </c:catAx>
      <c:valAx>
        <c:axId val="1696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excel(Guthireddy Praveen).xlsx]1(g)th question!PivotTable2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'1(g)th question'!$B$1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'1(g)th question'!$A$2:$A$8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'1(g)th question'!$B$2:$B$8</c:f>
              <c:numCache>
                <c:formatCode>General</c:formatCode>
                <c:ptCount val="6"/>
                <c:pt idx="0">
                  <c:v>12365.975601635882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9-4181-97DA-A8499BB578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885984"/>
        <c:axId val="113876832"/>
      </c:barChart>
      <c:catAx>
        <c:axId val="1138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6832"/>
        <c:crosses val="autoZero"/>
        <c:auto val="1"/>
        <c:lblAlgn val="ctr"/>
        <c:lblOffset val="100"/>
        <c:noMultiLvlLbl val="0"/>
      </c:catAx>
      <c:valAx>
        <c:axId val="1138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 excel(Guthireddy Praveen).xlsx]1(h)th questin!PivotTable3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'1(h)th questin'!$B$1:$B$2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'1(h)th questin'!$A$3:$A$9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'1(h)th questin'!$B$3:$B$9</c:f>
              <c:numCache>
                <c:formatCode>General</c:formatCode>
                <c:ptCount val="6"/>
                <c:pt idx="0">
                  <c:v>11626.462657612243</c:v>
                </c:pt>
                <c:pt idx="1">
                  <c:v>16310.206402597405</c:v>
                </c:pt>
                <c:pt idx="2">
                  <c:v>13615.152721568627</c:v>
                </c:pt>
                <c:pt idx="3">
                  <c:v>14409.913296153847</c:v>
                </c:pt>
                <c:pt idx="4">
                  <c:v>14485.19312</c:v>
                </c:pt>
                <c:pt idx="5">
                  <c:v>6978.9734833333323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B8-40CB-B46C-9FFDB539C221}"/>
            </c:ext>
          </c:extLst>
        </c:ser>
        <c:ser>
          <c:idx val="1"/>
          <c:order val="1"/>
          <c:tx>
            <c:strRef>
              <c:f>'1(h)th questin'!$C$1:$C$2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'1(h)th questin'!$A$3:$A$9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'1(h)th questin'!$C$3:$C$9</c:f>
              <c:numCache>
                <c:formatCode>General</c:formatCode>
                <c:ptCount val="6"/>
                <c:pt idx="0">
                  <c:v>11324.370918787883</c:v>
                </c:pt>
                <c:pt idx="1">
                  <c:v>10230.256309324324</c:v>
                </c:pt>
                <c:pt idx="2">
                  <c:v>13464.31468712121</c:v>
                </c:pt>
                <c:pt idx="3">
                  <c:v>17786.160672173912</c:v>
                </c:pt>
                <c:pt idx="4">
                  <c:v>11347.018725</c:v>
                </c:pt>
                <c:pt idx="5">
                  <c:v>8965.7957499999993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B8-40CB-B46C-9FFDB539C221}"/>
            </c:ext>
          </c:extLst>
        </c:ser>
        <c:ser>
          <c:idx val="2"/>
          <c:order val="2"/>
          <c:tx>
            <c:strRef>
              <c:f>'1(h)th questin'!$D$1:$D$2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'1(h)th questin'!$A$3:$A$9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'1(h)th questin'!$D$3:$D$9</c:f>
              <c:numCache>
                <c:formatCode>General</c:formatCode>
                <c:ptCount val="6"/>
                <c:pt idx="0">
                  <c:v>14309.868377707005</c:v>
                </c:pt>
                <c:pt idx="1">
                  <c:v>13687.041970631582</c:v>
                </c:pt>
                <c:pt idx="2">
                  <c:v>15728.470623181818</c:v>
                </c:pt>
                <c:pt idx="3">
                  <c:v>18449.846015428575</c:v>
                </c:pt>
                <c:pt idx="4">
                  <c:v>14451.023972000001</c:v>
                </c:pt>
                <c:pt idx="5">
                  <c:v>10115.441541666665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B8-40CB-B46C-9FFDB539C221}"/>
            </c:ext>
          </c:extLst>
        </c:ser>
        <c:ser>
          <c:idx val="3"/>
          <c:order val="3"/>
          <c:tx>
            <c:strRef>
              <c:f>'1(h)th questin'!$E$1:$E$2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'1(h)th questin'!$A$3:$A$9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'1(h)th questin'!$E$3:$E$9</c:f>
              <c:numCache>
                <c:formatCode>General</c:formatCode>
                <c:ptCount val="6"/>
                <c:pt idx="0">
                  <c:v>11938.504986159427</c:v>
                </c:pt>
                <c:pt idx="1">
                  <c:v>10406.48495320513</c:v>
                </c:pt>
                <c:pt idx="2">
                  <c:v>17483.485559122801</c:v>
                </c:pt>
                <c:pt idx="3">
                  <c:v>10402.44225891892</c:v>
                </c:pt>
                <c:pt idx="4">
                  <c:v>14933.260532857141</c:v>
                </c:pt>
                <c:pt idx="5">
                  <c:v>8444.158625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B8-40CB-B46C-9FFDB539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81408"/>
        <c:axId val="113875584"/>
      </c:barChart>
      <c:catAx>
        <c:axId val="1138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5584"/>
        <c:crosses val="autoZero"/>
        <c:auto val="1"/>
        <c:lblAlgn val="ctr"/>
        <c:lblOffset val="100"/>
        <c:noMultiLvlLbl val="0"/>
      </c:catAx>
      <c:valAx>
        <c:axId val="1138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 HISTROGRAM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HISTROGRAM</a:t>
          </a:r>
        </a:p>
      </cx:txPr>
    </cx:title>
    <cx:plotArea>
      <cx:plotAreaRegion>
        <cx:series layoutId="clusteredColumn" uniqueId="{602911ED-48DC-4046-8F96-600FF149825F}">
          <cx:tx>
            <cx:txData>
              <cx:f>_xlchart.v1.2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 BOX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BOX</a:t>
          </a:r>
        </a:p>
      </cx:txPr>
    </cx:title>
    <cx:plotArea>
      <cx:plotAreaRegion>
        <cx:series layoutId="boxWhisker" uniqueId="{66ED6D5F-BDE6-45F2-9EDB-FD29E05FC46A}">
          <cx:tx>
            <cx:txData>
              <cx:f>_xlchart.v1.4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CHARGES HISTROGRAM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CHARGES HISTROGRAM</a:t>
          </a:r>
        </a:p>
      </cx:txPr>
    </cx:title>
    <cx:plotArea>
      <cx:plotAreaRegion>
        <cx:series layoutId="clusteredColumn" uniqueId="{B60203AF-4B5F-4D4F-A261-D928420D9F62}">
          <cx:tx>
            <cx:txData>
              <cx:f>_xlchart.v1.6</cx:f>
              <cx:v>charges($)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CHARGES BOX PLOT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DECB37A-5520-41D9-87B9-BCB53189C286}">
          <cx:tx>
            <cx:txData>
              <cx:f>_xlchart.v1.0</cx:f>
              <cx:v>charges($)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BMI HISTROGRAM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8CCB8ED-5F25-491C-872A-D500C877EAC5}">
          <cx:tx>
            <cx:txData>
              <cx:f>_xlchart.v1.8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BMI BOX PLOT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FE8E3C20-F957-498B-80BB-E836B4C2F13F}">
          <cx:tx>
            <cx:txData>
              <cx:f>_xlchart.v1.10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19</xdr:row>
      <xdr:rowOff>137160</xdr:rowOff>
    </xdr:from>
    <xdr:to>
      <xdr:col>8</xdr:col>
      <xdr:colOff>45720</xdr:colOff>
      <xdr:row>34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BA336-DC1B-247F-5E1B-A6B8EC15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208961</xdr:colOff>
      <xdr:row>19</xdr:row>
      <xdr:rowOff>32994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B4B741-E1E3-4325-BD6A-0BF85A3550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731520"/>
              <a:ext cx="4476161" cy="2776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1D9143-EBF5-4D16-9260-2F1E4503B3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7315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22</xdr:row>
      <xdr:rowOff>0</xdr:rowOff>
    </xdr:from>
    <xdr:to>
      <xdr:col>10</xdr:col>
      <xdr:colOff>304800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6EA20E6-C6C8-44C7-BD8B-A677B39DCA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4023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22</xdr:row>
      <xdr:rowOff>0</xdr:rowOff>
    </xdr:from>
    <xdr:to>
      <xdr:col>21</xdr:col>
      <xdr:colOff>304800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74429AD-0D5B-4FD5-B1A2-E8ACF92B5E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4023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42</xdr:row>
      <xdr:rowOff>0</xdr:rowOff>
    </xdr:from>
    <xdr:to>
      <xdr:col>10</xdr:col>
      <xdr:colOff>304800</xdr:colOff>
      <xdr:row>57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A777D17-58CD-4B57-80DB-BC84FF0E7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7680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0F75805-3CEF-4AB0-9800-CC0750EEDF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7680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3D1EC-D253-47A3-9A02-CBED15971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20</xdr:row>
      <xdr:rowOff>3810</xdr:rowOff>
    </xdr:from>
    <xdr:to>
      <xdr:col>15</xdr:col>
      <xdr:colOff>419100</xdr:colOff>
      <xdr:row>35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3518E-6C20-6E80-C084-E95CB3BA4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281940</xdr:colOff>
      <xdr:row>71</xdr:row>
      <xdr:rowOff>87630</xdr:rowOff>
    </xdr:from>
    <xdr:to>
      <xdr:col>13</xdr:col>
      <xdr:colOff>586740</xdr:colOff>
      <xdr:row>86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C770D-4F7D-1A99-B23B-90EF3C80B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518160</xdr:colOff>
      <xdr:row>629</xdr:row>
      <xdr:rowOff>87630</xdr:rowOff>
    </xdr:from>
    <xdr:to>
      <xdr:col>13</xdr:col>
      <xdr:colOff>213360</xdr:colOff>
      <xdr:row>644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C57FDF-36A6-5465-BF4C-1B0534CB0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121920</xdr:rowOff>
    </xdr:from>
    <xdr:to>
      <xdr:col>14</xdr:col>
      <xdr:colOff>76200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D03F8-792E-E973-9447-56ECA4BDE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5</xdr:row>
      <xdr:rowOff>129540</xdr:rowOff>
    </xdr:from>
    <xdr:to>
      <xdr:col>12</xdr:col>
      <xdr:colOff>388620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A54CC-CB5F-FF87-D2A4-B071F0985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E4689-D8DF-042C-97B4-69EEA5B76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10</xdr:row>
      <xdr:rowOff>175260</xdr:rowOff>
    </xdr:from>
    <xdr:to>
      <xdr:col>13</xdr:col>
      <xdr:colOff>99060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94939-7184-A530-8C66-DC03B0AC6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thireddy praveen" refreshedDate="44934.568747685182" createdVersion="8" refreshedVersion="8" minRefreshableVersion="3" recordCount="1338" xr:uid="{625EC258-C9E7-4AA8-8646-719E00A8E79E}">
  <cacheSource type="worksheet">
    <worksheetSource name="Table1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2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D997F-6E3A-42DD-AAA7-A48246E633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2:K19" firstHeaderRow="1" firstDataRow="3" firstDataCol="1"/>
  <pivotFields count="7"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dataField="1" showAll="0"/>
    <pivotField axis="axisRow" showAll="0">
      <items count="5">
        <item x="3"/>
        <item x="2"/>
        <item x="1"/>
        <item x="0"/>
        <item t="default"/>
      </items>
    </pivotField>
    <pivotField dataField="1" numFmtId="2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smoker" fld="4" subtotal="count" baseField="0" baseItem="0"/>
    <dataField name="Count of bmi" fld="2" subtotal="count" baseField="5" baseItem="0"/>
    <dataField name="Count of charges($)" fld="6" subtotal="count" baseField="5" baseItem="0"/>
  </dataFields>
  <chartFormats count="8"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F6EB8-78B9-4BF7-95F9-BF154F538A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showDataAs="percentOfTotal" baseField="1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0BC70-3F4F-42AC-A3C9-043753D2300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637:C640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($)" fld="6" subtotal="average" baseField="4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D19AA-DD87-4E33-AA06-C89CA215BCF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80:C629" firstHeaderRow="1" firstDataRow="1" firstDataCol="1"/>
  <pivotFields count="7">
    <pivotField showAll="0"/>
    <pivotField showAll="0"/>
    <pivotField axis="axisRow" showAll="0" sortType="ascending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6" subtotal="average" baseField="2" baseItem="3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EECC7-67F0-4D18-B596-F766A327821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:B69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($)" fld="6" subtotal="average" baseField="0" baseItem="7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29228-E98B-4FFD-8D12-B6EB95BD9DB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57C1E-0C3F-47E4-8E4A-D76E45C94C3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($)" fld="6" subtotal="average" baseField="4" baseItem="0"/>
  </dataFields>
  <chartFormats count="11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4EDF5-521E-4BD3-A9DE-8801C766DEF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numFmtId="2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($)" fld="6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B3A8-3F86-4175-A643-65A83188562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9" firstHeaderRow="1" firstDataRow="2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dataField="1" numFmtId="2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harges($)" fld="6" subtotal="average" baseField="3" baseItem="0"/>
  </dataFields>
  <chartFormats count="8">
    <chartFormat chart="0" format="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ECB1DF-D7B5-4331-9833-6AF9FD2C4F42}" name="Table1" displayName="Table1" ref="A1:G1339" totalsRowShown="0">
  <autoFilter ref="A1:G1339" xr:uid="{1AECB1DF-D7B5-4331-9833-6AF9FD2C4F42}"/>
  <tableColumns count="7">
    <tableColumn id="1" xr3:uid="{F55E5C24-0664-4352-A43C-31DB059DC42B}" name="age"/>
    <tableColumn id="2" xr3:uid="{E76F126D-41D5-4271-B4CE-D118A740758B}" name="sex"/>
    <tableColumn id="3" xr3:uid="{111D4672-37ED-4AF8-B5CC-8C5E43489CC8}" name="bmi"/>
    <tableColumn id="4" xr3:uid="{515614D6-640B-4F2C-98C8-9ADDF368931D}" name="children"/>
    <tableColumn id="5" xr3:uid="{150FA481-37FC-45AB-8711-A8FF2AFCD6A0}" name="smoker"/>
    <tableColumn id="6" xr3:uid="{ED75F79C-771E-4CF5-B508-09FC09B72BCE}" name="region"/>
    <tableColumn id="7" xr3:uid="{762F6CAA-CE07-4C27-B367-9BFB5281E1B9}" name="charges(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4.4"/>
  <sheetData>
    <row r="1" spans="1:1">
      <c r="A1" s="1" t="s">
        <v>14</v>
      </c>
    </row>
    <row r="2" spans="1:1">
      <c r="A2" s="1" t="s">
        <v>15</v>
      </c>
    </row>
    <row r="3" spans="1:1">
      <c r="A3" s="1" t="s">
        <v>16</v>
      </c>
    </row>
    <row r="4" spans="1:1">
      <c r="A4" s="1" t="s">
        <v>17</v>
      </c>
    </row>
    <row r="5" spans="1:1">
      <c r="A5" s="1" t="s">
        <v>18</v>
      </c>
    </row>
    <row r="6" spans="1:1">
      <c r="A6" s="1" t="s">
        <v>19</v>
      </c>
    </row>
    <row r="7" spans="1:1">
      <c r="A7" s="1" t="s">
        <v>20</v>
      </c>
    </row>
    <row r="8" spans="1:1">
      <c r="A8" s="1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D1E4-0ED4-427B-8C31-E41C7BF7EA64}">
  <dimension ref="A1:F9"/>
  <sheetViews>
    <sheetView workbookViewId="0"/>
  </sheetViews>
  <sheetFormatPr defaultRowHeight="14.4"/>
  <cols>
    <col min="1" max="1" width="19.5546875" bestFit="1" customWidth="1"/>
    <col min="2" max="2" width="15.5546875" bestFit="1" customWidth="1"/>
    <col min="3" max="6" width="12" bestFit="1" customWidth="1"/>
  </cols>
  <sheetData>
    <row r="1" spans="1:6">
      <c r="A1" s="2" t="s">
        <v>69</v>
      </c>
      <c r="B1" s="2" t="s">
        <v>26</v>
      </c>
    </row>
    <row r="2" spans="1:6">
      <c r="A2" s="2" t="s">
        <v>23</v>
      </c>
      <c r="B2" t="s">
        <v>13</v>
      </c>
      <c r="C2" t="s">
        <v>12</v>
      </c>
      <c r="D2" t="s">
        <v>11</v>
      </c>
      <c r="E2" t="s">
        <v>8</v>
      </c>
      <c r="F2" t="s">
        <v>24</v>
      </c>
    </row>
    <row r="3" spans="1:6">
      <c r="A3" s="3">
        <v>0</v>
      </c>
      <c r="B3">
        <v>11626.462657612243</v>
      </c>
      <c r="C3">
        <v>11324.370918787883</v>
      </c>
      <c r="D3">
        <v>14309.868377707005</v>
      </c>
      <c r="E3">
        <v>11938.504986159427</v>
      </c>
      <c r="F3">
        <v>12365.97560163589</v>
      </c>
    </row>
    <row r="4" spans="1:6">
      <c r="A4" s="3">
        <v>1</v>
      </c>
      <c r="B4">
        <v>16310.206402597405</v>
      </c>
      <c r="C4">
        <v>10230.256309324324</v>
      </c>
      <c r="D4">
        <v>13687.041970631582</v>
      </c>
      <c r="E4">
        <v>10406.48495320513</v>
      </c>
      <c r="F4">
        <v>12731.171831635796</v>
      </c>
    </row>
    <row r="5" spans="1:6">
      <c r="A5" s="3">
        <v>2</v>
      </c>
      <c r="B5">
        <v>13615.152721568627</v>
      </c>
      <c r="C5">
        <v>13464.31468712121</v>
      </c>
      <c r="D5">
        <v>15728.470623181818</v>
      </c>
      <c r="E5">
        <v>17483.485559122801</v>
      </c>
      <c r="F5">
        <v>15073.56373395833</v>
      </c>
    </row>
    <row r="6" spans="1:6">
      <c r="A6" s="3">
        <v>3</v>
      </c>
      <c r="B6">
        <v>14409.913296153847</v>
      </c>
      <c r="C6">
        <v>17786.160672173912</v>
      </c>
      <c r="D6">
        <v>18449.846015428575</v>
      </c>
      <c r="E6">
        <v>10402.44225891892</v>
      </c>
      <c r="F6">
        <v>15355.318366815283</v>
      </c>
    </row>
    <row r="7" spans="1:6">
      <c r="A7" s="3">
        <v>4</v>
      </c>
      <c r="B7">
        <v>14485.19312</v>
      </c>
      <c r="C7">
        <v>11347.018725</v>
      </c>
      <c r="D7">
        <v>14451.023972000001</v>
      </c>
      <c r="E7">
        <v>14933.260532857141</v>
      </c>
      <c r="F7">
        <v>13850.6563112</v>
      </c>
    </row>
    <row r="8" spans="1:6">
      <c r="A8" s="3">
        <v>5</v>
      </c>
      <c r="B8">
        <v>6978.9734833333323</v>
      </c>
      <c r="C8">
        <v>8965.7957499999993</v>
      </c>
      <c r="D8">
        <v>10115.441541666665</v>
      </c>
      <c r="E8">
        <v>8444.158625</v>
      </c>
      <c r="F8">
        <v>8786.0352472222221</v>
      </c>
    </row>
    <row r="9" spans="1:6">
      <c r="A9" s="3" t="s">
        <v>24</v>
      </c>
      <c r="B9">
        <v>13406.384516385795</v>
      </c>
      <c r="C9">
        <v>12417.575373969241</v>
      </c>
      <c r="D9">
        <v>14735.411437609893</v>
      </c>
      <c r="E9">
        <v>12346.937377292303</v>
      </c>
      <c r="F9">
        <v>13270.422265141253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6368-4C03-480E-A27A-475808312D72}">
  <dimension ref="A1:I1339"/>
  <sheetViews>
    <sheetView workbookViewId="0">
      <selection activeCell="J4" sqref="J4"/>
    </sheetView>
  </sheetViews>
  <sheetFormatPr defaultRowHeight="14.4"/>
  <sheetData>
    <row r="1" spans="1:9">
      <c r="A1" t="s">
        <v>0</v>
      </c>
      <c r="B1" s="6" t="s">
        <v>1</v>
      </c>
      <c r="C1" t="s">
        <v>2</v>
      </c>
      <c r="D1" t="s">
        <v>3</v>
      </c>
      <c r="E1" s="6" t="s">
        <v>4</v>
      </c>
      <c r="F1" s="6" t="s">
        <v>12</v>
      </c>
      <c r="G1" s="6" t="s">
        <v>27</v>
      </c>
      <c r="H1" s="6" t="s">
        <v>8</v>
      </c>
      <c r="I1" s="6" t="s">
        <v>22</v>
      </c>
    </row>
    <row r="2" spans="1:9">
      <c r="A2">
        <v>19</v>
      </c>
      <c r="B2" s="6">
        <f>IF(Table1[[#This Row],[sex]]="male",1,0)</f>
        <v>0</v>
      </c>
      <c r="C2">
        <v>27.9</v>
      </c>
      <c r="D2">
        <v>0</v>
      </c>
      <c r="E2" s="6">
        <f>IF(Table1[[#This Row],[smoker]]="yes",1,0)</f>
        <v>1</v>
      </c>
      <c r="F2" s="6">
        <f>IF(Table1[[#This Row],[region]]="northwest",1,0)</f>
        <v>0</v>
      </c>
      <c r="G2" s="6">
        <f>IF(Table1[[#This Row],[region]]="southeast",1,0)</f>
        <v>0</v>
      </c>
      <c r="H2" s="6">
        <f>IF(Table1[[#This Row],[region]]="southwest",1,0)</f>
        <v>1</v>
      </c>
      <c r="I2" s="6">
        <v>16884.923999999999</v>
      </c>
    </row>
    <row r="3" spans="1:9">
      <c r="A3">
        <v>18</v>
      </c>
      <c r="B3" s="6">
        <f>IF(Table1[[#This Row],[sex]]="male",1,0)</f>
        <v>1</v>
      </c>
      <c r="C3">
        <v>33.770000000000003</v>
      </c>
      <c r="D3">
        <v>1</v>
      </c>
      <c r="E3" s="6">
        <f>IF(Table1[[#This Row],[smoker]]="yes",1,0)</f>
        <v>0</v>
      </c>
      <c r="F3" s="6">
        <f>IF(Table1[[#This Row],[region]]="northwest",1,0)</f>
        <v>0</v>
      </c>
      <c r="G3" s="6">
        <f>IF(Table1[[#This Row],[region]]="southeast",1,0)</f>
        <v>1</v>
      </c>
      <c r="H3" s="6">
        <f>IF(Table1[[#This Row],[region]]="southwest",1,0)</f>
        <v>0</v>
      </c>
      <c r="I3" s="6">
        <v>1725.5523000000001</v>
      </c>
    </row>
    <row r="4" spans="1:9">
      <c r="A4">
        <v>28</v>
      </c>
      <c r="B4" s="6">
        <f>IF(Table1[[#This Row],[sex]]="male",1,0)</f>
        <v>1</v>
      </c>
      <c r="C4">
        <v>33</v>
      </c>
      <c r="D4">
        <v>3</v>
      </c>
      <c r="E4" s="6">
        <f>IF(Table1[[#This Row],[smoker]]="yes",1,0)</f>
        <v>0</v>
      </c>
      <c r="F4" s="6">
        <f>IF(Table1[[#This Row],[region]]="northwest",1,0)</f>
        <v>0</v>
      </c>
      <c r="G4" s="6">
        <f>IF(Table1[[#This Row],[region]]="southeast",1,0)</f>
        <v>1</v>
      </c>
      <c r="H4" s="6">
        <f>IF(Table1[[#This Row],[region]]="southwest",1,0)</f>
        <v>0</v>
      </c>
      <c r="I4" s="6">
        <v>4449.4620000000004</v>
      </c>
    </row>
    <row r="5" spans="1:9">
      <c r="A5">
        <v>33</v>
      </c>
      <c r="B5" s="6">
        <f>IF(Table1[[#This Row],[sex]]="male",1,0)</f>
        <v>1</v>
      </c>
      <c r="C5">
        <v>22.704999999999998</v>
      </c>
      <c r="D5">
        <v>0</v>
      </c>
      <c r="E5" s="6">
        <f>IF(Table1[[#This Row],[smoker]]="yes",1,0)</f>
        <v>0</v>
      </c>
      <c r="F5" s="6">
        <f>IF(Table1[[#This Row],[region]]="northwest",1,0)</f>
        <v>1</v>
      </c>
      <c r="G5" s="6">
        <f>IF(Table1[[#This Row],[region]]="southeast",1,0)</f>
        <v>0</v>
      </c>
      <c r="H5" s="6">
        <f>IF(Table1[[#This Row],[region]]="southwest",1,0)</f>
        <v>0</v>
      </c>
      <c r="I5" s="6">
        <v>21984.47061</v>
      </c>
    </row>
    <row r="6" spans="1:9">
      <c r="A6">
        <v>32</v>
      </c>
      <c r="B6" s="6">
        <f>IF(Table1[[#This Row],[sex]]="male",1,0)</f>
        <v>1</v>
      </c>
      <c r="C6">
        <v>28.88</v>
      </c>
      <c r="D6">
        <v>0</v>
      </c>
      <c r="E6" s="6">
        <f>IF(Table1[[#This Row],[smoker]]="yes",1,0)</f>
        <v>0</v>
      </c>
      <c r="F6" s="6">
        <f>IF(Table1[[#This Row],[region]]="northwest",1,0)</f>
        <v>1</v>
      </c>
      <c r="G6" s="6">
        <f>IF(Table1[[#This Row],[region]]="southeast",1,0)</f>
        <v>0</v>
      </c>
      <c r="H6" s="6">
        <f>IF(Table1[[#This Row],[region]]="southwest",1,0)</f>
        <v>0</v>
      </c>
      <c r="I6" s="6">
        <v>3866.8552</v>
      </c>
    </row>
    <row r="7" spans="1:9">
      <c r="A7">
        <v>31</v>
      </c>
      <c r="B7" s="6">
        <f>IF(Table1[[#This Row],[sex]]="male",1,0)</f>
        <v>0</v>
      </c>
      <c r="C7">
        <v>25.74</v>
      </c>
      <c r="D7">
        <v>0</v>
      </c>
      <c r="E7" s="6">
        <f>IF(Table1[[#This Row],[smoker]]="yes",1,0)</f>
        <v>0</v>
      </c>
      <c r="F7" s="6">
        <f>IF(Table1[[#This Row],[region]]="northwest",1,0)</f>
        <v>0</v>
      </c>
      <c r="G7" s="6">
        <f>IF(Table1[[#This Row],[region]]="southeast",1,0)</f>
        <v>1</v>
      </c>
      <c r="H7" s="6">
        <f>IF(Table1[[#This Row],[region]]="southwest",1,0)</f>
        <v>0</v>
      </c>
      <c r="I7" s="6">
        <v>3756.6215999999999</v>
      </c>
    </row>
    <row r="8" spans="1:9">
      <c r="A8">
        <v>46</v>
      </c>
      <c r="B8" s="6">
        <f>IF(Table1[[#This Row],[sex]]="male",1,0)</f>
        <v>0</v>
      </c>
      <c r="C8">
        <v>33.44</v>
      </c>
      <c r="D8">
        <v>1</v>
      </c>
      <c r="E8" s="6">
        <f>IF(Table1[[#This Row],[smoker]]="yes",1,0)</f>
        <v>0</v>
      </c>
      <c r="F8" s="6">
        <f>IF(Table1[[#This Row],[region]]="northwest",1,0)</f>
        <v>0</v>
      </c>
      <c r="G8" s="6">
        <f>IF(Table1[[#This Row],[region]]="southeast",1,0)</f>
        <v>1</v>
      </c>
      <c r="H8" s="6">
        <f>IF(Table1[[#This Row],[region]]="southwest",1,0)</f>
        <v>0</v>
      </c>
      <c r="I8" s="6">
        <v>8240.5895999999993</v>
      </c>
    </row>
    <row r="9" spans="1:9">
      <c r="A9">
        <v>37</v>
      </c>
      <c r="B9" s="6">
        <f>IF(Table1[[#This Row],[sex]]="male",1,0)</f>
        <v>0</v>
      </c>
      <c r="C9">
        <v>27.74</v>
      </c>
      <c r="D9">
        <v>3</v>
      </c>
      <c r="E9" s="6">
        <f>IF(Table1[[#This Row],[smoker]]="yes",1,0)</f>
        <v>0</v>
      </c>
      <c r="F9" s="6">
        <f>IF(Table1[[#This Row],[region]]="northwest",1,0)</f>
        <v>1</v>
      </c>
      <c r="G9" s="6">
        <f>IF(Table1[[#This Row],[region]]="southeast",1,0)</f>
        <v>0</v>
      </c>
      <c r="H9" s="6">
        <f>IF(Table1[[#This Row],[region]]="southwest",1,0)</f>
        <v>0</v>
      </c>
      <c r="I9" s="6">
        <v>7281.5056000000004</v>
      </c>
    </row>
    <row r="10" spans="1:9">
      <c r="A10">
        <v>37</v>
      </c>
      <c r="B10" s="6">
        <f>IF(Table1[[#This Row],[sex]]="male",1,0)</f>
        <v>1</v>
      </c>
      <c r="C10">
        <v>29.83</v>
      </c>
      <c r="D10">
        <v>2</v>
      </c>
      <c r="E10" s="6">
        <f>IF(Table1[[#This Row],[smoker]]="yes",1,0)</f>
        <v>0</v>
      </c>
      <c r="F10" s="6">
        <f>IF(Table1[[#This Row],[region]]="northwest",1,0)</f>
        <v>0</v>
      </c>
      <c r="G10" s="6">
        <f>IF(Table1[[#This Row],[region]]="southeast",1,0)</f>
        <v>0</v>
      </c>
      <c r="H10" s="6">
        <f>IF(Table1[[#This Row],[region]]="southwest",1,0)</f>
        <v>0</v>
      </c>
      <c r="I10" s="6">
        <v>6406.4107000000004</v>
      </c>
    </row>
    <row r="11" spans="1:9">
      <c r="A11">
        <v>60</v>
      </c>
      <c r="B11" s="6">
        <f>IF(Table1[[#This Row],[sex]]="male",1,0)</f>
        <v>0</v>
      </c>
      <c r="C11">
        <v>25.84</v>
      </c>
      <c r="D11">
        <v>0</v>
      </c>
      <c r="E11" s="6">
        <f>IF(Table1[[#This Row],[smoker]]="yes",1,0)</f>
        <v>0</v>
      </c>
      <c r="F11" s="6">
        <f>IF(Table1[[#This Row],[region]]="northwest",1,0)</f>
        <v>1</v>
      </c>
      <c r="G11" s="6">
        <f>IF(Table1[[#This Row],[region]]="southeast",1,0)</f>
        <v>0</v>
      </c>
      <c r="H11" s="6">
        <f>IF(Table1[[#This Row],[region]]="southwest",1,0)</f>
        <v>0</v>
      </c>
      <c r="I11" s="6">
        <v>28923.136920000001</v>
      </c>
    </row>
    <row r="12" spans="1:9">
      <c r="A12">
        <v>25</v>
      </c>
      <c r="B12" s="6">
        <f>IF(Table1[[#This Row],[sex]]="male",1,0)</f>
        <v>1</v>
      </c>
      <c r="C12">
        <v>26.22</v>
      </c>
      <c r="D12">
        <v>0</v>
      </c>
      <c r="E12" s="6">
        <f>IF(Table1[[#This Row],[smoker]]="yes",1,0)</f>
        <v>0</v>
      </c>
      <c r="F12" s="6">
        <f>IF(Table1[[#This Row],[region]]="northwest",1,0)</f>
        <v>0</v>
      </c>
      <c r="G12" s="6">
        <f>IF(Table1[[#This Row],[region]]="southeast",1,0)</f>
        <v>0</v>
      </c>
      <c r="H12" s="6">
        <f>IF(Table1[[#This Row],[region]]="southwest",1,0)</f>
        <v>0</v>
      </c>
      <c r="I12" s="6">
        <v>2721.3208</v>
      </c>
    </row>
    <row r="13" spans="1:9">
      <c r="A13">
        <v>62</v>
      </c>
      <c r="B13" s="6">
        <f>IF(Table1[[#This Row],[sex]]="male",1,0)</f>
        <v>0</v>
      </c>
      <c r="C13">
        <v>26.29</v>
      </c>
      <c r="D13">
        <v>0</v>
      </c>
      <c r="E13" s="6">
        <f>IF(Table1[[#This Row],[smoker]]="yes",1,0)</f>
        <v>1</v>
      </c>
      <c r="F13" s="6">
        <f>IF(Table1[[#This Row],[region]]="northwest",1,0)</f>
        <v>0</v>
      </c>
      <c r="G13" s="6">
        <f>IF(Table1[[#This Row],[region]]="southeast",1,0)</f>
        <v>1</v>
      </c>
      <c r="H13" s="6">
        <f>IF(Table1[[#This Row],[region]]="southwest",1,0)</f>
        <v>0</v>
      </c>
      <c r="I13" s="6">
        <v>27808.7251</v>
      </c>
    </row>
    <row r="14" spans="1:9">
      <c r="A14">
        <v>23</v>
      </c>
      <c r="B14" s="6">
        <f>IF(Table1[[#This Row],[sex]]="male",1,0)</f>
        <v>1</v>
      </c>
      <c r="C14">
        <v>34.4</v>
      </c>
      <c r="D14">
        <v>0</v>
      </c>
      <c r="E14" s="6">
        <f>IF(Table1[[#This Row],[smoker]]="yes",1,0)</f>
        <v>0</v>
      </c>
      <c r="F14" s="6">
        <f>IF(Table1[[#This Row],[region]]="northwest",1,0)</f>
        <v>0</v>
      </c>
      <c r="G14" s="6">
        <f>IF(Table1[[#This Row],[region]]="southeast",1,0)</f>
        <v>0</v>
      </c>
      <c r="H14" s="6">
        <f>IF(Table1[[#This Row],[region]]="southwest",1,0)</f>
        <v>1</v>
      </c>
      <c r="I14" s="6">
        <v>1826.8430000000001</v>
      </c>
    </row>
    <row r="15" spans="1:9">
      <c r="A15">
        <v>56</v>
      </c>
      <c r="B15" s="6">
        <f>IF(Table1[[#This Row],[sex]]="male",1,0)</f>
        <v>0</v>
      </c>
      <c r="C15">
        <v>39.82</v>
      </c>
      <c r="D15">
        <v>0</v>
      </c>
      <c r="E15" s="6">
        <f>IF(Table1[[#This Row],[smoker]]="yes",1,0)</f>
        <v>0</v>
      </c>
      <c r="F15" s="6">
        <f>IF(Table1[[#This Row],[region]]="northwest",1,0)</f>
        <v>0</v>
      </c>
      <c r="G15" s="6">
        <f>IF(Table1[[#This Row],[region]]="southeast",1,0)</f>
        <v>1</v>
      </c>
      <c r="H15" s="6">
        <f>IF(Table1[[#This Row],[region]]="southwest",1,0)</f>
        <v>0</v>
      </c>
      <c r="I15" s="6">
        <v>11090.7178</v>
      </c>
    </row>
    <row r="16" spans="1:9">
      <c r="A16">
        <v>27</v>
      </c>
      <c r="B16" s="6">
        <f>IF(Table1[[#This Row],[sex]]="male",1,0)</f>
        <v>1</v>
      </c>
      <c r="C16">
        <v>42.13</v>
      </c>
      <c r="D16">
        <v>0</v>
      </c>
      <c r="E16" s="6">
        <f>IF(Table1[[#This Row],[smoker]]="yes",1,0)</f>
        <v>1</v>
      </c>
      <c r="F16" s="6">
        <f>IF(Table1[[#This Row],[region]]="northwest",1,0)</f>
        <v>0</v>
      </c>
      <c r="G16" s="6">
        <f>IF(Table1[[#This Row],[region]]="southeast",1,0)</f>
        <v>1</v>
      </c>
      <c r="H16" s="6">
        <f>IF(Table1[[#This Row],[region]]="southwest",1,0)</f>
        <v>0</v>
      </c>
      <c r="I16" s="6">
        <v>39611.757700000002</v>
      </c>
    </row>
    <row r="17" spans="1:9">
      <c r="A17">
        <v>19</v>
      </c>
      <c r="B17" s="6">
        <f>IF(Table1[[#This Row],[sex]]="male",1,0)</f>
        <v>1</v>
      </c>
      <c r="C17">
        <v>24.6</v>
      </c>
      <c r="D17">
        <v>1</v>
      </c>
      <c r="E17" s="6">
        <f>IF(Table1[[#This Row],[smoker]]="yes",1,0)</f>
        <v>0</v>
      </c>
      <c r="F17" s="6">
        <f>IF(Table1[[#This Row],[region]]="northwest",1,0)</f>
        <v>0</v>
      </c>
      <c r="G17" s="6">
        <f>IF(Table1[[#This Row],[region]]="southeast",1,0)</f>
        <v>0</v>
      </c>
      <c r="H17" s="6">
        <f>IF(Table1[[#This Row],[region]]="southwest",1,0)</f>
        <v>1</v>
      </c>
      <c r="I17" s="6">
        <v>1837.2370000000001</v>
      </c>
    </row>
    <row r="18" spans="1:9">
      <c r="A18">
        <v>52</v>
      </c>
      <c r="B18" s="6">
        <f>IF(Table1[[#This Row],[sex]]="male",1,0)</f>
        <v>0</v>
      </c>
      <c r="C18">
        <v>30.78</v>
      </c>
      <c r="D18">
        <v>1</v>
      </c>
      <c r="E18" s="6">
        <f>IF(Table1[[#This Row],[smoker]]="yes",1,0)</f>
        <v>0</v>
      </c>
      <c r="F18" s="6">
        <f>IF(Table1[[#This Row],[region]]="northwest",1,0)</f>
        <v>0</v>
      </c>
      <c r="G18" s="6">
        <f>IF(Table1[[#This Row],[region]]="southeast",1,0)</f>
        <v>0</v>
      </c>
      <c r="H18" s="6">
        <f>IF(Table1[[#This Row],[region]]="southwest",1,0)</f>
        <v>0</v>
      </c>
      <c r="I18" s="6">
        <v>10797.3362</v>
      </c>
    </row>
    <row r="19" spans="1:9">
      <c r="A19">
        <v>23</v>
      </c>
      <c r="B19" s="6">
        <f>IF(Table1[[#This Row],[sex]]="male",1,0)</f>
        <v>1</v>
      </c>
      <c r="C19">
        <v>23.844999999999999</v>
      </c>
      <c r="D19">
        <v>0</v>
      </c>
      <c r="E19" s="6">
        <f>IF(Table1[[#This Row],[smoker]]="yes",1,0)</f>
        <v>0</v>
      </c>
      <c r="F19" s="6">
        <f>IF(Table1[[#This Row],[region]]="northwest",1,0)</f>
        <v>0</v>
      </c>
      <c r="G19" s="6">
        <f>IF(Table1[[#This Row],[region]]="southeast",1,0)</f>
        <v>0</v>
      </c>
      <c r="H19" s="6">
        <f>IF(Table1[[#This Row],[region]]="southwest",1,0)</f>
        <v>0</v>
      </c>
      <c r="I19" s="6">
        <v>2395.17155</v>
      </c>
    </row>
    <row r="20" spans="1:9">
      <c r="A20">
        <v>56</v>
      </c>
      <c r="B20" s="6">
        <f>IF(Table1[[#This Row],[sex]]="male",1,0)</f>
        <v>1</v>
      </c>
      <c r="C20">
        <v>40.299999999999997</v>
      </c>
      <c r="D20">
        <v>0</v>
      </c>
      <c r="E20" s="6">
        <f>IF(Table1[[#This Row],[smoker]]="yes",1,0)</f>
        <v>0</v>
      </c>
      <c r="F20" s="6">
        <f>IF(Table1[[#This Row],[region]]="northwest",1,0)</f>
        <v>0</v>
      </c>
      <c r="G20" s="6">
        <f>IF(Table1[[#This Row],[region]]="southeast",1,0)</f>
        <v>0</v>
      </c>
      <c r="H20" s="6">
        <f>IF(Table1[[#This Row],[region]]="southwest",1,0)</f>
        <v>1</v>
      </c>
      <c r="I20" s="6">
        <v>10602.385</v>
      </c>
    </row>
    <row r="21" spans="1:9">
      <c r="A21">
        <v>30</v>
      </c>
      <c r="B21" s="6">
        <f>IF(Table1[[#This Row],[sex]]="male",1,0)</f>
        <v>1</v>
      </c>
      <c r="C21">
        <v>35.299999999999997</v>
      </c>
      <c r="D21">
        <v>0</v>
      </c>
      <c r="E21" s="6">
        <f>IF(Table1[[#This Row],[smoker]]="yes",1,0)</f>
        <v>1</v>
      </c>
      <c r="F21" s="6">
        <f>IF(Table1[[#This Row],[region]]="northwest",1,0)</f>
        <v>0</v>
      </c>
      <c r="G21" s="6">
        <f>IF(Table1[[#This Row],[region]]="southeast",1,0)</f>
        <v>0</v>
      </c>
      <c r="H21" s="6">
        <f>IF(Table1[[#This Row],[region]]="southwest",1,0)</f>
        <v>1</v>
      </c>
      <c r="I21" s="6">
        <v>36837.466999999997</v>
      </c>
    </row>
    <row r="22" spans="1:9">
      <c r="A22">
        <v>60</v>
      </c>
      <c r="B22" s="6">
        <f>IF(Table1[[#This Row],[sex]]="male",1,0)</f>
        <v>0</v>
      </c>
      <c r="C22">
        <v>36.005000000000003</v>
      </c>
      <c r="D22">
        <v>0</v>
      </c>
      <c r="E22" s="6">
        <f>IF(Table1[[#This Row],[smoker]]="yes",1,0)</f>
        <v>0</v>
      </c>
      <c r="F22" s="6">
        <f>IF(Table1[[#This Row],[region]]="northwest",1,0)</f>
        <v>0</v>
      </c>
      <c r="G22" s="6">
        <f>IF(Table1[[#This Row],[region]]="southeast",1,0)</f>
        <v>0</v>
      </c>
      <c r="H22" s="6">
        <f>IF(Table1[[#This Row],[region]]="southwest",1,0)</f>
        <v>0</v>
      </c>
      <c r="I22" s="6">
        <v>13228.846949999999</v>
      </c>
    </row>
    <row r="23" spans="1:9">
      <c r="A23">
        <v>30</v>
      </c>
      <c r="B23" s="6">
        <f>IF(Table1[[#This Row],[sex]]="male",1,0)</f>
        <v>0</v>
      </c>
      <c r="C23">
        <v>32.4</v>
      </c>
      <c r="D23">
        <v>1</v>
      </c>
      <c r="E23" s="6">
        <f>IF(Table1[[#This Row],[smoker]]="yes",1,0)</f>
        <v>0</v>
      </c>
      <c r="F23" s="6">
        <f>IF(Table1[[#This Row],[region]]="northwest",1,0)</f>
        <v>0</v>
      </c>
      <c r="G23" s="6">
        <f>IF(Table1[[#This Row],[region]]="southeast",1,0)</f>
        <v>0</v>
      </c>
      <c r="H23" s="6">
        <f>IF(Table1[[#This Row],[region]]="southwest",1,0)</f>
        <v>1</v>
      </c>
      <c r="I23" s="6">
        <v>4149.7359999999999</v>
      </c>
    </row>
    <row r="24" spans="1:9">
      <c r="A24">
        <v>18</v>
      </c>
      <c r="B24" s="6">
        <f>IF(Table1[[#This Row],[sex]]="male",1,0)</f>
        <v>1</v>
      </c>
      <c r="C24">
        <v>34.1</v>
      </c>
      <c r="D24">
        <v>0</v>
      </c>
      <c r="E24" s="6">
        <f>IF(Table1[[#This Row],[smoker]]="yes",1,0)</f>
        <v>0</v>
      </c>
      <c r="F24" s="6">
        <f>IF(Table1[[#This Row],[region]]="northwest",1,0)</f>
        <v>0</v>
      </c>
      <c r="G24" s="6">
        <f>IF(Table1[[#This Row],[region]]="southeast",1,0)</f>
        <v>1</v>
      </c>
      <c r="H24" s="6">
        <f>IF(Table1[[#This Row],[region]]="southwest",1,0)</f>
        <v>0</v>
      </c>
      <c r="I24" s="6">
        <v>1137.011</v>
      </c>
    </row>
    <row r="25" spans="1:9">
      <c r="A25">
        <v>34</v>
      </c>
      <c r="B25" s="6">
        <f>IF(Table1[[#This Row],[sex]]="male",1,0)</f>
        <v>0</v>
      </c>
      <c r="C25">
        <v>31.92</v>
      </c>
      <c r="D25">
        <v>1</v>
      </c>
      <c r="E25" s="6">
        <f>IF(Table1[[#This Row],[smoker]]="yes",1,0)</f>
        <v>1</v>
      </c>
      <c r="F25" s="6">
        <f>IF(Table1[[#This Row],[region]]="northwest",1,0)</f>
        <v>0</v>
      </c>
      <c r="G25" s="6">
        <f>IF(Table1[[#This Row],[region]]="southeast",1,0)</f>
        <v>0</v>
      </c>
      <c r="H25" s="6">
        <f>IF(Table1[[#This Row],[region]]="southwest",1,0)</f>
        <v>0</v>
      </c>
      <c r="I25" s="6">
        <v>37701.876799999998</v>
      </c>
    </row>
    <row r="26" spans="1:9">
      <c r="A26">
        <v>37</v>
      </c>
      <c r="B26" s="6">
        <f>IF(Table1[[#This Row],[sex]]="male",1,0)</f>
        <v>1</v>
      </c>
      <c r="C26">
        <v>28.024999999999999</v>
      </c>
      <c r="D26">
        <v>2</v>
      </c>
      <c r="E26" s="6">
        <f>IF(Table1[[#This Row],[smoker]]="yes",1,0)</f>
        <v>0</v>
      </c>
      <c r="F26" s="6">
        <f>IF(Table1[[#This Row],[region]]="northwest",1,0)</f>
        <v>1</v>
      </c>
      <c r="G26" s="6">
        <f>IF(Table1[[#This Row],[region]]="southeast",1,0)</f>
        <v>0</v>
      </c>
      <c r="H26" s="6">
        <f>IF(Table1[[#This Row],[region]]="southwest",1,0)</f>
        <v>0</v>
      </c>
      <c r="I26" s="6">
        <v>6203.90175</v>
      </c>
    </row>
    <row r="27" spans="1:9">
      <c r="A27">
        <v>59</v>
      </c>
      <c r="B27" s="6">
        <f>IF(Table1[[#This Row],[sex]]="male",1,0)</f>
        <v>0</v>
      </c>
      <c r="C27">
        <v>27.72</v>
      </c>
      <c r="D27">
        <v>3</v>
      </c>
      <c r="E27" s="6">
        <f>IF(Table1[[#This Row],[smoker]]="yes",1,0)</f>
        <v>0</v>
      </c>
      <c r="F27" s="6">
        <f>IF(Table1[[#This Row],[region]]="northwest",1,0)</f>
        <v>0</v>
      </c>
      <c r="G27" s="6">
        <f>IF(Table1[[#This Row],[region]]="southeast",1,0)</f>
        <v>1</v>
      </c>
      <c r="H27" s="6">
        <f>IF(Table1[[#This Row],[region]]="southwest",1,0)</f>
        <v>0</v>
      </c>
      <c r="I27" s="6">
        <v>14001.1338</v>
      </c>
    </row>
    <row r="28" spans="1:9">
      <c r="A28">
        <v>63</v>
      </c>
      <c r="B28" s="6">
        <f>IF(Table1[[#This Row],[sex]]="male",1,0)</f>
        <v>0</v>
      </c>
      <c r="C28">
        <v>23.085000000000001</v>
      </c>
      <c r="D28">
        <v>0</v>
      </c>
      <c r="E28" s="6">
        <f>IF(Table1[[#This Row],[smoker]]="yes",1,0)</f>
        <v>0</v>
      </c>
      <c r="F28" s="6">
        <f>IF(Table1[[#This Row],[region]]="northwest",1,0)</f>
        <v>0</v>
      </c>
      <c r="G28" s="6">
        <f>IF(Table1[[#This Row],[region]]="southeast",1,0)</f>
        <v>0</v>
      </c>
      <c r="H28" s="6">
        <f>IF(Table1[[#This Row],[region]]="southwest",1,0)</f>
        <v>0</v>
      </c>
      <c r="I28" s="6">
        <v>14451.835150000001</v>
      </c>
    </row>
    <row r="29" spans="1:9">
      <c r="A29">
        <v>55</v>
      </c>
      <c r="B29" s="6">
        <f>IF(Table1[[#This Row],[sex]]="male",1,0)</f>
        <v>0</v>
      </c>
      <c r="C29">
        <v>32.774999999999999</v>
      </c>
      <c r="D29">
        <v>2</v>
      </c>
      <c r="E29" s="6">
        <f>IF(Table1[[#This Row],[smoker]]="yes",1,0)</f>
        <v>0</v>
      </c>
      <c r="F29" s="6">
        <f>IF(Table1[[#This Row],[region]]="northwest",1,0)</f>
        <v>1</v>
      </c>
      <c r="G29" s="6">
        <f>IF(Table1[[#This Row],[region]]="southeast",1,0)</f>
        <v>0</v>
      </c>
      <c r="H29" s="6">
        <f>IF(Table1[[#This Row],[region]]="southwest",1,0)</f>
        <v>0</v>
      </c>
      <c r="I29" s="6">
        <v>12268.632250000001</v>
      </c>
    </row>
    <row r="30" spans="1:9">
      <c r="A30">
        <v>23</v>
      </c>
      <c r="B30" s="6">
        <f>IF(Table1[[#This Row],[sex]]="male",1,0)</f>
        <v>1</v>
      </c>
      <c r="C30">
        <v>17.385000000000002</v>
      </c>
      <c r="D30">
        <v>1</v>
      </c>
      <c r="E30" s="6">
        <f>IF(Table1[[#This Row],[smoker]]="yes",1,0)</f>
        <v>0</v>
      </c>
      <c r="F30" s="6">
        <f>IF(Table1[[#This Row],[region]]="northwest",1,0)</f>
        <v>1</v>
      </c>
      <c r="G30" s="6">
        <f>IF(Table1[[#This Row],[region]]="southeast",1,0)</f>
        <v>0</v>
      </c>
      <c r="H30" s="6">
        <f>IF(Table1[[#This Row],[region]]="southwest",1,0)</f>
        <v>0</v>
      </c>
      <c r="I30" s="6">
        <v>2775.1921499999999</v>
      </c>
    </row>
    <row r="31" spans="1:9">
      <c r="A31">
        <v>31</v>
      </c>
      <c r="B31" s="6">
        <f>IF(Table1[[#This Row],[sex]]="male",1,0)</f>
        <v>1</v>
      </c>
      <c r="C31">
        <v>36.299999999999997</v>
      </c>
      <c r="D31">
        <v>2</v>
      </c>
      <c r="E31" s="6">
        <f>IF(Table1[[#This Row],[smoker]]="yes",1,0)</f>
        <v>1</v>
      </c>
      <c r="F31" s="6">
        <f>IF(Table1[[#This Row],[region]]="northwest",1,0)</f>
        <v>0</v>
      </c>
      <c r="G31" s="6">
        <f>IF(Table1[[#This Row],[region]]="southeast",1,0)</f>
        <v>0</v>
      </c>
      <c r="H31" s="6">
        <f>IF(Table1[[#This Row],[region]]="southwest",1,0)</f>
        <v>1</v>
      </c>
      <c r="I31" s="6">
        <v>38711</v>
      </c>
    </row>
    <row r="32" spans="1:9">
      <c r="A32">
        <v>22</v>
      </c>
      <c r="B32" s="6">
        <f>IF(Table1[[#This Row],[sex]]="male",1,0)</f>
        <v>1</v>
      </c>
      <c r="C32">
        <v>35.6</v>
      </c>
      <c r="D32">
        <v>0</v>
      </c>
      <c r="E32" s="6">
        <f>IF(Table1[[#This Row],[smoker]]="yes",1,0)</f>
        <v>1</v>
      </c>
      <c r="F32" s="6">
        <f>IF(Table1[[#This Row],[region]]="northwest",1,0)</f>
        <v>0</v>
      </c>
      <c r="G32" s="6">
        <f>IF(Table1[[#This Row],[region]]="southeast",1,0)</f>
        <v>0</v>
      </c>
      <c r="H32" s="6">
        <f>IF(Table1[[#This Row],[region]]="southwest",1,0)</f>
        <v>1</v>
      </c>
      <c r="I32" s="6">
        <v>35585.576000000001</v>
      </c>
    </row>
    <row r="33" spans="1:9">
      <c r="A33">
        <v>18</v>
      </c>
      <c r="B33" s="6">
        <f>IF(Table1[[#This Row],[sex]]="male",1,0)</f>
        <v>0</v>
      </c>
      <c r="C33">
        <v>26.315000000000001</v>
      </c>
      <c r="D33">
        <v>0</v>
      </c>
      <c r="E33" s="6">
        <f>IF(Table1[[#This Row],[smoker]]="yes",1,0)</f>
        <v>0</v>
      </c>
      <c r="F33" s="6">
        <f>IF(Table1[[#This Row],[region]]="northwest",1,0)</f>
        <v>0</v>
      </c>
      <c r="G33" s="6">
        <f>IF(Table1[[#This Row],[region]]="southeast",1,0)</f>
        <v>0</v>
      </c>
      <c r="H33" s="6">
        <f>IF(Table1[[#This Row],[region]]="southwest",1,0)</f>
        <v>0</v>
      </c>
      <c r="I33" s="6">
        <v>2198.1898500000002</v>
      </c>
    </row>
    <row r="34" spans="1:9">
      <c r="A34">
        <v>19</v>
      </c>
      <c r="B34" s="6">
        <f>IF(Table1[[#This Row],[sex]]="male",1,0)</f>
        <v>0</v>
      </c>
      <c r="C34">
        <v>28.6</v>
      </c>
      <c r="D34">
        <v>5</v>
      </c>
      <c r="E34" s="6">
        <f>IF(Table1[[#This Row],[smoker]]="yes",1,0)</f>
        <v>0</v>
      </c>
      <c r="F34" s="6">
        <f>IF(Table1[[#This Row],[region]]="northwest",1,0)</f>
        <v>0</v>
      </c>
      <c r="G34" s="6">
        <f>IF(Table1[[#This Row],[region]]="southeast",1,0)</f>
        <v>0</v>
      </c>
      <c r="H34" s="6">
        <f>IF(Table1[[#This Row],[region]]="southwest",1,0)</f>
        <v>1</v>
      </c>
      <c r="I34" s="6">
        <v>4687.7969999999996</v>
      </c>
    </row>
    <row r="35" spans="1:9">
      <c r="A35">
        <v>63</v>
      </c>
      <c r="B35" s="6">
        <f>IF(Table1[[#This Row],[sex]]="male",1,0)</f>
        <v>1</v>
      </c>
      <c r="C35">
        <v>28.31</v>
      </c>
      <c r="D35">
        <v>0</v>
      </c>
      <c r="E35" s="6">
        <f>IF(Table1[[#This Row],[smoker]]="yes",1,0)</f>
        <v>0</v>
      </c>
      <c r="F35" s="6">
        <f>IF(Table1[[#This Row],[region]]="northwest",1,0)</f>
        <v>1</v>
      </c>
      <c r="G35" s="6">
        <f>IF(Table1[[#This Row],[region]]="southeast",1,0)</f>
        <v>0</v>
      </c>
      <c r="H35" s="6">
        <f>IF(Table1[[#This Row],[region]]="southwest",1,0)</f>
        <v>0</v>
      </c>
      <c r="I35" s="6">
        <v>13770.097900000001</v>
      </c>
    </row>
    <row r="36" spans="1:9">
      <c r="A36">
        <v>28</v>
      </c>
      <c r="B36" s="6">
        <f>IF(Table1[[#This Row],[sex]]="male",1,0)</f>
        <v>1</v>
      </c>
      <c r="C36">
        <v>36.4</v>
      </c>
      <c r="D36">
        <v>1</v>
      </c>
      <c r="E36" s="6">
        <f>IF(Table1[[#This Row],[smoker]]="yes",1,0)</f>
        <v>1</v>
      </c>
      <c r="F36" s="6">
        <f>IF(Table1[[#This Row],[region]]="northwest",1,0)</f>
        <v>0</v>
      </c>
      <c r="G36" s="6">
        <f>IF(Table1[[#This Row],[region]]="southeast",1,0)</f>
        <v>0</v>
      </c>
      <c r="H36" s="6">
        <f>IF(Table1[[#This Row],[region]]="southwest",1,0)</f>
        <v>1</v>
      </c>
      <c r="I36" s="6">
        <v>51194.559139999998</v>
      </c>
    </row>
    <row r="37" spans="1:9">
      <c r="A37">
        <v>19</v>
      </c>
      <c r="B37" s="6">
        <f>IF(Table1[[#This Row],[sex]]="male",1,0)</f>
        <v>1</v>
      </c>
      <c r="C37">
        <v>20.425000000000001</v>
      </c>
      <c r="D37">
        <v>0</v>
      </c>
      <c r="E37" s="6">
        <f>IF(Table1[[#This Row],[smoker]]="yes",1,0)</f>
        <v>0</v>
      </c>
      <c r="F37" s="6">
        <f>IF(Table1[[#This Row],[region]]="northwest",1,0)</f>
        <v>1</v>
      </c>
      <c r="G37" s="6">
        <f>IF(Table1[[#This Row],[region]]="southeast",1,0)</f>
        <v>0</v>
      </c>
      <c r="H37" s="6">
        <f>IF(Table1[[#This Row],[region]]="southwest",1,0)</f>
        <v>0</v>
      </c>
      <c r="I37" s="6">
        <v>1625.4337499999999</v>
      </c>
    </row>
    <row r="38" spans="1:9">
      <c r="A38">
        <v>62</v>
      </c>
      <c r="B38" s="6">
        <f>IF(Table1[[#This Row],[sex]]="male",1,0)</f>
        <v>0</v>
      </c>
      <c r="C38">
        <v>32.965000000000003</v>
      </c>
      <c r="D38">
        <v>3</v>
      </c>
      <c r="E38" s="6">
        <f>IF(Table1[[#This Row],[smoker]]="yes",1,0)</f>
        <v>0</v>
      </c>
      <c r="F38" s="6">
        <f>IF(Table1[[#This Row],[region]]="northwest",1,0)</f>
        <v>1</v>
      </c>
      <c r="G38" s="6">
        <f>IF(Table1[[#This Row],[region]]="southeast",1,0)</f>
        <v>0</v>
      </c>
      <c r="H38" s="6">
        <f>IF(Table1[[#This Row],[region]]="southwest",1,0)</f>
        <v>0</v>
      </c>
      <c r="I38" s="6">
        <v>15612.19335</v>
      </c>
    </row>
    <row r="39" spans="1:9">
      <c r="A39">
        <v>26</v>
      </c>
      <c r="B39" s="6">
        <f>IF(Table1[[#This Row],[sex]]="male",1,0)</f>
        <v>1</v>
      </c>
      <c r="C39">
        <v>20.8</v>
      </c>
      <c r="D39">
        <v>0</v>
      </c>
      <c r="E39" s="6">
        <f>IF(Table1[[#This Row],[smoker]]="yes",1,0)</f>
        <v>0</v>
      </c>
      <c r="F39" s="6">
        <f>IF(Table1[[#This Row],[region]]="northwest",1,0)</f>
        <v>0</v>
      </c>
      <c r="G39" s="6">
        <f>IF(Table1[[#This Row],[region]]="southeast",1,0)</f>
        <v>0</v>
      </c>
      <c r="H39" s="6">
        <f>IF(Table1[[#This Row],[region]]="southwest",1,0)</f>
        <v>1</v>
      </c>
      <c r="I39" s="6">
        <v>2302.3000000000002</v>
      </c>
    </row>
    <row r="40" spans="1:9">
      <c r="A40">
        <v>35</v>
      </c>
      <c r="B40" s="6">
        <f>IF(Table1[[#This Row],[sex]]="male",1,0)</f>
        <v>1</v>
      </c>
      <c r="C40">
        <v>36.67</v>
      </c>
      <c r="D40">
        <v>1</v>
      </c>
      <c r="E40" s="6">
        <f>IF(Table1[[#This Row],[smoker]]="yes",1,0)</f>
        <v>1</v>
      </c>
      <c r="F40" s="6">
        <f>IF(Table1[[#This Row],[region]]="northwest",1,0)</f>
        <v>0</v>
      </c>
      <c r="G40" s="6">
        <f>IF(Table1[[#This Row],[region]]="southeast",1,0)</f>
        <v>0</v>
      </c>
      <c r="H40" s="6">
        <f>IF(Table1[[#This Row],[region]]="southwest",1,0)</f>
        <v>0</v>
      </c>
      <c r="I40" s="6">
        <v>39774.276299999998</v>
      </c>
    </row>
    <row r="41" spans="1:9">
      <c r="A41">
        <v>60</v>
      </c>
      <c r="B41" s="6">
        <f>IF(Table1[[#This Row],[sex]]="male",1,0)</f>
        <v>1</v>
      </c>
      <c r="C41">
        <v>39.9</v>
      </c>
      <c r="D41">
        <v>0</v>
      </c>
      <c r="E41" s="6">
        <f>IF(Table1[[#This Row],[smoker]]="yes",1,0)</f>
        <v>1</v>
      </c>
      <c r="F41" s="6">
        <f>IF(Table1[[#This Row],[region]]="northwest",1,0)</f>
        <v>0</v>
      </c>
      <c r="G41" s="6">
        <f>IF(Table1[[#This Row],[region]]="southeast",1,0)</f>
        <v>0</v>
      </c>
      <c r="H41" s="6">
        <f>IF(Table1[[#This Row],[region]]="southwest",1,0)</f>
        <v>1</v>
      </c>
      <c r="I41" s="6">
        <v>48173.360999999997</v>
      </c>
    </row>
    <row r="42" spans="1:9">
      <c r="A42">
        <v>24</v>
      </c>
      <c r="B42" s="6">
        <f>IF(Table1[[#This Row],[sex]]="male",1,0)</f>
        <v>0</v>
      </c>
      <c r="C42">
        <v>26.6</v>
      </c>
      <c r="D42">
        <v>0</v>
      </c>
      <c r="E42" s="6">
        <f>IF(Table1[[#This Row],[smoker]]="yes",1,0)</f>
        <v>0</v>
      </c>
      <c r="F42" s="6">
        <f>IF(Table1[[#This Row],[region]]="northwest",1,0)</f>
        <v>0</v>
      </c>
      <c r="G42" s="6">
        <f>IF(Table1[[#This Row],[region]]="southeast",1,0)</f>
        <v>0</v>
      </c>
      <c r="H42" s="6">
        <f>IF(Table1[[#This Row],[region]]="southwest",1,0)</f>
        <v>0</v>
      </c>
      <c r="I42" s="6">
        <v>3046.0619999999999</v>
      </c>
    </row>
    <row r="43" spans="1:9">
      <c r="A43">
        <v>31</v>
      </c>
      <c r="B43" s="6">
        <f>IF(Table1[[#This Row],[sex]]="male",1,0)</f>
        <v>0</v>
      </c>
      <c r="C43">
        <v>36.630000000000003</v>
      </c>
      <c r="D43">
        <v>2</v>
      </c>
      <c r="E43" s="6">
        <f>IF(Table1[[#This Row],[smoker]]="yes",1,0)</f>
        <v>0</v>
      </c>
      <c r="F43" s="6">
        <f>IF(Table1[[#This Row],[region]]="northwest",1,0)</f>
        <v>0</v>
      </c>
      <c r="G43" s="6">
        <f>IF(Table1[[#This Row],[region]]="southeast",1,0)</f>
        <v>1</v>
      </c>
      <c r="H43" s="6">
        <f>IF(Table1[[#This Row],[region]]="southwest",1,0)</f>
        <v>0</v>
      </c>
      <c r="I43" s="6">
        <v>4949.7587000000003</v>
      </c>
    </row>
    <row r="44" spans="1:9">
      <c r="A44">
        <v>41</v>
      </c>
      <c r="B44" s="6">
        <f>IF(Table1[[#This Row],[sex]]="male",1,0)</f>
        <v>1</v>
      </c>
      <c r="C44">
        <v>21.78</v>
      </c>
      <c r="D44">
        <v>1</v>
      </c>
      <c r="E44" s="6">
        <f>IF(Table1[[#This Row],[smoker]]="yes",1,0)</f>
        <v>0</v>
      </c>
      <c r="F44" s="6">
        <f>IF(Table1[[#This Row],[region]]="northwest",1,0)</f>
        <v>0</v>
      </c>
      <c r="G44" s="6">
        <f>IF(Table1[[#This Row],[region]]="southeast",1,0)</f>
        <v>1</v>
      </c>
      <c r="H44" s="6">
        <f>IF(Table1[[#This Row],[region]]="southwest",1,0)</f>
        <v>0</v>
      </c>
      <c r="I44" s="6">
        <v>6272.4772000000003</v>
      </c>
    </row>
    <row r="45" spans="1:9">
      <c r="A45">
        <v>37</v>
      </c>
      <c r="B45" s="6">
        <f>IF(Table1[[#This Row],[sex]]="male",1,0)</f>
        <v>0</v>
      </c>
      <c r="C45">
        <v>30.8</v>
      </c>
      <c r="D45">
        <v>2</v>
      </c>
      <c r="E45" s="6">
        <f>IF(Table1[[#This Row],[smoker]]="yes",1,0)</f>
        <v>0</v>
      </c>
      <c r="F45" s="6">
        <f>IF(Table1[[#This Row],[region]]="northwest",1,0)</f>
        <v>0</v>
      </c>
      <c r="G45" s="6">
        <f>IF(Table1[[#This Row],[region]]="southeast",1,0)</f>
        <v>1</v>
      </c>
      <c r="H45" s="6">
        <f>IF(Table1[[#This Row],[region]]="southwest",1,0)</f>
        <v>0</v>
      </c>
      <c r="I45" s="6">
        <v>6313.759</v>
      </c>
    </row>
    <row r="46" spans="1:9">
      <c r="A46">
        <v>38</v>
      </c>
      <c r="B46" s="6">
        <f>IF(Table1[[#This Row],[sex]]="male",1,0)</f>
        <v>1</v>
      </c>
      <c r="C46">
        <v>37.049999999999997</v>
      </c>
      <c r="D46">
        <v>1</v>
      </c>
      <c r="E46" s="6">
        <f>IF(Table1[[#This Row],[smoker]]="yes",1,0)</f>
        <v>0</v>
      </c>
      <c r="F46" s="6">
        <f>IF(Table1[[#This Row],[region]]="northwest",1,0)</f>
        <v>0</v>
      </c>
      <c r="G46" s="6">
        <f>IF(Table1[[#This Row],[region]]="southeast",1,0)</f>
        <v>0</v>
      </c>
      <c r="H46" s="6">
        <f>IF(Table1[[#This Row],[region]]="southwest",1,0)</f>
        <v>0</v>
      </c>
      <c r="I46" s="6">
        <v>6079.6715000000004</v>
      </c>
    </row>
    <row r="47" spans="1:9">
      <c r="A47">
        <v>55</v>
      </c>
      <c r="B47" s="6">
        <f>IF(Table1[[#This Row],[sex]]="male",1,0)</f>
        <v>1</v>
      </c>
      <c r="C47">
        <v>37.299999999999997</v>
      </c>
      <c r="D47">
        <v>0</v>
      </c>
      <c r="E47" s="6">
        <f>IF(Table1[[#This Row],[smoker]]="yes",1,0)</f>
        <v>0</v>
      </c>
      <c r="F47" s="6">
        <f>IF(Table1[[#This Row],[region]]="northwest",1,0)</f>
        <v>0</v>
      </c>
      <c r="G47" s="6">
        <f>IF(Table1[[#This Row],[region]]="southeast",1,0)</f>
        <v>0</v>
      </c>
      <c r="H47" s="6">
        <f>IF(Table1[[#This Row],[region]]="southwest",1,0)</f>
        <v>1</v>
      </c>
      <c r="I47" s="6">
        <v>20630.283510000001</v>
      </c>
    </row>
    <row r="48" spans="1:9">
      <c r="A48">
        <v>18</v>
      </c>
      <c r="B48" s="6">
        <f>IF(Table1[[#This Row],[sex]]="male",1,0)</f>
        <v>0</v>
      </c>
      <c r="C48">
        <v>38.664999999999999</v>
      </c>
      <c r="D48">
        <v>2</v>
      </c>
      <c r="E48" s="6">
        <f>IF(Table1[[#This Row],[smoker]]="yes",1,0)</f>
        <v>0</v>
      </c>
      <c r="F48" s="6">
        <f>IF(Table1[[#This Row],[region]]="northwest",1,0)</f>
        <v>0</v>
      </c>
      <c r="G48" s="6">
        <f>IF(Table1[[#This Row],[region]]="southeast",1,0)</f>
        <v>0</v>
      </c>
      <c r="H48" s="6">
        <f>IF(Table1[[#This Row],[region]]="southwest",1,0)</f>
        <v>0</v>
      </c>
      <c r="I48" s="6">
        <v>3393.35635</v>
      </c>
    </row>
    <row r="49" spans="1:9">
      <c r="A49">
        <v>28</v>
      </c>
      <c r="B49" s="6">
        <f>IF(Table1[[#This Row],[sex]]="male",1,0)</f>
        <v>0</v>
      </c>
      <c r="C49">
        <v>34.770000000000003</v>
      </c>
      <c r="D49">
        <v>0</v>
      </c>
      <c r="E49" s="6">
        <f>IF(Table1[[#This Row],[smoker]]="yes",1,0)</f>
        <v>0</v>
      </c>
      <c r="F49" s="6">
        <f>IF(Table1[[#This Row],[region]]="northwest",1,0)</f>
        <v>1</v>
      </c>
      <c r="G49" s="6">
        <f>IF(Table1[[#This Row],[region]]="southeast",1,0)</f>
        <v>0</v>
      </c>
      <c r="H49" s="6">
        <f>IF(Table1[[#This Row],[region]]="southwest",1,0)</f>
        <v>0</v>
      </c>
      <c r="I49" s="6">
        <v>3556.9223000000002</v>
      </c>
    </row>
    <row r="50" spans="1:9">
      <c r="A50">
        <v>60</v>
      </c>
      <c r="B50" s="6">
        <f>IF(Table1[[#This Row],[sex]]="male",1,0)</f>
        <v>0</v>
      </c>
      <c r="C50">
        <v>24.53</v>
      </c>
      <c r="D50">
        <v>0</v>
      </c>
      <c r="E50" s="6">
        <f>IF(Table1[[#This Row],[smoker]]="yes",1,0)</f>
        <v>0</v>
      </c>
      <c r="F50" s="6">
        <f>IF(Table1[[#This Row],[region]]="northwest",1,0)</f>
        <v>0</v>
      </c>
      <c r="G50" s="6">
        <f>IF(Table1[[#This Row],[region]]="southeast",1,0)</f>
        <v>1</v>
      </c>
      <c r="H50" s="6">
        <f>IF(Table1[[#This Row],[region]]="southwest",1,0)</f>
        <v>0</v>
      </c>
      <c r="I50" s="6">
        <v>12629.896699999999</v>
      </c>
    </row>
    <row r="51" spans="1:9">
      <c r="A51">
        <v>36</v>
      </c>
      <c r="B51" s="6">
        <f>IF(Table1[[#This Row],[sex]]="male",1,0)</f>
        <v>1</v>
      </c>
      <c r="C51">
        <v>35.200000000000003</v>
      </c>
      <c r="D51">
        <v>1</v>
      </c>
      <c r="E51" s="6">
        <f>IF(Table1[[#This Row],[smoker]]="yes",1,0)</f>
        <v>1</v>
      </c>
      <c r="F51" s="6">
        <f>IF(Table1[[#This Row],[region]]="northwest",1,0)</f>
        <v>0</v>
      </c>
      <c r="G51" s="6">
        <f>IF(Table1[[#This Row],[region]]="southeast",1,0)</f>
        <v>1</v>
      </c>
      <c r="H51" s="6">
        <f>IF(Table1[[#This Row],[region]]="southwest",1,0)</f>
        <v>0</v>
      </c>
      <c r="I51" s="6">
        <v>38709.175999999999</v>
      </c>
    </row>
    <row r="52" spans="1:9">
      <c r="A52">
        <v>18</v>
      </c>
      <c r="B52" s="6">
        <f>IF(Table1[[#This Row],[sex]]="male",1,0)</f>
        <v>0</v>
      </c>
      <c r="C52">
        <v>35.625</v>
      </c>
      <c r="D52">
        <v>0</v>
      </c>
      <c r="E52" s="6">
        <f>IF(Table1[[#This Row],[smoker]]="yes",1,0)</f>
        <v>0</v>
      </c>
      <c r="F52" s="6">
        <f>IF(Table1[[#This Row],[region]]="northwest",1,0)</f>
        <v>0</v>
      </c>
      <c r="G52" s="6">
        <f>IF(Table1[[#This Row],[region]]="southeast",1,0)</f>
        <v>0</v>
      </c>
      <c r="H52" s="6">
        <f>IF(Table1[[#This Row],[region]]="southwest",1,0)</f>
        <v>0</v>
      </c>
      <c r="I52" s="6">
        <v>2211.1307499999998</v>
      </c>
    </row>
    <row r="53" spans="1:9">
      <c r="A53">
        <v>21</v>
      </c>
      <c r="B53" s="6">
        <f>IF(Table1[[#This Row],[sex]]="male",1,0)</f>
        <v>0</v>
      </c>
      <c r="C53">
        <v>33.630000000000003</v>
      </c>
      <c r="D53">
        <v>2</v>
      </c>
      <c r="E53" s="6">
        <f>IF(Table1[[#This Row],[smoker]]="yes",1,0)</f>
        <v>0</v>
      </c>
      <c r="F53" s="6">
        <f>IF(Table1[[#This Row],[region]]="northwest",1,0)</f>
        <v>1</v>
      </c>
      <c r="G53" s="6">
        <f>IF(Table1[[#This Row],[region]]="southeast",1,0)</f>
        <v>0</v>
      </c>
      <c r="H53" s="6">
        <f>IF(Table1[[#This Row],[region]]="southwest",1,0)</f>
        <v>0</v>
      </c>
      <c r="I53" s="6">
        <v>3579.8287</v>
      </c>
    </row>
    <row r="54" spans="1:9">
      <c r="A54">
        <v>48</v>
      </c>
      <c r="B54" s="6">
        <f>IF(Table1[[#This Row],[sex]]="male",1,0)</f>
        <v>1</v>
      </c>
      <c r="C54">
        <v>28</v>
      </c>
      <c r="D54">
        <v>1</v>
      </c>
      <c r="E54" s="6">
        <f>IF(Table1[[#This Row],[smoker]]="yes",1,0)</f>
        <v>1</v>
      </c>
      <c r="F54" s="6">
        <f>IF(Table1[[#This Row],[region]]="northwest",1,0)</f>
        <v>0</v>
      </c>
      <c r="G54" s="6">
        <f>IF(Table1[[#This Row],[region]]="southeast",1,0)</f>
        <v>0</v>
      </c>
      <c r="H54" s="6">
        <f>IF(Table1[[#This Row],[region]]="southwest",1,0)</f>
        <v>1</v>
      </c>
      <c r="I54" s="6">
        <v>23568.272000000001</v>
      </c>
    </row>
    <row r="55" spans="1:9">
      <c r="A55">
        <v>36</v>
      </c>
      <c r="B55" s="6">
        <f>IF(Table1[[#This Row],[sex]]="male",1,0)</f>
        <v>1</v>
      </c>
      <c r="C55">
        <v>34.43</v>
      </c>
      <c r="D55">
        <v>0</v>
      </c>
      <c r="E55" s="6">
        <f>IF(Table1[[#This Row],[smoker]]="yes",1,0)</f>
        <v>1</v>
      </c>
      <c r="F55" s="6">
        <f>IF(Table1[[#This Row],[region]]="northwest",1,0)</f>
        <v>0</v>
      </c>
      <c r="G55" s="6">
        <f>IF(Table1[[#This Row],[region]]="southeast",1,0)</f>
        <v>1</v>
      </c>
      <c r="H55" s="6">
        <f>IF(Table1[[#This Row],[region]]="southwest",1,0)</f>
        <v>0</v>
      </c>
      <c r="I55" s="6">
        <v>37742.575700000001</v>
      </c>
    </row>
    <row r="56" spans="1:9">
      <c r="A56">
        <v>40</v>
      </c>
      <c r="B56" s="6">
        <f>IF(Table1[[#This Row],[sex]]="male",1,0)</f>
        <v>0</v>
      </c>
      <c r="C56">
        <v>28.69</v>
      </c>
      <c r="D56">
        <v>3</v>
      </c>
      <c r="E56" s="6">
        <f>IF(Table1[[#This Row],[smoker]]="yes",1,0)</f>
        <v>0</v>
      </c>
      <c r="F56" s="6">
        <f>IF(Table1[[#This Row],[region]]="northwest",1,0)</f>
        <v>1</v>
      </c>
      <c r="G56" s="6">
        <f>IF(Table1[[#This Row],[region]]="southeast",1,0)</f>
        <v>0</v>
      </c>
      <c r="H56" s="6">
        <f>IF(Table1[[#This Row],[region]]="southwest",1,0)</f>
        <v>0</v>
      </c>
      <c r="I56" s="6">
        <v>8059.6791000000003</v>
      </c>
    </row>
    <row r="57" spans="1:9">
      <c r="A57">
        <v>58</v>
      </c>
      <c r="B57" s="6">
        <f>IF(Table1[[#This Row],[sex]]="male",1,0)</f>
        <v>1</v>
      </c>
      <c r="C57">
        <v>36.954999999999998</v>
      </c>
      <c r="D57">
        <v>2</v>
      </c>
      <c r="E57" s="6">
        <f>IF(Table1[[#This Row],[smoker]]="yes",1,0)</f>
        <v>1</v>
      </c>
      <c r="F57" s="6">
        <f>IF(Table1[[#This Row],[region]]="northwest",1,0)</f>
        <v>1</v>
      </c>
      <c r="G57" s="6">
        <f>IF(Table1[[#This Row],[region]]="southeast",1,0)</f>
        <v>0</v>
      </c>
      <c r="H57" s="6">
        <f>IF(Table1[[#This Row],[region]]="southwest",1,0)</f>
        <v>0</v>
      </c>
      <c r="I57" s="6">
        <v>47496.494449999998</v>
      </c>
    </row>
    <row r="58" spans="1:9">
      <c r="A58">
        <v>58</v>
      </c>
      <c r="B58" s="6">
        <f>IF(Table1[[#This Row],[sex]]="male",1,0)</f>
        <v>0</v>
      </c>
      <c r="C58">
        <v>31.824999999999999</v>
      </c>
      <c r="D58">
        <v>2</v>
      </c>
      <c r="E58" s="6">
        <f>IF(Table1[[#This Row],[smoker]]="yes",1,0)</f>
        <v>0</v>
      </c>
      <c r="F58" s="6">
        <f>IF(Table1[[#This Row],[region]]="northwest",1,0)</f>
        <v>0</v>
      </c>
      <c r="G58" s="6">
        <f>IF(Table1[[#This Row],[region]]="southeast",1,0)</f>
        <v>0</v>
      </c>
      <c r="H58" s="6">
        <f>IF(Table1[[#This Row],[region]]="southwest",1,0)</f>
        <v>0</v>
      </c>
      <c r="I58" s="6">
        <v>13607.36875</v>
      </c>
    </row>
    <row r="59" spans="1:9">
      <c r="A59">
        <v>18</v>
      </c>
      <c r="B59" s="6">
        <f>IF(Table1[[#This Row],[sex]]="male",1,0)</f>
        <v>1</v>
      </c>
      <c r="C59">
        <v>31.68</v>
      </c>
      <c r="D59">
        <v>2</v>
      </c>
      <c r="E59" s="6">
        <f>IF(Table1[[#This Row],[smoker]]="yes",1,0)</f>
        <v>1</v>
      </c>
      <c r="F59" s="6">
        <f>IF(Table1[[#This Row],[region]]="northwest",1,0)</f>
        <v>0</v>
      </c>
      <c r="G59" s="6">
        <f>IF(Table1[[#This Row],[region]]="southeast",1,0)</f>
        <v>1</v>
      </c>
      <c r="H59" s="6">
        <f>IF(Table1[[#This Row],[region]]="southwest",1,0)</f>
        <v>0</v>
      </c>
      <c r="I59" s="6">
        <v>34303.167200000004</v>
      </c>
    </row>
    <row r="60" spans="1:9">
      <c r="A60">
        <v>53</v>
      </c>
      <c r="B60" s="6">
        <f>IF(Table1[[#This Row],[sex]]="male",1,0)</f>
        <v>0</v>
      </c>
      <c r="C60">
        <v>22.88</v>
      </c>
      <c r="D60">
        <v>1</v>
      </c>
      <c r="E60" s="6">
        <f>IF(Table1[[#This Row],[smoker]]="yes",1,0)</f>
        <v>1</v>
      </c>
      <c r="F60" s="6">
        <f>IF(Table1[[#This Row],[region]]="northwest",1,0)</f>
        <v>0</v>
      </c>
      <c r="G60" s="6">
        <f>IF(Table1[[#This Row],[region]]="southeast",1,0)</f>
        <v>1</v>
      </c>
      <c r="H60" s="6">
        <f>IF(Table1[[#This Row],[region]]="southwest",1,0)</f>
        <v>0</v>
      </c>
      <c r="I60" s="6">
        <v>23244.790199999999</v>
      </c>
    </row>
    <row r="61" spans="1:9">
      <c r="A61">
        <v>34</v>
      </c>
      <c r="B61" s="6">
        <f>IF(Table1[[#This Row],[sex]]="male",1,0)</f>
        <v>0</v>
      </c>
      <c r="C61">
        <v>37.335000000000001</v>
      </c>
      <c r="D61">
        <v>2</v>
      </c>
      <c r="E61" s="6">
        <f>IF(Table1[[#This Row],[smoker]]="yes",1,0)</f>
        <v>0</v>
      </c>
      <c r="F61" s="6">
        <f>IF(Table1[[#This Row],[region]]="northwest",1,0)</f>
        <v>1</v>
      </c>
      <c r="G61" s="6">
        <f>IF(Table1[[#This Row],[region]]="southeast",1,0)</f>
        <v>0</v>
      </c>
      <c r="H61" s="6">
        <f>IF(Table1[[#This Row],[region]]="southwest",1,0)</f>
        <v>0</v>
      </c>
      <c r="I61" s="6">
        <v>5989.5236500000001</v>
      </c>
    </row>
    <row r="62" spans="1:9">
      <c r="A62">
        <v>43</v>
      </c>
      <c r="B62" s="6">
        <f>IF(Table1[[#This Row],[sex]]="male",1,0)</f>
        <v>1</v>
      </c>
      <c r="C62">
        <v>27.36</v>
      </c>
      <c r="D62">
        <v>3</v>
      </c>
      <c r="E62" s="6">
        <f>IF(Table1[[#This Row],[smoker]]="yes",1,0)</f>
        <v>0</v>
      </c>
      <c r="F62" s="6">
        <f>IF(Table1[[#This Row],[region]]="northwest",1,0)</f>
        <v>0</v>
      </c>
      <c r="G62" s="6">
        <f>IF(Table1[[#This Row],[region]]="southeast",1,0)</f>
        <v>0</v>
      </c>
      <c r="H62" s="6">
        <f>IF(Table1[[#This Row],[region]]="southwest",1,0)</f>
        <v>0</v>
      </c>
      <c r="I62" s="6">
        <v>8606.2173999999995</v>
      </c>
    </row>
    <row r="63" spans="1:9">
      <c r="A63">
        <v>25</v>
      </c>
      <c r="B63" s="6">
        <f>IF(Table1[[#This Row],[sex]]="male",1,0)</f>
        <v>1</v>
      </c>
      <c r="C63">
        <v>33.659999999999997</v>
      </c>
      <c r="D63">
        <v>4</v>
      </c>
      <c r="E63" s="6">
        <f>IF(Table1[[#This Row],[smoker]]="yes",1,0)</f>
        <v>0</v>
      </c>
      <c r="F63" s="6">
        <f>IF(Table1[[#This Row],[region]]="northwest",1,0)</f>
        <v>0</v>
      </c>
      <c r="G63" s="6">
        <f>IF(Table1[[#This Row],[region]]="southeast",1,0)</f>
        <v>1</v>
      </c>
      <c r="H63" s="6">
        <f>IF(Table1[[#This Row],[region]]="southwest",1,0)</f>
        <v>0</v>
      </c>
      <c r="I63" s="6">
        <v>4504.6624000000002</v>
      </c>
    </row>
    <row r="64" spans="1:9">
      <c r="A64">
        <v>64</v>
      </c>
      <c r="B64" s="6">
        <f>IF(Table1[[#This Row],[sex]]="male",1,0)</f>
        <v>1</v>
      </c>
      <c r="C64">
        <v>24.7</v>
      </c>
      <c r="D64">
        <v>1</v>
      </c>
      <c r="E64" s="6">
        <f>IF(Table1[[#This Row],[smoker]]="yes",1,0)</f>
        <v>0</v>
      </c>
      <c r="F64" s="6">
        <f>IF(Table1[[#This Row],[region]]="northwest",1,0)</f>
        <v>1</v>
      </c>
      <c r="G64" s="6">
        <f>IF(Table1[[#This Row],[region]]="southeast",1,0)</f>
        <v>0</v>
      </c>
      <c r="H64" s="6">
        <f>IF(Table1[[#This Row],[region]]="southwest",1,0)</f>
        <v>0</v>
      </c>
      <c r="I64" s="6">
        <v>30166.618170000002</v>
      </c>
    </row>
    <row r="65" spans="1:9">
      <c r="A65">
        <v>28</v>
      </c>
      <c r="B65" s="6">
        <f>IF(Table1[[#This Row],[sex]]="male",1,0)</f>
        <v>0</v>
      </c>
      <c r="C65">
        <v>25.934999999999999</v>
      </c>
      <c r="D65">
        <v>1</v>
      </c>
      <c r="E65" s="6">
        <f>IF(Table1[[#This Row],[smoker]]="yes",1,0)</f>
        <v>0</v>
      </c>
      <c r="F65" s="6">
        <f>IF(Table1[[#This Row],[region]]="northwest",1,0)</f>
        <v>1</v>
      </c>
      <c r="G65" s="6">
        <f>IF(Table1[[#This Row],[region]]="southeast",1,0)</f>
        <v>0</v>
      </c>
      <c r="H65" s="6">
        <f>IF(Table1[[#This Row],[region]]="southwest",1,0)</f>
        <v>0</v>
      </c>
      <c r="I65" s="6">
        <v>4133.6416499999996</v>
      </c>
    </row>
    <row r="66" spans="1:9">
      <c r="A66">
        <v>20</v>
      </c>
      <c r="B66" s="6">
        <f>IF(Table1[[#This Row],[sex]]="male",1,0)</f>
        <v>0</v>
      </c>
      <c r="C66">
        <v>22.42</v>
      </c>
      <c r="D66">
        <v>0</v>
      </c>
      <c r="E66" s="6">
        <f>IF(Table1[[#This Row],[smoker]]="yes",1,0)</f>
        <v>1</v>
      </c>
      <c r="F66" s="6">
        <f>IF(Table1[[#This Row],[region]]="northwest",1,0)</f>
        <v>1</v>
      </c>
      <c r="G66" s="6">
        <f>IF(Table1[[#This Row],[region]]="southeast",1,0)</f>
        <v>0</v>
      </c>
      <c r="H66" s="6">
        <f>IF(Table1[[#This Row],[region]]="southwest",1,0)</f>
        <v>0</v>
      </c>
      <c r="I66" s="6">
        <v>14711.7438</v>
      </c>
    </row>
    <row r="67" spans="1:9">
      <c r="A67">
        <v>19</v>
      </c>
      <c r="B67" s="6">
        <f>IF(Table1[[#This Row],[sex]]="male",1,0)</f>
        <v>0</v>
      </c>
      <c r="C67">
        <v>28.9</v>
      </c>
      <c r="D67">
        <v>0</v>
      </c>
      <c r="E67" s="6">
        <f>IF(Table1[[#This Row],[smoker]]="yes",1,0)</f>
        <v>0</v>
      </c>
      <c r="F67" s="6">
        <f>IF(Table1[[#This Row],[region]]="northwest",1,0)</f>
        <v>0</v>
      </c>
      <c r="G67" s="6">
        <f>IF(Table1[[#This Row],[region]]="southeast",1,0)</f>
        <v>0</v>
      </c>
      <c r="H67" s="6">
        <f>IF(Table1[[#This Row],[region]]="southwest",1,0)</f>
        <v>1</v>
      </c>
      <c r="I67" s="6">
        <v>1743.2139999999999</v>
      </c>
    </row>
    <row r="68" spans="1:9">
      <c r="A68">
        <v>61</v>
      </c>
      <c r="B68" s="6">
        <f>IF(Table1[[#This Row],[sex]]="male",1,0)</f>
        <v>0</v>
      </c>
      <c r="C68">
        <v>39.1</v>
      </c>
      <c r="D68">
        <v>2</v>
      </c>
      <c r="E68" s="6">
        <f>IF(Table1[[#This Row],[smoker]]="yes",1,0)</f>
        <v>0</v>
      </c>
      <c r="F68" s="6">
        <f>IF(Table1[[#This Row],[region]]="northwest",1,0)</f>
        <v>0</v>
      </c>
      <c r="G68" s="6">
        <f>IF(Table1[[#This Row],[region]]="southeast",1,0)</f>
        <v>0</v>
      </c>
      <c r="H68" s="6">
        <f>IF(Table1[[#This Row],[region]]="southwest",1,0)</f>
        <v>1</v>
      </c>
      <c r="I68" s="6">
        <v>14235.072</v>
      </c>
    </row>
    <row r="69" spans="1:9">
      <c r="A69">
        <v>40</v>
      </c>
      <c r="B69" s="6">
        <f>IF(Table1[[#This Row],[sex]]="male",1,0)</f>
        <v>1</v>
      </c>
      <c r="C69">
        <v>26.315000000000001</v>
      </c>
      <c r="D69">
        <v>1</v>
      </c>
      <c r="E69" s="6">
        <f>IF(Table1[[#This Row],[smoker]]="yes",1,0)</f>
        <v>0</v>
      </c>
      <c r="F69" s="6">
        <f>IF(Table1[[#This Row],[region]]="northwest",1,0)</f>
        <v>1</v>
      </c>
      <c r="G69" s="6">
        <f>IF(Table1[[#This Row],[region]]="southeast",1,0)</f>
        <v>0</v>
      </c>
      <c r="H69" s="6">
        <f>IF(Table1[[#This Row],[region]]="southwest",1,0)</f>
        <v>0</v>
      </c>
      <c r="I69" s="6">
        <v>6389.3778499999999</v>
      </c>
    </row>
    <row r="70" spans="1:9">
      <c r="A70">
        <v>40</v>
      </c>
      <c r="B70" s="6">
        <f>IF(Table1[[#This Row],[sex]]="male",1,0)</f>
        <v>0</v>
      </c>
      <c r="C70">
        <v>36.19</v>
      </c>
      <c r="D70">
        <v>0</v>
      </c>
      <c r="E70" s="6">
        <f>IF(Table1[[#This Row],[smoker]]="yes",1,0)</f>
        <v>0</v>
      </c>
      <c r="F70" s="6">
        <f>IF(Table1[[#This Row],[region]]="northwest",1,0)</f>
        <v>0</v>
      </c>
      <c r="G70" s="6">
        <f>IF(Table1[[#This Row],[region]]="southeast",1,0)</f>
        <v>1</v>
      </c>
      <c r="H70" s="6">
        <f>IF(Table1[[#This Row],[region]]="southwest",1,0)</f>
        <v>0</v>
      </c>
      <c r="I70" s="6">
        <v>5920.1040999999996</v>
      </c>
    </row>
    <row r="71" spans="1:9">
      <c r="A71">
        <v>28</v>
      </c>
      <c r="B71" s="6">
        <f>IF(Table1[[#This Row],[sex]]="male",1,0)</f>
        <v>1</v>
      </c>
      <c r="C71">
        <v>23.98</v>
      </c>
      <c r="D71">
        <v>3</v>
      </c>
      <c r="E71" s="6">
        <f>IF(Table1[[#This Row],[smoker]]="yes",1,0)</f>
        <v>1</v>
      </c>
      <c r="F71" s="6">
        <f>IF(Table1[[#This Row],[region]]="northwest",1,0)</f>
        <v>0</v>
      </c>
      <c r="G71" s="6">
        <f>IF(Table1[[#This Row],[region]]="southeast",1,0)</f>
        <v>1</v>
      </c>
      <c r="H71" s="6">
        <f>IF(Table1[[#This Row],[region]]="southwest",1,0)</f>
        <v>0</v>
      </c>
      <c r="I71" s="6">
        <v>17663.144199999999</v>
      </c>
    </row>
    <row r="72" spans="1:9">
      <c r="A72">
        <v>27</v>
      </c>
      <c r="B72" s="6">
        <f>IF(Table1[[#This Row],[sex]]="male",1,0)</f>
        <v>0</v>
      </c>
      <c r="C72">
        <v>24.75</v>
      </c>
      <c r="D72">
        <v>0</v>
      </c>
      <c r="E72" s="6">
        <f>IF(Table1[[#This Row],[smoker]]="yes",1,0)</f>
        <v>1</v>
      </c>
      <c r="F72" s="6">
        <f>IF(Table1[[#This Row],[region]]="northwest",1,0)</f>
        <v>0</v>
      </c>
      <c r="G72" s="6">
        <f>IF(Table1[[#This Row],[region]]="southeast",1,0)</f>
        <v>1</v>
      </c>
      <c r="H72" s="6">
        <f>IF(Table1[[#This Row],[region]]="southwest",1,0)</f>
        <v>0</v>
      </c>
      <c r="I72" s="6">
        <v>16577.779500000001</v>
      </c>
    </row>
    <row r="73" spans="1:9">
      <c r="A73">
        <v>31</v>
      </c>
      <c r="B73" s="6">
        <f>IF(Table1[[#This Row],[sex]]="male",1,0)</f>
        <v>1</v>
      </c>
      <c r="C73">
        <v>28.5</v>
      </c>
      <c r="D73">
        <v>5</v>
      </c>
      <c r="E73" s="6">
        <f>IF(Table1[[#This Row],[smoker]]="yes",1,0)</f>
        <v>0</v>
      </c>
      <c r="F73" s="6">
        <f>IF(Table1[[#This Row],[region]]="northwest",1,0)</f>
        <v>0</v>
      </c>
      <c r="G73" s="6">
        <f>IF(Table1[[#This Row],[region]]="southeast",1,0)</f>
        <v>0</v>
      </c>
      <c r="H73" s="6">
        <f>IF(Table1[[#This Row],[region]]="southwest",1,0)</f>
        <v>0</v>
      </c>
      <c r="I73" s="6">
        <v>6799.4579999999996</v>
      </c>
    </row>
    <row r="74" spans="1:9">
      <c r="A74">
        <v>53</v>
      </c>
      <c r="B74" s="6">
        <f>IF(Table1[[#This Row],[sex]]="male",1,0)</f>
        <v>0</v>
      </c>
      <c r="C74">
        <v>28.1</v>
      </c>
      <c r="D74">
        <v>3</v>
      </c>
      <c r="E74" s="6">
        <f>IF(Table1[[#This Row],[smoker]]="yes",1,0)</f>
        <v>0</v>
      </c>
      <c r="F74" s="6">
        <f>IF(Table1[[#This Row],[region]]="northwest",1,0)</f>
        <v>0</v>
      </c>
      <c r="G74" s="6">
        <f>IF(Table1[[#This Row],[region]]="southeast",1,0)</f>
        <v>0</v>
      </c>
      <c r="H74" s="6">
        <f>IF(Table1[[#This Row],[region]]="southwest",1,0)</f>
        <v>1</v>
      </c>
      <c r="I74" s="6">
        <v>11741.726000000001</v>
      </c>
    </row>
    <row r="75" spans="1:9">
      <c r="A75">
        <v>58</v>
      </c>
      <c r="B75" s="6">
        <f>IF(Table1[[#This Row],[sex]]="male",1,0)</f>
        <v>1</v>
      </c>
      <c r="C75">
        <v>32.01</v>
      </c>
      <c r="D75">
        <v>1</v>
      </c>
      <c r="E75" s="6">
        <f>IF(Table1[[#This Row],[smoker]]="yes",1,0)</f>
        <v>0</v>
      </c>
      <c r="F75" s="6">
        <f>IF(Table1[[#This Row],[region]]="northwest",1,0)</f>
        <v>0</v>
      </c>
      <c r="G75" s="6">
        <f>IF(Table1[[#This Row],[region]]="southeast",1,0)</f>
        <v>1</v>
      </c>
      <c r="H75" s="6">
        <f>IF(Table1[[#This Row],[region]]="southwest",1,0)</f>
        <v>0</v>
      </c>
      <c r="I75" s="6">
        <v>11946.625899999999</v>
      </c>
    </row>
    <row r="76" spans="1:9">
      <c r="A76">
        <v>44</v>
      </c>
      <c r="B76" s="6">
        <f>IF(Table1[[#This Row],[sex]]="male",1,0)</f>
        <v>1</v>
      </c>
      <c r="C76">
        <v>27.4</v>
      </c>
      <c r="D76">
        <v>2</v>
      </c>
      <c r="E76" s="6">
        <f>IF(Table1[[#This Row],[smoker]]="yes",1,0)</f>
        <v>0</v>
      </c>
      <c r="F76" s="6">
        <f>IF(Table1[[#This Row],[region]]="northwest",1,0)</f>
        <v>0</v>
      </c>
      <c r="G76" s="6">
        <f>IF(Table1[[#This Row],[region]]="southeast",1,0)</f>
        <v>0</v>
      </c>
      <c r="H76" s="6">
        <f>IF(Table1[[#This Row],[region]]="southwest",1,0)</f>
        <v>1</v>
      </c>
      <c r="I76" s="6">
        <v>7726.8540000000003</v>
      </c>
    </row>
    <row r="77" spans="1:9">
      <c r="A77">
        <v>57</v>
      </c>
      <c r="B77" s="6">
        <f>IF(Table1[[#This Row],[sex]]="male",1,0)</f>
        <v>1</v>
      </c>
      <c r="C77">
        <v>34.01</v>
      </c>
      <c r="D77">
        <v>0</v>
      </c>
      <c r="E77" s="6">
        <f>IF(Table1[[#This Row],[smoker]]="yes",1,0)</f>
        <v>0</v>
      </c>
      <c r="F77" s="6">
        <f>IF(Table1[[#This Row],[region]]="northwest",1,0)</f>
        <v>1</v>
      </c>
      <c r="G77" s="6">
        <f>IF(Table1[[#This Row],[region]]="southeast",1,0)</f>
        <v>0</v>
      </c>
      <c r="H77" s="6">
        <f>IF(Table1[[#This Row],[region]]="southwest",1,0)</f>
        <v>0</v>
      </c>
      <c r="I77" s="6">
        <v>11356.660900000001</v>
      </c>
    </row>
    <row r="78" spans="1:9">
      <c r="A78">
        <v>29</v>
      </c>
      <c r="B78" s="6">
        <f>IF(Table1[[#This Row],[sex]]="male",1,0)</f>
        <v>0</v>
      </c>
      <c r="C78">
        <v>29.59</v>
      </c>
      <c r="D78">
        <v>1</v>
      </c>
      <c r="E78" s="6">
        <f>IF(Table1[[#This Row],[smoker]]="yes",1,0)</f>
        <v>0</v>
      </c>
      <c r="F78" s="6">
        <f>IF(Table1[[#This Row],[region]]="northwest",1,0)</f>
        <v>0</v>
      </c>
      <c r="G78" s="6">
        <f>IF(Table1[[#This Row],[region]]="southeast",1,0)</f>
        <v>1</v>
      </c>
      <c r="H78" s="6">
        <f>IF(Table1[[#This Row],[region]]="southwest",1,0)</f>
        <v>0</v>
      </c>
      <c r="I78" s="6">
        <v>3947.4131000000002</v>
      </c>
    </row>
    <row r="79" spans="1:9">
      <c r="A79">
        <v>21</v>
      </c>
      <c r="B79" s="6">
        <f>IF(Table1[[#This Row],[sex]]="male",1,0)</f>
        <v>1</v>
      </c>
      <c r="C79">
        <v>35.53</v>
      </c>
      <c r="D79">
        <v>0</v>
      </c>
      <c r="E79" s="6">
        <f>IF(Table1[[#This Row],[smoker]]="yes",1,0)</f>
        <v>0</v>
      </c>
      <c r="F79" s="6">
        <f>IF(Table1[[#This Row],[region]]="northwest",1,0)</f>
        <v>0</v>
      </c>
      <c r="G79" s="6">
        <f>IF(Table1[[#This Row],[region]]="southeast",1,0)</f>
        <v>1</v>
      </c>
      <c r="H79" s="6">
        <f>IF(Table1[[#This Row],[region]]="southwest",1,0)</f>
        <v>0</v>
      </c>
      <c r="I79" s="6">
        <v>1532.4697000000001</v>
      </c>
    </row>
    <row r="80" spans="1:9">
      <c r="A80">
        <v>22</v>
      </c>
      <c r="B80" s="6">
        <f>IF(Table1[[#This Row],[sex]]="male",1,0)</f>
        <v>0</v>
      </c>
      <c r="C80">
        <v>39.805</v>
      </c>
      <c r="D80">
        <v>0</v>
      </c>
      <c r="E80" s="6">
        <f>IF(Table1[[#This Row],[smoker]]="yes",1,0)</f>
        <v>0</v>
      </c>
      <c r="F80" s="6">
        <f>IF(Table1[[#This Row],[region]]="northwest",1,0)</f>
        <v>0</v>
      </c>
      <c r="G80" s="6">
        <f>IF(Table1[[#This Row],[region]]="southeast",1,0)</f>
        <v>0</v>
      </c>
      <c r="H80" s="6">
        <f>IF(Table1[[#This Row],[region]]="southwest",1,0)</f>
        <v>0</v>
      </c>
      <c r="I80" s="6">
        <v>2755.0209500000001</v>
      </c>
    </row>
    <row r="81" spans="1:9">
      <c r="A81">
        <v>41</v>
      </c>
      <c r="B81" s="6">
        <f>IF(Table1[[#This Row],[sex]]="male",1,0)</f>
        <v>0</v>
      </c>
      <c r="C81">
        <v>32.965000000000003</v>
      </c>
      <c r="D81">
        <v>0</v>
      </c>
      <c r="E81" s="6">
        <f>IF(Table1[[#This Row],[smoker]]="yes",1,0)</f>
        <v>0</v>
      </c>
      <c r="F81" s="6">
        <f>IF(Table1[[#This Row],[region]]="northwest",1,0)</f>
        <v>1</v>
      </c>
      <c r="G81" s="6">
        <f>IF(Table1[[#This Row],[region]]="southeast",1,0)</f>
        <v>0</v>
      </c>
      <c r="H81" s="6">
        <f>IF(Table1[[#This Row],[region]]="southwest",1,0)</f>
        <v>0</v>
      </c>
      <c r="I81" s="6">
        <v>6571.0243499999997</v>
      </c>
    </row>
    <row r="82" spans="1:9">
      <c r="A82">
        <v>31</v>
      </c>
      <c r="B82" s="6">
        <f>IF(Table1[[#This Row],[sex]]="male",1,0)</f>
        <v>1</v>
      </c>
      <c r="C82">
        <v>26.885000000000002</v>
      </c>
      <c r="D82">
        <v>1</v>
      </c>
      <c r="E82" s="6">
        <f>IF(Table1[[#This Row],[smoker]]="yes",1,0)</f>
        <v>0</v>
      </c>
      <c r="F82" s="6">
        <f>IF(Table1[[#This Row],[region]]="northwest",1,0)</f>
        <v>0</v>
      </c>
      <c r="G82" s="6">
        <f>IF(Table1[[#This Row],[region]]="southeast",1,0)</f>
        <v>0</v>
      </c>
      <c r="H82" s="6">
        <f>IF(Table1[[#This Row],[region]]="southwest",1,0)</f>
        <v>0</v>
      </c>
      <c r="I82" s="6">
        <v>4441.2131499999996</v>
      </c>
    </row>
    <row r="83" spans="1:9">
      <c r="A83">
        <v>45</v>
      </c>
      <c r="B83" s="6">
        <f>IF(Table1[[#This Row],[sex]]="male",1,0)</f>
        <v>0</v>
      </c>
      <c r="C83">
        <v>38.284999999999997</v>
      </c>
      <c r="D83">
        <v>0</v>
      </c>
      <c r="E83" s="6">
        <f>IF(Table1[[#This Row],[smoker]]="yes",1,0)</f>
        <v>0</v>
      </c>
      <c r="F83" s="6">
        <f>IF(Table1[[#This Row],[region]]="northwest",1,0)</f>
        <v>0</v>
      </c>
      <c r="G83" s="6">
        <f>IF(Table1[[#This Row],[region]]="southeast",1,0)</f>
        <v>0</v>
      </c>
      <c r="H83" s="6">
        <f>IF(Table1[[#This Row],[region]]="southwest",1,0)</f>
        <v>0</v>
      </c>
      <c r="I83" s="6">
        <v>7935.29115</v>
      </c>
    </row>
    <row r="84" spans="1:9">
      <c r="A84">
        <v>22</v>
      </c>
      <c r="B84" s="6">
        <f>IF(Table1[[#This Row],[sex]]="male",1,0)</f>
        <v>1</v>
      </c>
      <c r="C84">
        <v>37.619999999999997</v>
      </c>
      <c r="D84">
        <v>1</v>
      </c>
      <c r="E84" s="6">
        <f>IF(Table1[[#This Row],[smoker]]="yes",1,0)</f>
        <v>1</v>
      </c>
      <c r="F84" s="6">
        <f>IF(Table1[[#This Row],[region]]="northwest",1,0)</f>
        <v>0</v>
      </c>
      <c r="G84" s="6">
        <f>IF(Table1[[#This Row],[region]]="southeast",1,0)</f>
        <v>1</v>
      </c>
      <c r="H84" s="6">
        <f>IF(Table1[[#This Row],[region]]="southwest",1,0)</f>
        <v>0</v>
      </c>
      <c r="I84" s="6">
        <v>37165.163800000002</v>
      </c>
    </row>
    <row r="85" spans="1:9">
      <c r="A85">
        <v>48</v>
      </c>
      <c r="B85" s="6">
        <f>IF(Table1[[#This Row],[sex]]="male",1,0)</f>
        <v>0</v>
      </c>
      <c r="C85">
        <v>41.23</v>
      </c>
      <c r="D85">
        <v>4</v>
      </c>
      <c r="E85" s="6">
        <f>IF(Table1[[#This Row],[smoker]]="yes",1,0)</f>
        <v>0</v>
      </c>
      <c r="F85" s="6">
        <f>IF(Table1[[#This Row],[region]]="northwest",1,0)</f>
        <v>1</v>
      </c>
      <c r="G85" s="6">
        <f>IF(Table1[[#This Row],[region]]="southeast",1,0)</f>
        <v>0</v>
      </c>
      <c r="H85" s="6">
        <f>IF(Table1[[#This Row],[region]]="southwest",1,0)</f>
        <v>0</v>
      </c>
      <c r="I85" s="6">
        <v>11033.661700000001</v>
      </c>
    </row>
    <row r="86" spans="1:9">
      <c r="A86">
        <v>37</v>
      </c>
      <c r="B86" s="6">
        <f>IF(Table1[[#This Row],[sex]]="male",1,0)</f>
        <v>0</v>
      </c>
      <c r="C86">
        <v>34.799999999999997</v>
      </c>
      <c r="D86">
        <v>2</v>
      </c>
      <c r="E86" s="6">
        <f>IF(Table1[[#This Row],[smoker]]="yes",1,0)</f>
        <v>1</v>
      </c>
      <c r="F86" s="6">
        <f>IF(Table1[[#This Row],[region]]="northwest",1,0)</f>
        <v>0</v>
      </c>
      <c r="G86" s="6">
        <f>IF(Table1[[#This Row],[region]]="southeast",1,0)</f>
        <v>0</v>
      </c>
      <c r="H86" s="6">
        <f>IF(Table1[[#This Row],[region]]="southwest",1,0)</f>
        <v>1</v>
      </c>
      <c r="I86" s="6">
        <v>39836.519</v>
      </c>
    </row>
    <row r="87" spans="1:9">
      <c r="A87">
        <v>45</v>
      </c>
      <c r="B87" s="6">
        <f>IF(Table1[[#This Row],[sex]]="male",1,0)</f>
        <v>1</v>
      </c>
      <c r="C87">
        <v>22.895</v>
      </c>
      <c r="D87">
        <v>2</v>
      </c>
      <c r="E87" s="6">
        <f>IF(Table1[[#This Row],[smoker]]="yes",1,0)</f>
        <v>1</v>
      </c>
      <c r="F87" s="6">
        <f>IF(Table1[[#This Row],[region]]="northwest",1,0)</f>
        <v>1</v>
      </c>
      <c r="G87" s="6">
        <f>IF(Table1[[#This Row],[region]]="southeast",1,0)</f>
        <v>0</v>
      </c>
      <c r="H87" s="6">
        <f>IF(Table1[[#This Row],[region]]="southwest",1,0)</f>
        <v>0</v>
      </c>
      <c r="I87" s="6">
        <v>21098.554049999999</v>
      </c>
    </row>
    <row r="88" spans="1:9">
      <c r="A88">
        <v>57</v>
      </c>
      <c r="B88" s="6">
        <f>IF(Table1[[#This Row],[sex]]="male",1,0)</f>
        <v>0</v>
      </c>
      <c r="C88">
        <v>31.16</v>
      </c>
      <c r="D88">
        <v>0</v>
      </c>
      <c r="E88" s="6">
        <f>IF(Table1[[#This Row],[smoker]]="yes",1,0)</f>
        <v>1</v>
      </c>
      <c r="F88" s="6">
        <f>IF(Table1[[#This Row],[region]]="northwest",1,0)</f>
        <v>1</v>
      </c>
      <c r="G88" s="6">
        <f>IF(Table1[[#This Row],[region]]="southeast",1,0)</f>
        <v>0</v>
      </c>
      <c r="H88" s="6">
        <f>IF(Table1[[#This Row],[region]]="southwest",1,0)</f>
        <v>0</v>
      </c>
      <c r="I88" s="6">
        <v>43578.939400000003</v>
      </c>
    </row>
    <row r="89" spans="1:9">
      <c r="A89">
        <v>56</v>
      </c>
      <c r="B89" s="6">
        <f>IF(Table1[[#This Row],[sex]]="male",1,0)</f>
        <v>0</v>
      </c>
      <c r="C89">
        <v>27.2</v>
      </c>
      <c r="D89">
        <v>0</v>
      </c>
      <c r="E89" s="6">
        <f>IF(Table1[[#This Row],[smoker]]="yes",1,0)</f>
        <v>0</v>
      </c>
      <c r="F89" s="6">
        <f>IF(Table1[[#This Row],[region]]="northwest",1,0)</f>
        <v>0</v>
      </c>
      <c r="G89" s="6">
        <f>IF(Table1[[#This Row],[region]]="southeast",1,0)</f>
        <v>0</v>
      </c>
      <c r="H89" s="6">
        <f>IF(Table1[[#This Row],[region]]="southwest",1,0)</f>
        <v>1</v>
      </c>
      <c r="I89" s="6">
        <v>11073.175999999999</v>
      </c>
    </row>
    <row r="90" spans="1:9">
      <c r="A90">
        <v>46</v>
      </c>
      <c r="B90" s="6">
        <f>IF(Table1[[#This Row],[sex]]="male",1,0)</f>
        <v>0</v>
      </c>
      <c r="C90">
        <v>27.74</v>
      </c>
      <c r="D90">
        <v>0</v>
      </c>
      <c r="E90" s="6">
        <f>IF(Table1[[#This Row],[smoker]]="yes",1,0)</f>
        <v>0</v>
      </c>
      <c r="F90" s="6">
        <f>IF(Table1[[#This Row],[region]]="northwest",1,0)</f>
        <v>1</v>
      </c>
      <c r="G90" s="6">
        <f>IF(Table1[[#This Row],[region]]="southeast",1,0)</f>
        <v>0</v>
      </c>
      <c r="H90" s="6">
        <f>IF(Table1[[#This Row],[region]]="southwest",1,0)</f>
        <v>0</v>
      </c>
      <c r="I90" s="6">
        <v>8026.6665999999996</v>
      </c>
    </row>
    <row r="91" spans="1:9">
      <c r="A91">
        <v>55</v>
      </c>
      <c r="B91" s="6">
        <f>IF(Table1[[#This Row],[sex]]="male",1,0)</f>
        <v>0</v>
      </c>
      <c r="C91">
        <v>26.98</v>
      </c>
      <c r="D91">
        <v>0</v>
      </c>
      <c r="E91" s="6">
        <f>IF(Table1[[#This Row],[smoker]]="yes",1,0)</f>
        <v>0</v>
      </c>
      <c r="F91" s="6">
        <f>IF(Table1[[#This Row],[region]]="northwest",1,0)</f>
        <v>1</v>
      </c>
      <c r="G91" s="6">
        <f>IF(Table1[[#This Row],[region]]="southeast",1,0)</f>
        <v>0</v>
      </c>
      <c r="H91" s="6">
        <f>IF(Table1[[#This Row],[region]]="southwest",1,0)</f>
        <v>0</v>
      </c>
      <c r="I91" s="6">
        <v>11082.5772</v>
      </c>
    </row>
    <row r="92" spans="1:9">
      <c r="A92">
        <v>21</v>
      </c>
      <c r="B92" s="6">
        <f>IF(Table1[[#This Row],[sex]]="male",1,0)</f>
        <v>0</v>
      </c>
      <c r="C92">
        <v>39.49</v>
      </c>
      <c r="D92">
        <v>0</v>
      </c>
      <c r="E92" s="6">
        <f>IF(Table1[[#This Row],[smoker]]="yes",1,0)</f>
        <v>0</v>
      </c>
      <c r="F92" s="6">
        <f>IF(Table1[[#This Row],[region]]="northwest",1,0)</f>
        <v>0</v>
      </c>
      <c r="G92" s="6">
        <f>IF(Table1[[#This Row],[region]]="southeast",1,0)</f>
        <v>1</v>
      </c>
      <c r="H92" s="6">
        <f>IF(Table1[[#This Row],[region]]="southwest",1,0)</f>
        <v>0</v>
      </c>
      <c r="I92" s="6">
        <v>2026.9740999999999</v>
      </c>
    </row>
    <row r="93" spans="1:9">
      <c r="A93">
        <v>53</v>
      </c>
      <c r="B93" s="6">
        <f>IF(Table1[[#This Row],[sex]]="male",1,0)</f>
        <v>0</v>
      </c>
      <c r="C93">
        <v>24.795000000000002</v>
      </c>
      <c r="D93">
        <v>1</v>
      </c>
      <c r="E93" s="6">
        <f>IF(Table1[[#This Row],[smoker]]="yes",1,0)</f>
        <v>0</v>
      </c>
      <c r="F93" s="6">
        <f>IF(Table1[[#This Row],[region]]="northwest",1,0)</f>
        <v>1</v>
      </c>
      <c r="G93" s="6">
        <f>IF(Table1[[#This Row],[region]]="southeast",1,0)</f>
        <v>0</v>
      </c>
      <c r="H93" s="6">
        <f>IF(Table1[[#This Row],[region]]="southwest",1,0)</f>
        <v>0</v>
      </c>
      <c r="I93" s="6">
        <v>10942.13205</v>
      </c>
    </row>
    <row r="94" spans="1:9">
      <c r="A94">
        <v>59</v>
      </c>
      <c r="B94" s="6">
        <f>IF(Table1[[#This Row],[sex]]="male",1,0)</f>
        <v>1</v>
      </c>
      <c r="C94">
        <v>29.83</v>
      </c>
      <c r="D94">
        <v>3</v>
      </c>
      <c r="E94" s="6">
        <f>IF(Table1[[#This Row],[smoker]]="yes",1,0)</f>
        <v>1</v>
      </c>
      <c r="F94" s="6">
        <f>IF(Table1[[#This Row],[region]]="northwest",1,0)</f>
        <v>0</v>
      </c>
      <c r="G94" s="6">
        <f>IF(Table1[[#This Row],[region]]="southeast",1,0)</f>
        <v>0</v>
      </c>
      <c r="H94" s="6">
        <f>IF(Table1[[#This Row],[region]]="southwest",1,0)</f>
        <v>0</v>
      </c>
      <c r="I94" s="6">
        <v>30184.936699999998</v>
      </c>
    </row>
    <row r="95" spans="1:9">
      <c r="A95">
        <v>35</v>
      </c>
      <c r="B95" s="6">
        <f>IF(Table1[[#This Row],[sex]]="male",1,0)</f>
        <v>1</v>
      </c>
      <c r="C95">
        <v>34.770000000000003</v>
      </c>
      <c r="D95">
        <v>2</v>
      </c>
      <c r="E95" s="6">
        <f>IF(Table1[[#This Row],[smoker]]="yes",1,0)</f>
        <v>0</v>
      </c>
      <c r="F95" s="6">
        <f>IF(Table1[[#This Row],[region]]="northwest",1,0)</f>
        <v>1</v>
      </c>
      <c r="G95" s="6">
        <f>IF(Table1[[#This Row],[region]]="southeast",1,0)</f>
        <v>0</v>
      </c>
      <c r="H95" s="6">
        <f>IF(Table1[[#This Row],[region]]="southwest",1,0)</f>
        <v>0</v>
      </c>
      <c r="I95" s="6">
        <v>5729.0052999999998</v>
      </c>
    </row>
    <row r="96" spans="1:9">
      <c r="A96">
        <v>64</v>
      </c>
      <c r="B96" s="6">
        <f>IF(Table1[[#This Row],[sex]]="male",1,0)</f>
        <v>0</v>
      </c>
      <c r="C96">
        <v>31.3</v>
      </c>
      <c r="D96">
        <v>2</v>
      </c>
      <c r="E96" s="6">
        <f>IF(Table1[[#This Row],[smoker]]="yes",1,0)</f>
        <v>1</v>
      </c>
      <c r="F96" s="6">
        <f>IF(Table1[[#This Row],[region]]="northwest",1,0)</f>
        <v>0</v>
      </c>
      <c r="G96" s="6">
        <f>IF(Table1[[#This Row],[region]]="southeast",1,0)</f>
        <v>0</v>
      </c>
      <c r="H96" s="6">
        <f>IF(Table1[[#This Row],[region]]="southwest",1,0)</f>
        <v>1</v>
      </c>
      <c r="I96" s="6">
        <v>47291.055</v>
      </c>
    </row>
    <row r="97" spans="1:9">
      <c r="A97">
        <v>28</v>
      </c>
      <c r="B97" s="6">
        <f>IF(Table1[[#This Row],[sex]]="male",1,0)</f>
        <v>0</v>
      </c>
      <c r="C97">
        <v>37.619999999999997</v>
      </c>
      <c r="D97">
        <v>1</v>
      </c>
      <c r="E97" s="6">
        <f>IF(Table1[[#This Row],[smoker]]="yes",1,0)</f>
        <v>0</v>
      </c>
      <c r="F97" s="6">
        <f>IF(Table1[[#This Row],[region]]="northwest",1,0)</f>
        <v>0</v>
      </c>
      <c r="G97" s="6">
        <f>IF(Table1[[#This Row],[region]]="southeast",1,0)</f>
        <v>1</v>
      </c>
      <c r="H97" s="6">
        <f>IF(Table1[[#This Row],[region]]="southwest",1,0)</f>
        <v>0</v>
      </c>
      <c r="I97" s="6">
        <v>3766.8838000000001</v>
      </c>
    </row>
    <row r="98" spans="1:9">
      <c r="A98">
        <v>54</v>
      </c>
      <c r="B98" s="6">
        <f>IF(Table1[[#This Row],[sex]]="male",1,0)</f>
        <v>0</v>
      </c>
      <c r="C98">
        <v>30.8</v>
      </c>
      <c r="D98">
        <v>3</v>
      </c>
      <c r="E98" s="6">
        <f>IF(Table1[[#This Row],[smoker]]="yes",1,0)</f>
        <v>0</v>
      </c>
      <c r="F98" s="6">
        <f>IF(Table1[[#This Row],[region]]="northwest",1,0)</f>
        <v>0</v>
      </c>
      <c r="G98" s="6">
        <f>IF(Table1[[#This Row],[region]]="southeast",1,0)</f>
        <v>0</v>
      </c>
      <c r="H98" s="6">
        <f>IF(Table1[[#This Row],[region]]="southwest",1,0)</f>
        <v>1</v>
      </c>
      <c r="I98" s="6">
        <v>12105.32</v>
      </c>
    </row>
    <row r="99" spans="1:9">
      <c r="A99">
        <v>55</v>
      </c>
      <c r="B99" s="6">
        <f>IF(Table1[[#This Row],[sex]]="male",1,0)</f>
        <v>1</v>
      </c>
      <c r="C99">
        <v>38.28</v>
      </c>
      <c r="D99">
        <v>0</v>
      </c>
      <c r="E99" s="6">
        <f>IF(Table1[[#This Row],[smoker]]="yes",1,0)</f>
        <v>0</v>
      </c>
      <c r="F99" s="6">
        <f>IF(Table1[[#This Row],[region]]="northwest",1,0)</f>
        <v>0</v>
      </c>
      <c r="G99" s="6">
        <f>IF(Table1[[#This Row],[region]]="southeast",1,0)</f>
        <v>1</v>
      </c>
      <c r="H99" s="6">
        <f>IF(Table1[[#This Row],[region]]="southwest",1,0)</f>
        <v>0</v>
      </c>
      <c r="I99" s="6">
        <v>10226.2842</v>
      </c>
    </row>
    <row r="100" spans="1:9">
      <c r="A100">
        <v>56</v>
      </c>
      <c r="B100" s="6">
        <f>IF(Table1[[#This Row],[sex]]="male",1,0)</f>
        <v>1</v>
      </c>
      <c r="C100">
        <v>19.95</v>
      </c>
      <c r="D100">
        <v>0</v>
      </c>
      <c r="E100" s="6">
        <f>IF(Table1[[#This Row],[smoker]]="yes",1,0)</f>
        <v>1</v>
      </c>
      <c r="F100" s="6">
        <f>IF(Table1[[#This Row],[region]]="northwest",1,0)</f>
        <v>0</v>
      </c>
      <c r="G100" s="6">
        <f>IF(Table1[[#This Row],[region]]="southeast",1,0)</f>
        <v>0</v>
      </c>
      <c r="H100" s="6">
        <f>IF(Table1[[#This Row],[region]]="southwest",1,0)</f>
        <v>0</v>
      </c>
      <c r="I100" s="6">
        <v>22412.648499999999</v>
      </c>
    </row>
    <row r="101" spans="1:9">
      <c r="A101">
        <v>38</v>
      </c>
      <c r="B101" s="6">
        <f>IF(Table1[[#This Row],[sex]]="male",1,0)</f>
        <v>1</v>
      </c>
      <c r="C101">
        <v>19.3</v>
      </c>
      <c r="D101">
        <v>0</v>
      </c>
      <c r="E101" s="6">
        <f>IF(Table1[[#This Row],[smoker]]="yes",1,0)</f>
        <v>1</v>
      </c>
      <c r="F101" s="6">
        <f>IF(Table1[[#This Row],[region]]="northwest",1,0)</f>
        <v>0</v>
      </c>
      <c r="G101" s="6">
        <f>IF(Table1[[#This Row],[region]]="southeast",1,0)</f>
        <v>0</v>
      </c>
      <c r="H101" s="6">
        <f>IF(Table1[[#This Row],[region]]="southwest",1,0)</f>
        <v>1</v>
      </c>
      <c r="I101" s="6">
        <v>15820.699000000001</v>
      </c>
    </row>
    <row r="102" spans="1:9">
      <c r="A102">
        <v>41</v>
      </c>
      <c r="B102" s="6">
        <f>IF(Table1[[#This Row],[sex]]="male",1,0)</f>
        <v>0</v>
      </c>
      <c r="C102">
        <v>31.6</v>
      </c>
      <c r="D102">
        <v>0</v>
      </c>
      <c r="E102" s="6">
        <f>IF(Table1[[#This Row],[smoker]]="yes",1,0)</f>
        <v>0</v>
      </c>
      <c r="F102" s="6">
        <f>IF(Table1[[#This Row],[region]]="northwest",1,0)</f>
        <v>0</v>
      </c>
      <c r="G102" s="6">
        <f>IF(Table1[[#This Row],[region]]="southeast",1,0)</f>
        <v>0</v>
      </c>
      <c r="H102" s="6">
        <f>IF(Table1[[#This Row],[region]]="southwest",1,0)</f>
        <v>1</v>
      </c>
      <c r="I102" s="6">
        <v>6186.1270000000004</v>
      </c>
    </row>
    <row r="103" spans="1:9">
      <c r="A103">
        <v>30</v>
      </c>
      <c r="B103" s="6">
        <f>IF(Table1[[#This Row],[sex]]="male",1,0)</f>
        <v>1</v>
      </c>
      <c r="C103">
        <v>25.46</v>
      </c>
      <c r="D103">
        <v>0</v>
      </c>
      <c r="E103" s="6">
        <f>IF(Table1[[#This Row],[smoker]]="yes",1,0)</f>
        <v>0</v>
      </c>
      <c r="F103" s="6">
        <f>IF(Table1[[#This Row],[region]]="northwest",1,0)</f>
        <v>0</v>
      </c>
      <c r="G103" s="6">
        <f>IF(Table1[[#This Row],[region]]="southeast",1,0)</f>
        <v>0</v>
      </c>
      <c r="H103" s="6">
        <f>IF(Table1[[#This Row],[region]]="southwest",1,0)</f>
        <v>0</v>
      </c>
      <c r="I103" s="6">
        <v>3645.0893999999998</v>
      </c>
    </row>
    <row r="104" spans="1:9">
      <c r="A104">
        <v>18</v>
      </c>
      <c r="B104" s="6">
        <f>IF(Table1[[#This Row],[sex]]="male",1,0)</f>
        <v>0</v>
      </c>
      <c r="C104">
        <v>30.114999999999998</v>
      </c>
      <c r="D104">
        <v>0</v>
      </c>
      <c r="E104" s="6">
        <f>IF(Table1[[#This Row],[smoker]]="yes",1,0)</f>
        <v>0</v>
      </c>
      <c r="F104" s="6">
        <f>IF(Table1[[#This Row],[region]]="northwest",1,0)</f>
        <v>0</v>
      </c>
      <c r="G104" s="6">
        <f>IF(Table1[[#This Row],[region]]="southeast",1,0)</f>
        <v>0</v>
      </c>
      <c r="H104" s="6">
        <f>IF(Table1[[#This Row],[region]]="southwest",1,0)</f>
        <v>0</v>
      </c>
      <c r="I104" s="6">
        <v>21344.846699999998</v>
      </c>
    </row>
    <row r="105" spans="1:9">
      <c r="A105">
        <v>61</v>
      </c>
      <c r="B105" s="6">
        <f>IF(Table1[[#This Row],[sex]]="male",1,0)</f>
        <v>0</v>
      </c>
      <c r="C105">
        <v>29.92</v>
      </c>
      <c r="D105">
        <v>3</v>
      </c>
      <c r="E105" s="6">
        <f>IF(Table1[[#This Row],[smoker]]="yes",1,0)</f>
        <v>1</v>
      </c>
      <c r="F105" s="6">
        <f>IF(Table1[[#This Row],[region]]="northwest",1,0)</f>
        <v>0</v>
      </c>
      <c r="G105" s="6">
        <f>IF(Table1[[#This Row],[region]]="southeast",1,0)</f>
        <v>1</v>
      </c>
      <c r="H105" s="6">
        <f>IF(Table1[[#This Row],[region]]="southwest",1,0)</f>
        <v>0</v>
      </c>
      <c r="I105" s="6">
        <v>30942.191800000001</v>
      </c>
    </row>
    <row r="106" spans="1:9">
      <c r="A106">
        <v>34</v>
      </c>
      <c r="B106" s="6">
        <f>IF(Table1[[#This Row],[sex]]="male",1,0)</f>
        <v>0</v>
      </c>
      <c r="C106">
        <v>27.5</v>
      </c>
      <c r="D106">
        <v>1</v>
      </c>
      <c r="E106" s="6">
        <f>IF(Table1[[#This Row],[smoker]]="yes",1,0)</f>
        <v>0</v>
      </c>
      <c r="F106" s="6">
        <f>IF(Table1[[#This Row],[region]]="northwest",1,0)</f>
        <v>0</v>
      </c>
      <c r="G106" s="6">
        <f>IF(Table1[[#This Row],[region]]="southeast",1,0)</f>
        <v>0</v>
      </c>
      <c r="H106" s="6">
        <f>IF(Table1[[#This Row],[region]]="southwest",1,0)</f>
        <v>1</v>
      </c>
      <c r="I106" s="6">
        <v>5003.8530000000001</v>
      </c>
    </row>
    <row r="107" spans="1:9">
      <c r="A107">
        <v>20</v>
      </c>
      <c r="B107" s="6">
        <f>IF(Table1[[#This Row],[sex]]="male",1,0)</f>
        <v>1</v>
      </c>
      <c r="C107">
        <v>28.024999999999999</v>
      </c>
      <c r="D107">
        <v>1</v>
      </c>
      <c r="E107" s="6">
        <f>IF(Table1[[#This Row],[smoker]]="yes",1,0)</f>
        <v>1</v>
      </c>
      <c r="F107" s="6">
        <f>IF(Table1[[#This Row],[region]]="northwest",1,0)</f>
        <v>1</v>
      </c>
      <c r="G107" s="6">
        <f>IF(Table1[[#This Row],[region]]="southeast",1,0)</f>
        <v>0</v>
      </c>
      <c r="H107" s="6">
        <f>IF(Table1[[#This Row],[region]]="southwest",1,0)</f>
        <v>0</v>
      </c>
      <c r="I107" s="6">
        <v>17560.37975</v>
      </c>
    </row>
    <row r="108" spans="1:9">
      <c r="A108">
        <v>19</v>
      </c>
      <c r="B108" s="6">
        <f>IF(Table1[[#This Row],[sex]]="male",1,0)</f>
        <v>0</v>
      </c>
      <c r="C108">
        <v>28.4</v>
      </c>
      <c r="D108">
        <v>1</v>
      </c>
      <c r="E108" s="6">
        <f>IF(Table1[[#This Row],[smoker]]="yes",1,0)</f>
        <v>0</v>
      </c>
      <c r="F108" s="6">
        <f>IF(Table1[[#This Row],[region]]="northwest",1,0)</f>
        <v>0</v>
      </c>
      <c r="G108" s="6">
        <f>IF(Table1[[#This Row],[region]]="southeast",1,0)</f>
        <v>0</v>
      </c>
      <c r="H108" s="6">
        <f>IF(Table1[[#This Row],[region]]="southwest",1,0)</f>
        <v>1</v>
      </c>
      <c r="I108" s="6">
        <v>2331.5189999999998</v>
      </c>
    </row>
    <row r="109" spans="1:9">
      <c r="A109">
        <v>26</v>
      </c>
      <c r="B109" s="6">
        <f>IF(Table1[[#This Row],[sex]]="male",1,0)</f>
        <v>1</v>
      </c>
      <c r="C109">
        <v>30.875</v>
      </c>
      <c r="D109">
        <v>2</v>
      </c>
      <c r="E109" s="6">
        <f>IF(Table1[[#This Row],[smoker]]="yes",1,0)</f>
        <v>0</v>
      </c>
      <c r="F109" s="6">
        <f>IF(Table1[[#This Row],[region]]="northwest",1,0)</f>
        <v>1</v>
      </c>
      <c r="G109" s="6">
        <f>IF(Table1[[#This Row],[region]]="southeast",1,0)</f>
        <v>0</v>
      </c>
      <c r="H109" s="6">
        <f>IF(Table1[[#This Row],[region]]="southwest",1,0)</f>
        <v>0</v>
      </c>
      <c r="I109" s="6">
        <v>3877.3042500000001</v>
      </c>
    </row>
    <row r="110" spans="1:9">
      <c r="A110">
        <v>29</v>
      </c>
      <c r="B110" s="6">
        <f>IF(Table1[[#This Row],[sex]]="male",1,0)</f>
        <v>1</v>
      </c>
      <c r="C110">
        <v>27.94</v>
      </c>
      <c r="D110">
        <v>0</v>
      </c>
      <c r="E110" s="6">
        <f>IF(Table1[[#This Row],[smoker]]="yes",1,0)</f>
        <v>0</v>
      </c>
      <c r="F110" s="6">
        <f>IF(Table1[[#This Row],[region]]="northwest",1,0)</f>
        <v>0</v>
      </c>
      <c r="G110" s="6">
        <f>IF(Table1[[#This Row],[region]]="southeast",1,0)</f>
        <v>1</v>
      </c>
      <c r="H110" s="6">
        <f>IF(Table1[[#This Row],[region]]="southwest",1,0)</f>
        <v>0</v>
      </c>
      <c r="I110" s="6">
        <v>2867.1196</v>
      </c>
    </row>
    <row r="111" spans="1:9">
      <c r="A111">
        <v>63</v>
      </c>
      <c r="B111" s="6">
        <f>IF(Table1[[#This Row],[sex]]="male",1,0)</f>
        <v>1</v>
      </c>
      <c r="C111">
        <v>35.090000000000003</v>
      </c>
      <c r="D111">
        <v>0</v>
      </c>
      <c r="E111" s="6">
        <f>IF(Table1[[#This Row],[smoker]]="yes",1,0)</f>
        <v>1</v>
      </c>
      <c r="F111" s="6">
        <f>IF(Table1[[#This Row],[region]]="northwest",1,0)</f>
        <v>0</v>
      </c>
      <c r="G111" s="6">
        <f>IF(Table1[[#This Row],[region]]="southeast",1,0)</f>
        <v>1</v>
      </c>
      <c r="H111" s="6">
        <f>IF(Table1[[#This Row],[region]]="southwest",1,0)</f>
        <v>0</v>
      </c>
      <c r="I111" s="6">
        <v>47055.532099999997</v>
      </c>
    </row>
    <row r="112" spans="1:9">
      <c r="A112">
        <v>54</v>
      </c>
      <c r="B112" s="6">
        <f>IF(Table1[[#This Row],[sex]]="male",1,0)</f>
        <v>1</v>
      </c>
      <c r="C112">
        <v>33.630000000000003</v>
      </c>
      <c r="D112">
        <v>1</v>
      </c>
      <c r="E112" s="6">
        <f>IF(Table1[[#This Row],[smoker]]="yes",1,0)</f>
        <v>0</v>
      </c>
      <c r="F112" s="6">
        <f>IF(Table1[[#This Row],[region]]="northwest",1,0)</f>
        <v>1</v>
      </c>
      <c r="G112" s="6">
        <f>IF(Table1[[#This Row],[region]]="southeast",1,0)</f>
        <v>0</v>
      </c>
      <c r="H112" s="6">
        <f>IF(Table1[[#This Row],[region]]="southwest",1,0)</f>
        <v>0</v>
      </c>
      <c r="I112" s="6">
        <v>10825.253699999999</v>
      </c>
    </row>
    <row r="113" spans="1:9">
      <c r="A113">
        <v>55</v>
      </c>
      <c r="B113" s="6">
        <f>IF(Table1[[#This Row],[sex]]="male",1,0)</f>
        <v>0</v>
      </c>
      <c r="C113">
        <v>29.7</v>
      </c>
      <c r="D113">
        <v>2</v>
      </c>
      <c r="E113" s="6">
        <f>IF(Table1[[#This Row],[smoker]]="yes",1,0)</f>
        <v>0</v>
      </c>
      <c r="F113" s="6">
        <f>IF(Table1[[#This Row],[region]]="northwest",1,0)</f>
        <v>0</v>
      </c>
      <c r="G113" s="6">
        <f>IF(Table1[[#This Row],[region]]="southeast",1,0)</f>
        <v>0</v>
      </c>
      <c r="H113" s="6">
        <f>IF(Table1[[#This Row],[region]]="southwest",1,0)</f>
        <v>1</v>
      </c>
      <c r="I113" s="6">
        <v>11881.358</v>
      </c>
    </row>
    <row r="114" spans="1:9">
      <c r="A114">
        <v>37</v>
      </c>
      <c r="B114" s="6">
        <f>IF(Table1[[#This Row],[sex]]="male",1,0)</f>
        <v>1</v>
      </c>
      <c r="C114">
        <v>30.8</v>
      </c>
      <c r="D114">
        <v>0</v>
      </c>
      <c r="E114" s="6">
        <f>IF(Table1[[#This Row],[smoker]]="yes",1,0)</f>
        <v>0</v>
      </c>
      <c r="F114" s="6">
        <f>IF(Table1[[#This Row],[region]]="northwest",1,0)</f>
        <v>0</v>
      </c>
      <c r="G114" s="6">
        <f>IF(Table1[[#This Row],[region]]="southeast",1,0)</f>
        <v>0</v>
      </c>
      <c r="H114" s="6">
        <f>IF(Table1[[#This Row],[region]]="southwest",1,0)</f>
        <v>1</v>
      </c>
      <c r="I114" s="6">
        <v>4646.759</v>
      </c>
    </row>
    <row r="115" spans="1:9">
      <c r="A115">
        <v>21</v>
      </c>
      <c r="B115" s="6">
        <f>IF(Table1[[#This Row],[sex]]="male",1,0)</f>
        <v>0</v>
      </c>
      <c r="C115">
        <v>35.72</v>
      </c>
      <c r="D115">
        <v>0</v>
      </c>
      <c r="E115" s="6">
        <f>IF(Table1[[#This Row],[smoker]]="yes",1,0)</f>
        <v>0</v>
      </c>
      <c r="F115" s="6">
        <f>IF(Table1[[#This Row],[region]]="northwest",1,0)</f>
        <v>1</v>
      </c>
      <c r="G115" s="6">
        <f>IF(Table1[[#This Row],[region]]="southeast",1,0)</f>
        <v>0</v>
      </c>
      <c r="H115" s="6">
        <f>IF(Table1[[#This Row],[region]]="southwest",1,0)</f>
        <v>0</v>
      </c>
      <c r="I115" s="6">
        <v>2404.7338</v>
      </c>
    </row>
    <row r="116" spans="1:9">
      <c r="A116">
        <v>52</v>
      </c>
      <c r="B116" s="6">
        <f>IF(Table1[[#This Row],[sex]]="male",1,0)</f>
        <v>1</v>
      </c>
      <c r="C116">
        <v>32.204999999999998</v>
      </c>
      <c r="D116">
        <v>3</v>
      </c>
      <c r="E116" s="6">
        <f>IF(Table1[[#This Row],[smoker]]="yes",1,0)</f>
        <v>0</v>
      </c>
      <c r="F116" s="6">
        <f>IF(Table1[[#This Row],[region]]="northwest",1,0)</f>
        <v>0</v>
      </c>
      <c r="G116" s="6">
        <f>IF(Table1[[#This Row],[region]]="southeast",1,0)</f>
        <v>0</v>
      </c>
      <c r="H116" s="6">
        <f>IF(Table1[[#This Row],[region]]="southwest",1,0)</f>
        <v>0</v>
      </c>
      <c r="I116" s="6">
        <v>11488.31695</v>
      </c>
    </row>
    <row r="117" spans="1:9">
      <c r="A117">
        <v>60</v>
      </c>
      <c r="B117" s="6">
        <f>IF(Table1[[#This Row],[sex]]="male",1,0)</f>
        <v>1</v>
      </c>
      <c r="C117">
        <v>28.594999999999999</v>
      </c>
      <c r="D117">
        <v>0</v>
      </c>
      <c r="E117" s="6">
        <f>IF(Table1[[#This Row],[smoker]]="yes",1,0)</f>
        <v>0</v>
      </c>
      <c r="F117" s="6">
        <f>IF(Table1[[#This Row],[region]]="northwest",1,0)</f>
        <v>0</v>
      </c>
      <c r="G117" s="6">
        <f>IF(Table1[[#This Row],[region]]="southeast",1,0)</f>
        <v>0</v>
      </c>
      <c r="H117" s="6">
        <f>IF(Table1[[#This Row],[region]]="southwest",1,0)</f>
        <v>0</v>
      </c>
      <c r="I117" s="6">
        <v>30259.995559999999</v>
      </c>
    </row>
    <row r="118" spans="1:9">
      <c r="A118">
        <v>58</v>
      </c>
      <c r="B118" s="6">
        <f>IF(Table1[[#This Row],[sex]]="male",1,0)</f>
        <v>1</v>
      </c>
      <c r="C118">
        <v>49.06</v>
      </c>
      <c r="D118">
        <v>0</v>
      </c>
      <c r="E118" s="6">
        <f>IF(Table1[[#This Row],[smoker]]="yes",1,0)</f>
        <v>0</v>
      </c>
      <c r="F118" s="6">
        <f>IF(Table1[[#This Row],[region]]="northwest",1,0)</f>
        <v>0</v>
      </c>
      <c r="G118" s="6">
        <f>IF(Table1[[#This Row],[region]]="southeast",1,0)</f>
        <v>1</v>
      </c>
      <c r="H118" s="6">
        <f>IF(Table1[[#This Row],[region]]="southwest",1,0)</f>
        <v>0</v>
      </c>
      <c r="I118" s="6">
        <v>11381.3254</v>
      </c>
    </row>
    <row r="119" spans="1:9">
      <c r="A119">
        <v>29</v>
      </c>
      <c r="B119" s="6">
        <f>IF(Table1[[#This Row],[sex]]="male",1,0)</f>
        <v>0</v>
      </c>
      <c r="C119">
        <v>27.94</v>
      </c>
      <c r="D119">
        <v>1</v>
      </c>
      <c r="E119" s="6">
        <f>IF(Table1[[#This Row],[smoker]]="yes",1,0)</f>
        <v>1</v>
      </c>
      <c r="F119" s="6">
        <f>IF(Table1[[#This Row],[region]]="northwest",1,0)</f>
        <v>0</v>
      </c>
      <c r="G119" s="6">
        <f>IF(Table1[[#This Row],[region]]="southeast",1,0)</f>
        <v>1</v>
      </c>
      <c r="H119" s="6">
        <f>IF(Table1[[#This Row],[region]]="southwest",1,0)</f>
        <v>0</v>
      </c>
      <c r="I119" s="6">
        <v>19107.779600000002</v>
      </c>
    </row>
    <row r="120" spans="1:9">
      <c r="A120">
        <v>49</v>
      </c>
      <c r="B120" s="6">
        <f>IF(Table1[[#This Row],[sex]]="male",1,0)</f>
        <v>0</v>
      </c>
      <c r="C120">
        <v>27.17</v>
      </c>
      <c r="D120">
        <v>0</v>
      </c>
      <c r="E120" s="6">
        <f>IF(Table1[[#This Row],[smoker]]="yes",1,0)</f>
        <v>0</v>
      </c>
      <c r="F120" s="6">
        <f>IF(Table1[[#This Row],[region]]="northwest",1,0)</f>
        <v>0</v>
      </c>
      <c r="G120" s="6">
        <f>IF(Table1[[#This Row],[region]]="southeast",1,0)</f>
        <v>1</v>
      </c>
      <c r="H120" s="6">
        <f>IF(Table1[[#This Row],[region]]="southwest",1,0)</f>
        <v>0</v>
      </c>
      <c r="I120" s="6">
        <v>8601.3292999999994</v>
      </c>
    </row>
    <row r="121" spans="1:9">
      <c r="A121">
        <v>37</v>
      </c>
      <c r="B121" s="6">
        <f>IF(Table1[[#This Row],[sex]]="male",1,0)</f>
        <v>0</v>
      </c>
      <c r="C121">
        <v>23.37</v>
      </c>
      <c r="D121">
        <v>2</v>
      </c>
      <c r="E121" s="6">
        <f>IF(Table1[[#This Row],[smoker]]="yes",1,0)</f>
        <v>0</v>
      </c>
      <c r="F121" s="6">
        <f>IF(Table1[[#This Row],[region]]="northwest",1,0)</f>
        <v>1</v>
      </c>
      <c r="G121" s="6">
        <f>IF(Table1[[#This Row],[region]]="southeast",1,0)</f>
        <v>0</v>
      </c>
      <c r="H121" s="6">
        <f>IF(Table1[[#This Row],[region]]="southwest",1,0)</f>
        <v>0</v>
      </c>
      <c r="I121" s="6">
        <v>6686.4313000000002</v>
      </c>
    </row>
    <row r="122" spans="1:9">
      <c r="A122">
        <v>44</v>
      </c>
      <c r="B122" s="6">
        <f>IF(Table1[[#This Row],[sex]]="male",1,0)</f>
        <v>1</v>
      </c>
      <c r="C122">
        <v>37.1</v>
      </c>
      <c r="D122">
        <v>2</v>
      </c>
      <c r="E122" s="6">
        <f>IF(Table1[[#This Row],[smoker]]="yes",1,0)</f>
        <v>0</v>
      </c>
      <c r="F122" s="6">
        <f>IF(Table1[[#This Row],[region]]="northwest",1,0)</f>
        <v>0</v>
      </c>
      <c r="G122" s="6">
        <f>IF(Table1[[#This Row],[region]]="southeast",1,0)</f>
        <v>0</v>
      </c>
      <c r="H122" s="6">
        <f>IF(Table1[[#This Row],[region]]="southwest",1,0)</f>
        <v>1</v>
      </c>
      <c r="I122" s="6">
        <v>7740.3370000000004</v>
      </c>
    </row>
    <row r="123" spans="1:9">
      <c r="A123">
        <v>18</v>
      </c>
      <c r="B123" s="6">
        <f>IF(Table1[[#This Row],[sex]]="male",1,0)</f>
        <v>1</v>
      </c>
      <c r="C123">
        <v>23.75</v>
      </c>
      <c r="D123">
        <v>0</v>
      </c>
      <c r="E123" s="6">
        <f>IF(Table1[[#This Row],[smoker]]="yes",1,0)</f>
        <v>0</v>
      </c>
      <c r="F123" s="6">
        <f>IF(Table1[[#This Row],[region]]="northwest",1,0)</f>
        <v>0</v>
      </c>
      <c r="G123" s="6">
        <f>IF(Table1[[#This Row],[region]]="southeast",1,0)</f>
        <v>0</v>
      </c>
      <c r="H123" s="6">
        <f>IF(Table1[[#This Row],[region]]="southwest",1,0)</f>
        <v>0</v>
      </c>
      <c r="I123" s="6">
        <v>1705.6244999999999</v>
      </c>
    </row>
    <row r="124" spans="1:9">
      <c r="A124">
        <v>20</v>
      </c>
      <c r="B124" s="6">
        <f>IF(Table1[[#This Row],[sex]]="male",1,0)</f>
        <v>0</v>
      </c>
      <c r="C124">
        <v>28.975000000000001</v>
      </c>
      <c r="D124">
        <v>0</v>
      </c>
      <c r="E124" s="6">
        <f>IF(Table1[[#This Row],[smoker]]="yes",1,0)</f>
        <v>0</v>
      </c>
      <c r="F124" s="6">
        <f>IF(Table1[[#This Row],[region]]="northwest",1,0)</f>
        <v>1</v>
      </c>
      <c r="G124" s="6">
        <f>IF(Table1[[#This Row],[region]]="southeast",1,0)</f>
        <v>0</v>
      </c>
      <c r="H124" s="6">
        <f>IF(Table1[[#This Row],[region]]="southwest",1,0)</f>
        <v>0</v>
      </c>
      <c r="I124" s="6">
        <v>2257.47525</v>
      </c>
    </row>
    <row r="125" spans="1:9">
      <c r="A125">
        <v>44</v>
      </c>
      <c r="B125" s="6">
        <f>IF(Table1[[#This Row],[sex]]="male",1,0)</f>
        <v>1</v>
      </c>
      <c r="C125">
        <v>31.35</v>
      </c>
      <c r="D125">
        <v>1</v>
      </c>
      <c r="E125" s="6">
        <f>IF(Table1[[#This Row],[smoker]]="yes",1,0)</f>
        <v>1</v>
      </c>
      <c r="F125" s="6">
        <f>IF(Table1[[#This Row],[region]]="northwest",1,0)</f>
        <v>0</v>
      </c>
      <c r="G125" s="6">
        <f>IF(Table1[[#This Row],[region]]="southeast",1,0)</f>
        <v>0</v>
      </c>
      <c r="H125" s="6">
        <f>IF(Table1[[#This Row],[region]]="southwest",1,0)</f>
        <v>0</v>
      </c>
      <c r="I125" s="6">
        <v>39556.494500000001</v>
      </c>
    </row>
    <row r="126" spans="1:9">
      <c r="A126">
        <v>47</v>
      </c>
      <c r="B126" s="6">
        <f>IF(Table1[[#This Row],[sex]]="male",1,0)</f>
        <v>0</v>
      </c>
      <c r="C126">
        <v>33.914999999999999</v>
      </c>
      <c r="D126">
        <v>3</v>
      </c>
      <c r="E126" s="6">
        <f>IF(Table1[[#This Row],[smoker]]="yes",1,0)</f>
        <v>0</v>
      </c>
      <c r="F126" s="6">
        <f>IF(Table1[[#This Row],[region]]="northwest",1,0)</f>
        <v>1</v>
      </c>
      <c r="G126" s="6">
        <f>IF(Table1[[#This Row],[region]]="southeast",1,0)</f>
        <v>0</v>
      </c>
      <c r="H126" s="6">
        <f>IF(Table1[[#This Row],[region]]="southwest",1,0)</f>
        <v>0</v>
      </c>
      <c r="I126" s="6">
        <v>10115.00885</v>
      </c>
    </row>
    <row r="127" spans="1:9">
      <c r="A127">
        <v>26</v>
      </c>
      <c r="B127" s="6">
        <f>IF(Table1[[#This Row],[sex]]="male",1,0)</f>
        <v>0</v>
      </c>
      <c r="C127">
        <v>28.785</v>
      </c>
      <c r="D127">
        <v>0</v>
      </c>
      <c r="E127" s="6">
        <f>IF(Table1[[#This Row],[smoker]]="yes",1,0)</f>
        <v>0</v>
      </c>
      <c r="F127" s="6">
        <f>IF(Table1[[#This Row],[region]]="northwest",1,0)</f>
        <v>0</v>
      </c>
      <c r="G127" s="6">
        <f>IF(Table1[[#This Row],[region]]="southeast",1,0)</f>
        <v>0</v>
      </c>
      <c r="H127" s="6">
        <f>IF(Table1[[#This Row],[region]]="southwest",1,0)</f>
        <v>0</v>
      </c>
      <c r="I127" s="6">
        <v>3385.3991500000002</v>
      </c>
    </row>
    <row r="128" spans="1:9">
      <c r="A128">
        <v>19</v>
      </c>
      <c r="B128" s="6">
        <f>IF(Table1[[#This Row],[sex]]="male",1,0)</f>
        <v>0</v>
      </c>
      <c r="C128">
        <v>28.3</v>
      </c>
      <c r="D128">
        <v>0</v>
      </c>
      <c r="E128" s="6">
        <f>IF(Table1[[#This Row],[smoker]]="yes",1,0)</f>
        <v>1</v>
      </c>
      <c r="F128" s="6">
        <f>IF(Table1[[#This Row],[region]]="northwest",1,0)</f>
        <v>0</v>
      </c>
      <c r="G128" s="6">
        <f>IF(Table1[[#This Row],[region]]="southeast",1,0)</f>
        <v>0</v>
      </c>
      <c r="H128" s="6">
        <f>IF(Table1[[#This Row],[region]]="southwest",1,0)</f>
        <v>1</v>
      </c>
      <c r="I128" s="6">
        <v>17081.080000000002</v>
      </c>
    </row>
    <row r="129" spans="1:9">
      <c r="A129">
        <v>52</v>
      </c>
      <c r="B129" s="6">
        <f>IF(Table1[[#This Row],[sex]]="male",1,0)</f>
        <v>0</v>
      </c>
      <c r="C129">
        <v>37.4</v>
      </c>
      <c r="D129">
        <v>0</v>
      </c>
      <c r="E129" s="6">
        <f>IF(Table1[[#This Row],[smoker]]="yes",1,0)</f>
        <v>0</v>
      </c>
      <c r="F129" s="6">
        <f>IF(Table1[[#This Row],[region]]="northwest",1,0)</f>
        <v>0</v>
      </c>
      <c r="G129" s="6">
        <f>IF(Table1[[#This Row],[region]]="southeast",1,0)</f>
        <v>0</v>
      </c>
      <c r="H129" s="6">
        <f>IF(Table1[[#This Row],[region]]="southwest",1,0)</f>
        <v>1</v>
      </c>
      <c r="I129" s="6">
        <v>9634.5380000000005</v>
      </c>
    </row>
    <row r="130" spans="1:9">
      <c r="A130">
        <v>32</v>
      </c>
      <c r="B130" s="6">
        <f>IF(Table1[[#This Row],[sex]]="male",1,0)</f>
        <v>0</v>
      </c>
      <c r="C130">
        <v>17.765000000000001</v>
      </c>
      <c r="D130">
        <v>2</v>
      </c>
      <c r="E130" s="6">
        <f>IF(Table1[[#This Row],[smoker]]="yes",1,0)</f>
        <v>1</v>
      </c>
      <c r="F130" s="6">
        <f>IF(Table1[[#This Row],[region]]="northwest",1,0)</f>
        <v>1</v>
      </c>
      <c r="G130" s="6">
        <f>IF(Table1[[#This Row],[region]]="southeast",1,0)</f>
        <v>0</v>
      </c>
      <c r="H130" s="6">
        <f>IF(Table1[[#This Row],[region]]="southwest",1,0)</f>
        <v>0</v>
      </c>
      <c r="I130" s="6">
        <v>32734.186300000001</v>
      </c>
    </row>
    <row r="131" spans="1:9">
      <c r="A131">
        <v>38</v>
      </c>
      <c r="B131" s="6">
        <f>IF(Table1[[#This Row],[sex]]="male",1,0)</f>
        <v>1</v>
      </c>
      <c r="C131">
        <v>34.700000000000003</v>
      </c>
      <c r="D131">
        <v>2</v>
      </c>
      <c r="E131" s="6">
        <f>IF(Table1[[#This Row],[smoker]]="yes",1,0)</f>
        <v>0</v>
      </c>
      <c r="F131" s="6">
        <f>IF(Table1[[#This Row],[region]]="northwest",1,0)</f>
        <v>0</v>
      </c>
      <c r="G131" s="6">
        <f>IF(Table1[[#This Row],[region]]="southeast",1,0)</f>
        <v>0</v>
      </c>
      <c r="H131" s="6">
        <f>IF(Table1[[#This Row],[region]]="southwest",1,0)</f>
        <v>1</v>
      </c>
      <c r="I131" s="6">
        <v>6082.4049999999997</v>
      </c>
    </row>
    <row r="132" spans="1:9">
      <c r="A132">
        <v>59</v>
      </c>
      <c r="B132" s="6">
        <f>IF(Table1[[#This Row],[sex]]="male",1,0)</f>
        <v>0</v>
      </c>
      <c r="C132">
        <v>26.504999999999999</v>
      </c>
      <c r="D132">
        <v>0</v>
      </c>
      <c r="E132" s="6">
        <f>IF(Table1[[#This Row],[smoker]]="yes",1,0)</f>
        <v>0</v>
      </c>
      <c r="F132" s="6">
        <f>IF(Table1[[#This Row],[region]]="northwest",1,0)</f>
        <v>0</v>
      </c>
      <c r="G132" s="6">
        <f>IF(Table1[[#This Row],[region]]="southeast",1,0)</f>
        <v>0</v>
      </c>
      <c r="H132" s="6">
        <f>IF(Table1[[#This Row],[region]]="southwest",1,0)</f>
        <v>0</v>
      </c>
      <c r="I132" s="6">
        <v>12815.444949999999</v>
      </c>
    </row>
    <row r="133" spans="1:9">
      <c r="A133">
        <v>61</v>
      </c>
      <c r="B133" s="6">
        <f>IF(Table1[[#This Row],[sex]]="male",1,0)</f>
        <v>0</v>
      </c>
      <c r="C133">
        <v>22.04</v>
      </c>
      <c r="D133">
        <v>0</v>
      </c>
      <c r="E133" s="6">
        <f>IF(Table1[[#This Row],[smoker]]="yes",1,0)</f>
        <v>0</v>
      </c>
      <c r="F133" s="6">
        <f>IF(Table1[[#This Row],[region]]="northwest",1,0)</f>
        <v>0</v>
      </c>
      <c r="G133" s="6">
        <f>IF(Table1[[#This Row],[region]]="southeast",1,0)</f>
        <v>0</v>
      </c>
      <c r="H133" s="6">
        <f>IF(Table1[[#This Row],[region]]="southwest",1,0)</f>
        <v>0</v>
      </c>
      <c r="I133" s="6">
        <v>13616.3586</v>
      </c>
    </row>
    <row r="134" spans="1:9">
      <c r="A134">
        <v>53</v>
      </c>
      <c r="B134" s="6">
        <f>IF(Table1[[#This Row],[sex]]="male",1,0)</f>
        <v>0</v>
      </c>
      <c r="C134">
        <v>35.9</v>
      </c>
      <c r="D134">
        <v>2</v>
      </c>
      <c r="E134" s="6">
        <f>IF(Table1[[#This Row],[smoker]]="yes",1,0)</f>
        <v>0</v>
      </c>
      <c r="F134" s="6">
        <f>IF(Table1[[#This Row],[region]]="northwest",1,0)</f>
        <v>0</v>
      </c>
      <c r="G134" s="6">
        <f>IF(Table1[[#This Row],[region]]="southeast",1,0)</f>
        <v>0</v>
      </c>
      <c r="H134" s="6">
        <f>IF(Table1[[#This Row],[region]]="southwest",1,0)</f>
        <v>1</v>
      </c>
      <c r="I134" s="6">
        <v>11163.567999999999</v>
      </c>
    </row>
    <row r="135" spans="1:9">
      <c r="A135">
        <v>19</v>
      </c>
      <c r="B135" s="6">
        <f>IF(Table1[[#This Row],[sex]]="male",1,0)</f>
        <v>1</v>
      </c>
      <c r="C135">
        <v>25.555</v>
      </c>
      <c r="D135">
        <v>0</v>
      </c>
      <c r="E135" s="6">
        <f>IF(Table1[[#This Row],[smoker]]="yes",1,0)</f>
        <v>0</v>
      </c>
      <c r="F135" s="6">
        <f>IF(Table1[[#This Row],[region]]="northwest",1,0)</f>
        <v>1</v>
      </c>
      <c r="G135" s="6">
        <f>IF(Table1[[#This Row],[region]]="southeast",1,0)</f>
        <v>0</v>
      </c>
      <c r="H135" s="6">
        <f>IF(Table1[[#This Row],[region]]="southwest",1,0)</f>
        <v>0</v>
      </c>
      <c r="I135" s="6">
        <v>1632.5644500000001</v>
      </c>
    </row>
    <row r="136" spans="1:9">
      <c r="A136">
        <v>20</v>
      </c>
      <c r="B136" s="6">
        <f>IF(Table1[[#This Row],[sex]]="male",1,0)</f>
        <v>0</v>
      </c>
      <c r="C136">
        <v>28.785</v>
      </c>
      <c r="D136">
        <v>0</v>
      </c>
      <c r="E136" s="6">
        <f>IF(Table1[[#This Row],[smoker]]="yes",1,0)</f>
        <v>0</v>
      </c>
      <c r="F136" s="6">
        <f>IF(Table1[[#This Row],[region]]="northwest",1,0)</f>
        <v>0</v>
      </c>
      <c r="G136" s="6">
        <f>IF(Table1[[#This Row],[region]]="southeast",1,0)</f>
        <v>0</v>
      </c>
      <c r="H136" s="6">
        <f>IF(Table1[[#This Row],[region]]="southwest",1,0)</f>
        <v>0</v>
      </c>
      <c r="I136" s="6">
        <v>2457.2111500000001</v>
      </c>
    </row>
    <row r="137" spans="1:9">
      <c r="A137">
        <v>22</v>
      </c>
      <c r="B137" s="6">
        <f>IF(Table1[[#This Row],[sex]]="male",1,0)</f>
        <v>0</v>
      </c>
      <c r="C137">
        <v>28.05</v>
      </c>
      <c r="D137">
        <v>0</v>
      </c>
      <c r="E137" s="6">
        <f>IF(Table1[[#This Row],[smoker]]="yes",1,0)</f>
        <v>0</v>
      </c>
      <c r="F137" s="6">
        <f>IF(Table1[[#This Row],[region]]="northwest",1,0)</f>
        <v>0</v>
      </c>
      <c r="G137" s="6">
        <f>IF(Table1[[#This Row],[region]]="southeast",1,0)</f>
        <v>1</v>
      </c>
      <c r="H137" s="6">
        <f>IF(Table1[[#This Row],[region]]="southwest",1,0)</f>
        <v>0</v>
      </c>
      <c r="I137" s="6">
        <v>2155.6815000000001</v>
      </c>
    </row>
    <row r="138" spans="1:9">
      <c r="A138">
        <v>19</v>
      </c>
      <c r="B138" s="6">
        <f>IF(Table1[[#This Row],[sex]]="male",1,0)</f>
        <v>1</v>
      </c>
      <c r="C138">
        <v>34.1</v>
      </c>
      <c r="D138">
        <v>0</v>
      </c>
      <c r="E138" s="6">
        <f>IF(Table1[[#This Row],[smoker]]="yes",1,0)</f>
        <v>0</v>
      </c>
      <c r="F138" s="6">
        <f>IF(Table1[[#This Row],[region]]="northwest",1,0)</f>
        <v>0</v>
      </c>
      <c r="G138" s="6">
        <f>IF(Table1[[#This Row],[region]]="southeast",1,0)</f>
        <v>0</v>
      </c>
      <c r="H138" s="6">
        <f>IF(Table1[[#This Row],[region]]="southwest",1,0)</f>
        <v>1</v>
      </c>
      <c r="I138" s="6">
        <v>1261.442</v>
      </c>
    </row>
    <row r="139" spans="1:9">
      <c r="A139">
        <v>22</v>
      </c>
      <c r="B139" s="6">
        <f>IF(Table1[[#This Row],[sex]]="male",1,0)</f>
        <v>1</v>
      </c>
      <c r="C139">
        <v>25.175000000000001</v>
      </c>
      <c r="D139">
        <v>0</v>
      </c>
      <c r="E139" s="6">
        <f>IF(Table1[[#This Row],[smoker]]="yes",1,0)</f>
        <v>0</v>
      </c>
      <c r="F139" s="6">
        <f>IF(Table1[[#This Row],[region]]="northwest",1,0)</f>
        <v>1</v>
      </c>
      <c r="G139" s="6">
        <f>IF(Table1[[#This Row],[region]]="southeast",1,0)</f>
        <v>0</v>
      </c>
      <c r="H139" s="6">
        <f>IF(Table1[[#This Row],[region]]="southwest",1,0)</f>
        <v>0</v>
      </c>
      <c r="I139" s="6">
        <v>2045.68525</v>
      </c>
    </row>
    <row r="140" spans="1:9">
      <c r="A140">
        <v>54</v>
      </c>
      <c r="B140" s="6">
        <f>IF(Table1[[#This Row],[sex]]="male",1,0)</f>
        <v>0</v>
      </c>
      <c r="C140">
        <v>31.9</v>
      </c>
      <c r="D140">
        <v>3</v>
      </c>
      <c r="E140" s="6">
        <f>IF(Table1[[#This Row],[smoker]]="yes",1,0)</f>
        <v>0</v>
      </c>
      <c r="F140" s="6">
        <f>IF(Table1[[#This Row],[region]]="northwest",1,0)</f>
        <v>0</v>
      </c>
      <c r="G140" s="6">
        <f>IF(Table1[[#This Row],[region]]="southeast",1,0)</f>
        <v>1</v>
      </c>
      <c r="H140" s="6">
        <f>IF(Table1[[#This Row],[region]]="southwest",1,0)</f>
        <v>0</v>
      </c>
      <c r="I140" s="6">
        <v>27322.73386</v>
      </c>
    </row>
    <row r="141" spans="1:9">
      <c r="A141">
        <v>22</v>
      </c>
      <c r="B141" s="6">
        <f>IF(Table1[[#This Row],[sex]]="male",1,0)</f>
        <v>0</v>
      </c>
      <c r="C141">
        <v>36</v>
      </c>
      <c r="D141">
        <v>0</v>
      </c>
      <c r="E141" s="6">
        <f>IF(Table1[[#This Row],[smoker]]="yes",1,0)</f>
        <v>0</v>
      </c>
      <c r="F141" s="6">
        <f>IF(Table1[[#This Row],[region]]="northwest",1,0)</f>
        <v>0</v>
      </c>
      <c r="G141" s="6">
        <f>IF(Table1[[#This Row],[region]]="southeast",1,0)</f>
        <v>0</v>
      </c>
      <c r="H141" s="6">
        <f>IF(Table1[[#This Row],[region]]="southwest",1,0)</f>
        <v>1</v>
      </c>
      <c r="I141" s="6">
        <v>2166.732</v>
      </c>
    </row>
    <row r="142" spans="1:9">
      <c r="A142">
        <v>34</v>
      </c>
      <c r="B142" s="6">
        <f>IF(Table1[[#This Row],[sex]]="male",1,0)</f>
        <v>1</v>
      </c>
      <c r="C142">
        <v>22.42</v>
      </c>
      <c r="D142">
        <v>2</v>
      </c>
      <c r="E142" s="6">
        <f>IF(Table1[[#This Row],[smoker]]="yes",1,0)</f>
        <v>0</v>
      </c>
      <c r="F142" s="6">
        <f>IF(Table1[[#This Row],[region]]="northwest",1,0)</f>
        <v>0</v>
      </c>
      <c r="G142" s="6">
        <f>IF(Table1[[#This Row],[region]]="southeast",1,0)</f>
        <v>0</v>
      </c>
      <c r="H142" s="6">
        <f>IF(Table1[[#This Row],[region]]="southwest",1,0)</f>
        <v>0</v>
      </c>
      <c r="I142" s="6">
        <v>27375.904780000001</v>
      </c>
    </row>
    <row r="143" spans="1:9">
      <c r="A143">
        <v>26</v>
      </c>
      <c r="B143" s="6">
        <f>IF(Table1[[#This Row],[sex]]="male",1,0)</f>
        <v>1</v>
      </c>
      <c r="C143">
        <v>32.49</v>
      </c>
      <c r="D143">
        <v>1</v>
      </c>
      <c r="E143" s="6">
        <f>IF(Table1[[#This Row],[smoker]]="yes",1,0)</f>
        <v>0</v>
      </c>
      <c r="F143" s="6">
        <f>IF(Table1[[#This Row],[region]]="northwest",1,0)</f>
        <v>0</v>
      </c>
      <c r="G143" s="6">
        <f>IF(Table1[[#This Row],[region]]="southeast",1,0)</f>
        <v>0</v>
      </c>
      <c r="H143" s="6">
        <f>IF(Table1[[#This Row],[region]]="southwest",1,0)</f>
        <v>0</v>
      </c>
      <c r="I143" s="6">
        <v>3490.5491000000002</v>
      </c>
    </row>
    <row r="144" spans="1:9">
      <c r="A144">
        <v>34</v>
      </c>
      <c r="B144" s="6">
        <f>IF(Table1[[#This Row],[sex]]="male",1,0)</f>
        <v>1</v>
      </c>
      <c r="C144">
        <v>25.3</v>
      </c>
      <c r="D144">
        <v>2</v>
      </c>
      <c r="E144" s="6">
        <f>IF(Table1[[#This Row],[smoker]]="yes",1,0)</f>
        <v>1</v>
      </c>
      <c r="F144" s="6">
        <f>IF(Table1[[#This Row],[region]]="northwest",1,0)</f>
        <v>0</v>
      </c>
      <c r="G144" s="6">
        <f>IF(Table1[[#This Row],[region]]="southeast",1,0)</f>
        <v>1</v>
      </c>
      <c r="H144" s="6">
        <f>IF(Table1[[#This Row],[region]]="southwest",1,0)</f>
        <v>0</v>
      </c>
      <c r="I144" s="6">
        <v>18972.494999999999</v>
      </c>
    </row>
    <row r="145" spans="1:9">
      <c r="A145">
        <v>29</v>
      </c>
      <c r="B145" s="6">
        <f>IF(Table1[[#This Row],[sex]]="male",1,0)</f>
        <v>1</v>
      </c>
      <c r="C145">
        <v>29.734999999999999</v>
      </c>
      <c r="D145">
        <v>2</v>
      </c>
      <c r="E145" s="6">
        <f>IF(Table1[[#This Row],[smoker]]="yes",1,0)</f>
        <v>0</v>
      </c>
      <c r="F145" s="6">
        <f>IF(Table1[[#This Row],[region]]="northwest",1,0)</f>
        <v>1</v>
      </c>
      <c r="G145" s="6">
        <f>IF(Table1[[#This Row],[region]]="southeast",1,0)</f>
        <v>0</v>
      </c>
      <c r="H145" s="6">
        <f>IF(Table1[[#This Row],[region]]="southwest",1,0)</f>
        <v>0</v>
      </c>
      <c r="I145" s="6">
        <v>18157.876</v>
      </c>
    </row>
    <row r="146" spans="1:9">
      <c r="A146">
        <v>30</v>
      </c>
      <c r="B146" s="6">
        <f>IF(Table1[[#This Row],[sex]]="male",1,0)</f>
        <v>1</v>
      </c>
      <c r="C146">
        <v>28.69</v>
      </c>
      <c r="D146">
        <v>3</v>
      </c>
      <c r="E146" s="6">
        <f>IF(Table1[[#This Row],[smoker]]="yes",1,0)</f>
        <v>1</v>
      </c>
      <c r="F146" s="6">
        <f>IF(Table1[[#This Row],[region]]="northwest",1,0)</f>
        <v>1</v>
      </c>
      <c r="G146" s="6">
        <f>IF(Table1[[#This Row],[region]]="southeast",1,0)</f>
        <v>0</v>
      </c>
      <c r="H146" s="6">
        <f>IF(Table1[[#This Row],[region]]="southwest",1,0)</f>
        <v>0</v>
      </c>
      <c r="I146" s="6">
        <v>20745.989099999999</v>
      </c>
    </row>
    <row r="147" spans="1:9">
      <c r="A147">
        <v>29</v>
      </c>
      <c r="B147" s="6">
        <f>IF(Table1[[#This Row],[sex]]="male",1,0)</f>
        <v>0</v>
      </c>
      <c r="C147">
        <v>38.83</v>
      </c>
      <c r="D147">
        <v>3</v>
      </c>
      <c r="E147" s="6">
        <f>IF(Table1[[#This Row],[smoker]]="yes",1,0)</f>
        <v>0</v>
      </c>
      <c r="F147" s="6">
        <f>IF(Table1[[#This Row],[region]]="northwest",1,0)</f>
        <v>0</v>
      </c>
      <c r="G147" s="6">
        <f>IF(Table1[[#This Row],[region]]="southeast",1,0)</f>
        <v>1</v>
      </c>
      <c r="H147" s="6">
        <f>IF(Table1[[#This Row],[region]]="southwest",1,0)</f>
        <v>0</v>
      </c>
      <c r="I147" s="6">
        <v>5138.2566999999999</v>
      </c>
    </row>
    <row r="148" spans="1:9">
      <c r="A148">
        <v>46</v>
      </c>
      <c r="B148" s="6">
        <f>IF(Table1[[#This Row],[sex]]="male",1,0)</f>
        <v>1</v>
      </c>
      <c r="C148">
        <v>30.495000000000001</v>
      </c>
      <c r="D148">
        <v>3</v>
      </c>
      <c r="E148" s="6">
        <f>IF(Table1[[#This Row],[smoker]]="yes",1,0)</f>
        <v>1</v>
      </c>
      <c r="F148" s="6">
        <f>IF(Table1[[#This Row],[region]]="northwest",1,0)</f>
        <v>1</v>
      </c>
      <c r="G148" s="6">
        <f>IF(Table1[[#This Row],[region]]="southeast",1,0)</f>
        <v>0</v>
      </c>
      <c r="H148" s="6">
        <f>IF(Table1[[#This Row],[region]]="southwest",1,0)</f>
        <v>0</v>
      </c>
      <c r="I148" s="6">
        <v>40720.551050000002</v>
      </c>
    </row>
    <row r="149" spans="1:9">
      <c r="A149">
        <v>51</v>
      </c>
      <c r="B149" s="6">
        <f>IF(Table1[[#This Row],[sex]]="male",1,0)</f>
        <v>0</v>
      </c>
      <c r="C149">
        <v>37.729999999999997</v>
      </c>
      <c r="D149">
        <v>1</v>
      </c>
      <c r="E149" s="6">
        <f>IF(Table1[[#This Row],[smoker]]="yes",1,0)</f>
        <v>0</v>
      </c>
      <c r="F149" s="6">
        <f>IF(Table1[[#This Row],[region]]="northwest",1,0)</f>
        <v>0</v>
      </c>
      <c r="G149" s="6">
        <f>IF(Table1[[#This Row],[region]]="southeast",1,0)</f>
        <v>1</v>
      </c>
      <c r="H149" s="6">
        <f>IF(Table1[[#This Row],[region]]="southwest",1,0)</f>
        <v>0</v>
      </c>
      <c r="I149" s="6">
        <v>9877.6077000000005</v>
      </c>
    </row>
    <row r="150" spans="1:9">
      <c r="A150">
        <v>53</v>
      </c>
      <c r="B150" s="6">
        <f>IF(Table1[[#This Row],[sex]]="male",1,0)</f>
        <v>0</v>
      </c>
      <c r="C150">
        <v>37.43</v>
      </c>
      <c r="D150">
        <v>1</v>
      </c>
      <c r="E150" s="6">
        <f>IF(Table1[[#This Row],[smoker]]="yes",1,0)</f>
        <v>0</v>
      </c>
      <c r="F150" s="6">
        <f>IF(Table1[[#This Row],[region]]="northwest",1,0)</f>
        <v>1</v>
      </c>
      <c r="G150" s="6">
        <f>IF(Table1[[#This Row],[region]]="southeast",1,0)</f>
        <v>0</v>
      </c>
      <c r="H150" s="6">
        <f>IF(Table1[[#This Row],[region]]="southwest",1,0)</f>
        <v>0</v>
      </c>
      <c r="I150" s="6">
        <v>10959.6947</v>
      </c>
    </row>
    <row r="151" spans="1:9">
      <c r="A151">
        <v>19</v>
      </c>
      <c r="B151" s="6">
        <f>IF(Table1[[#This Row],[sex]]="male",1,0)</f>
        <v>1</v>
      </c>
      <c r="C151">
        <v>28.4</v>
      </c>
      <c r="D151">
        <v>1</v>
      </c>
      <c r="E151" s="6">
        <f>IF(Table1[[#This Row],[smoker]]="yes",1,0)</f>
        <v>0</v>
      </c>
      <c r="F151" s="6">
        <f>IF(Table1[[#This Row],[region]]="northwest",1,0)</f>
        <v>0</v>
      </c>
      <c r="G151" s="6">
        <f>IF(Table1[[#This Row],[region]]="southeast",1,0)</f>
        <v>0</v>
      </c>
      <c r="H151" s="6">
        <f>IF(Table1[[#This Row],[region]]="southwest",1,0)</f>
        <v>1</v>
      </c>
      <c r="I151" s="6">
        <v>1842.519</v>
      </c>
    </row>
    <row r="152" spans="1:9">
      <c r="A152">
        <v>35</v>
      </c>
      <c r="B152" s="6">
        <f>IF(Table1[[#This Row],[sex]]="male",1,0)</f>
        <v>1</v>
      </c>
      <c r="C152">
        <v>24.13</v>
      </c>
      <c r="D152">
        <v>1</v>
      </c>
      <c r="E152" s="6">
        <f>IF(Table1[[#This Row],[smoker]]="yes",1,0)</f>
        <v>0</v>
      </c>
      <c r="F152" s="6">
        <f>IF(Table1[[#This Row],[region]]="northwest",1,0)</f>
        <v>1</v>
      </c>
      <c r="G152" s="6">
        <f>IF(Table1[[#This Row],[region]]="southeast",1,0)</f>
        <v>0</v>
      </c>
      <c r="H152" s="6">
        <f>IF(Table1[[#This Row],[region]]="southwest",1,0)</f>
        <v>0</v>
      </c>
      <c r="I152" s="6">
        <v>5125.2156999999997</v>
      </c>
    </row>
    <row r="153" spans="1:9">
      <c r="A153">
        <v>48</v>
      </c>
      <c r="B153" s="6">
        <f>IF(Table1[[#This Row],[sex]]="male",1,0)</f>
        <v>1</v>
      </c>
      <c r="C153">
        <v>29.7</v>
      </c>
      <c r="D153">
        <v>0</v>
      </c>
      <c r="E153" s="6">
        <f>IF(Table1[[#This Row],[smoker]]="yes",1,0)</f>
        <v>0</v>
      </c>
      <c r="F153" s="6">
        <f>IF(Table1[[#This Row],[region]]="northwest",1,0)</f>
        <v>0</v>
      </c>
      <c r="G153" s="6">
        <f>IF(Table1[[#This Row],[region]]="southeast",1,0)</f>
        <v>1</v>
      </c>
      <c r="H153" s="6">
        <f>IF(Table1[[#This Row],[region]]="southwest",1,0)</f>
        <v>0</v>
      </c>
      <c r="I153" s="6">
        <v>7789.6350000000002</v>
      </c>
    </row>
    <row r="154" spans="1:9">
      <c r="A154">
        <v>32</v>
      </c>
      <c r="B154" s="6">
        <f>IF(Table1[[#This Row],[sex]]="male",1,0)</f>
        <v>0</v>
      </c>
      <c r="C154">
        <v>37.145000000000003</v>
      </c>
      <c r="D154">
        <v>3</v>
      </c>
      <c r="E154" s="6">
        <f>IF(Table1[[#This Row],[smoker]]="yes",1,0)</f>
        <v>0</v>
      </c>
      <c r="F154" s="6">
        <f>IF(Table1[[#This Row],[region]]="northwest",1,0)</f>
        <v>0</v>
      </c>
      <c r="G154" s="6">
        <f>IF(Table1[[#This Row],[region]]="southeast",1,0)</f>
        <v>0</v>
      </c>
      <c r="H154" s="6">
        <f>IF(Table1[[#This Row],[region]]="southwest",1,0)</f>
        <v>0</v>
      </c>
      <c r="I154" s="6">
        <v>6334.3435499999996</v>
      </c>
    </row>
    <row r="155" spans="1:9">
      <c r="A155">
        <v>42</v>
      </c>
      <c r="B155" s="6">
        <f>IF(Table1[[#This Row],[sex]]="male",1,0)</f>
        <v>0</v>
      </c>
      <c r="C155">
        <v>23.37</v>
      </c>
      <c r="D155">
        <v>0</v>
      </c>
      <c r="E155" s="6">
        <f>IF(Table1[[#This Row],[smoker]]="yes",1,0)</f>
        <v>1</v>
      </c>
      <c r="F155" s="6">
        <f>IF(Table1[[#This Row],[region]]="northwest",1,0)</f>
        <v>0</v>
      </c>
      <c r="G155" s="6">
        <f>IF(Table1[[#This Row],[region]]="southeast",1,0)</f>
        <v>0</v>
      </c>
      <c r="H155" s="6">
        <f>IF(Table1[[#This Row],[region]]="southwest",1,0)</f>
        <v>0</v>
      </c>
      <c r="I155" s="6">
        <v>19964.746299999999</v>
      </c>
    </row>
    <row r="156" spans="1:9">
      <c r="A156">
        <v>40</v>
      </c>
      <c r="B156" s="6">
        <f>IF(Table1[[#This Row],[sex]]="male",1,0)</f>
        <v>0</v>
      </c>
      <c r="C156">
        <v>25.46</v>
      </c>
      <c r="D156">
        <v>1</v>
      </c>
      <c r="E156" s="6">
        <f>IF(Table1[[#This Row],[smoker]]="yes",1,0)</f>
        <v>0</v>
      </c>
      <c r="F156" s="6">
        <f>IF(Table1[[#This Row],[region]]="northwest",1,0)</f>
        <v>0</v>
      </c>
      <c r="G156" s="6">
        <f>IF(Table1[[#This Row],[region]]="southeast",1,0)</f>
        <v>0</v>
      </c>
      <c r="H156" s="6">
        <f>IF(Table1[[#This Row],[region]]="southwest",1,0)</f>
        <v>0</v>
      </c>
      <c r="I156" s="6">
        <v>7077.1894000000002</v>
      </c>
    </row>
    <row r="157" spans="1:9">
      <c r="A157">
        <v>44</v>
      </c>
      <c r="B157" s="6">
        <f>IF(Table1[[#This Row],[sex]]="male",1,0)</f>
        <v>1</v>
      </c>
      <c r="C157">
        <v>39.520000000000003</v>
      </c>
      <c r="D157">
        <v>0</v>
      </c>
      <c r="E157" s="6">
        <f>IF(Table1[[#This Row],[smoker]]="yes",1,0)</f>
        <v>0</v>
      </c>
      <c r="F157" s="6">
        <f>IF(Table1[[#This Row],[region]]="northwest",1,0)</f>
        <v>1</v>
      </c>
      <c r="G157" s="6">
        <f>IF(Table1[[#This Row],[region]]="southeast",1,0)</f>
        <v>0</v>
      </c>
      <c r="H157" s="6">
        <f>IF(Table1[[#This Row],[region]]="southwest",1,0)</f>
        <v>0</v>
      </c>
      <c r="I157" s="6">
        <v>6948.7007999999996</v>
      </c>
    </row>
    <row r="158" spans="1:9">
      <c r="A158">
        <v>48</v>
      </c>
      <c r="B158" s="6">
        <f>IF(Table1[[#This Row],[sex]]="male",1,0)</f>
        <v>1</v>
      </c>
      <c r="C158">
        <v>24.42</v>
      </c>
      <c r="D158">
        <v>0</v>
      </c>
      <c r="E158" s="6">
        <f>IF(Table1[[#This Row],[smoker]]="yes",1,0)</f>
        <v>1</v>
      </c>
      <c r="F158" s="6">
        <f>IF(Table1[[#This Row],[region]]="northwest",1,0)</f>
        <v>0</v>
      </c>
      <c r="G158" s="6">
        <f>IF(Table1[[#This Row],[region]]="southeast",1,0)</f>
        <v>1</v>
      </c>
      <c r="H158" s="6">
        <f>IF(Table1[[#This Row],[region]]="southwest",1,0)</f>
        <v>0</v>
      </c>
      <c r="I158" s="6">
        <v>21223.675800000001</v>
      </c>
    </row>
    <row r="159" spans="1:9">
      <c r="A159">
        <v>18</v>
      </c>
      <c r="B159" s="6">
        <f>IF(Table1[[#This Row],[sex]]="male",1,0)</f>
        <v>1</v>
      </c>
      <c r="C159">
        <v>25.175000000000001</v>
      </c>
      <c r="D159">
        <v>0</v>
      </c>
      <c r="E159" s="6">
        <f>IF(Table1[[#This Row],[smoker]]="yes",1,0)</f>
        <v>1</v>
      </c>
      <c r="F159" s="6">
        <f>IF(Table1[[#This Row],[region]]="northwest",1,0)</f>
        <v>0</v>
      </c>
      <c r="G159" s="6">
        <f>IF(Table1[[#This Row],[region]]="southeast",1,0)</f>
        <v>0</v>
      </c>
      <c r="H159" s="6">
        <f>IF(Table1[[#This Row],[region]]="southwest",1,0)</f>
        <v>0</v>
      </c>
      <c r="I159" s="6">
        <v>15518.180249999999</v>
      </c>
    </row>
    <row r="160" spans="1:9">
      <c r="A160">
        <v>30</v>
      </c>
      <c r="B160" s="6">
        <f>IF(Table1[[#This Row],[sex]]="male",1,0)</f>
        <v>1</v>
      </c>
      <c r="C160">
        <v>35.53</v>
      </c>
      <c r="D160">
        <v>0</v>
      </c>
      <c r="E160" s="6">
        <f>IF(Table1[[#This Row],[smoker]]="yes",1,0)</f>
        <v>1</v>
      </c>
      <c r="F160" s="6">
        <f>IF(Table1[[#This Row],[region]]="northwest",1,0)</f>
        <v>0</v>
      </c>
      <c r="G160" s="6">
        <f>IF(Table1[[#This Row],[region]]="southeast",1,0)</f>
        <v>1</v>
      </c>
      <c r="H160" s="6">
        <f>IF(Table1[[#This Row],[region]]="southwest",1,0)</f>
        <v>0</v>
      </c>
      <c r="I160" s="6">
        <v>36950.256699999998</v>
      </c>
    </row>
    <row r="161" spans="1:9">
      <c r="A161">
        <v>50</v>
      </c>
      <c r="B161" s="6">
        <f>IF(Table1[[#This Row],[sex]]="male",1,0)</f>
        <v>0</v>
      </c>
      <c r="C161">
        <v>27.83</v>
      </c>
      <c r="D161">
        <v>3</v>
      </c>
      <c r="E161" s="6">
        <f>IF(Table1[[#This Row],[smoker]]="yes",1,0)</f>
        <v>0</v>
      </c>
      <c r="F161" s="6">
        <f>IF(Table1[[#This Row],[region]]="northwest",1,0)</f>
        <v>0</v>
      </c>
      <c r="G161" s="6">
        <f>IF(Table1[[#This Row],[region]]="southeast",1,0)</f>
        <v>1</v>
      </c>
      <c r="H161" s="6">
        <f>IF(Table1[[#This Row],[region]]="southwest",1,0)</f>
        <v>0</v>
      </c>
      <c r="I161" s="6">
        <v>19749.383379999999</v>
      </c>
    </row>
    <row r="162" spans="1:9">
      <c r="A162">
        <v>42</v>
      </c>
      <c r="B162" s="6">
        <f>IF(Table1[[#This Row],[sex]]="male",1,0)</f>
        <v>0</v>
      </c>
      <c r="C162">
        <v>26.6</v>
      </c>
      <c r="D162">
        <v>0</v>
      </c>
      <c r="E162" s="6">
        <f>IF(Table1[[#This Row],[smoker]]="yes",1,0)</f>
        <v>1</v>
      </c>
      <c r="F162" s="6">
        <f>IF(Table1[[#This Row],[region]]="northwest",1,0)</f>
        <v>1</v>
      </c>
      <c r="G162" s="6">
        <f>IF(Table1[[#This Row],[region]]="southeast",1,0)</f>
        <v>0</v>
      </c>
      <c r="H162" s="6">
        <f>IF(Table1[[#This Row],[region]]="southwest",1,0)</f>
        <v>0</v>
      </c>
      <c r="I162" s="6">
        <v>21348.705999999998</v>
      </c>
    </row>
    <row r="163" spans="1:9">
      <c r="A163">
        <v>18</v>
      </c>
      <c r="B163" s="6">
        <f>IF(Table1[[#This Row],[sex]]="male",1,0)</f>
        <v>0</v>
      </c>
      <c r="C163">
        <v>36.85</v>
      </c>
      <c r="D163">
        <v>0</v>
      </c>
      <c r="E163" s="6">
        <f>IF(Table1[[#This Row],[smoker]]="yes",1,0)</f>
        <v>1</v>
      </c>
      <c r="F163" s="6">
        <f>IF(Table1[[#This Row],[region]]="northwest",1,0)</f>
        <v>0</v>
      </c>
      <c r="G163" s="6">
        <f>IF(Table1[[#This Row],[region]]="southeast",1,0)</f>
        <v>1</v>
      </c>
      <c r="H163" s="6">
        <f>IF(Table1[[#This Row],[region]]="southwest",1,0)</f>
        <v>0</v>
      </c>
      <c r="I163" s="6">
        <v>36149.483500000002</v>
      </c>
    </row>
    <row r="164" spans="1:9">
      <c r="A164">
        <v>54</v>
      </c>
      <c r="B164" s="6">
        <f>IF(Table1[[#This Row],[sex]]="male",1,0)</f>
        <v>1</v>
      </c>
      <c r="C164">
        <v>39.6</v>
      </c>
      <c r="D164">
        <v>1</v>
      </c>
      <c r="E164" s="6">
        <f>IF(Table1[[#This Row],[smoker]]="yes",1,0)</f>
        <v>0</v>
      </c>
      <c r="F164" s="6">
        <f>IF(Table1[[#This Row],[region]]="northwest",1,0)</f>
        <v>0</v>
      </c>
      <c r="G164" s="6">
        <f>IF(Table1[[#This Row],[region]]="southeast",1,0)</f>
        <v>0</v>
      </c>
      <c r="H164" s="6">
        <f>IF(Table1[[#This Row],[region]]="southwest",1,0)</f>
        <v>1</v>
      </c>
      <c r="I164" s="6">
        <v>10450.552</v>
      </c>
    </row>
    <row r="165" spans="1:9">
      <c r="A165">
        <v>32</v>
      </c>
      <c r="B165" s="6">
        <f>IF(Table1[[#This Row],[sex]]="male",1,0)</f>
        <v>0</v>
      </c>
      <c r="C165">
        <v>29.8</v>
      </c>
      <c r="D165">
        <v>2</v>
      </c>
      <c r="E165" s="6">
        <f>IF(Table1[[#This Row],[smoker]]="yes",1,0)</f>
        <v>0</v>
      </c>
      <c r="F165" s="6">
        <f>IF(Table1[[#This Row],[region]]="northwest",1,0)</f>
        <v>0</v>
      </c>
      <c r="G165" s="6">
        <f>IF(Table1[[#This Row],[region]]="southeast",1,0)</f>
        <v>0</v>
      </c>
      <c r="H165" s="6">
        <f>IF(Table1[[#This Row],[region]]="southwest",1,0)</f>
        <v>1</v>
      </c>
      <c r="I165" s="6">
        <v>5152.134</v>
      </c>
    </row>
    <row r="166" spans="1:9">
      <c r="A166">
        <v>37</v>
      </c>
      <c r="B166" s="6">
        <f>IF(Table1[[#This Row],[sex]]="male",1,0)</f>
        <v>1</v>
      </c>
      <c r="C166">
        <v>29.64</v>
      </c>
      <c r="D166">
        <v>0</v>
      </c>
      <c r="E166" s="6">
        <f>IF(Table1[[#This Row],[smoker]]="yes",1,0)</f>
        <v>0</v>
      </c>
      <c r="F166" s="6">
        <f>IF(Table1[[#This Row],[region]]="northwest",1,0)</f>
        <v>1</v>
      </c>
      <c r="G166" s="6">
        <f>IF(Table1[[#This Row],[region]]="southeast",1,0)</f>
        <v>0</v>
      </c>
      <c r="H166" s="6">
        <f>IF(Table1[[#This Row],[region]]="southwest",1,0)</f>
        <v>0</v>
      </c>
      <c r="I166" s="6">
        <v>5028.1466</v>
      </c>
    </row>
    <row r="167" spans="1:9">
      <c r="A167">
        <v>47</v>
      </c>
      <c r="B167" s="6">
        <f>IF(Table1[[#This Row],[sex]]="male",1,0)</f>
        <v>1</v>
      </c>
      <c r="C167">
        <v>28.215</v>
      </c>
      <c r="D167">
        <v>4</v>
      </c>
      <c r="E167" s="6">
        <f>IF(Table1[[#This Row],[smoker]]="yes",1,0)</f>
        <v>0</v>
      </c>
      <c r="F167" s="6">
        <f>IF(Table1[[#This Row],[region]]="northwest",1,0)</f>
        <v>0</v>
      </c>
      <c r="G167" s="6">
        <f>IF(Table1[[#This Row],[region]]="southeast",1,0)</f>
        <v>0</v>
      </c>
      <c r="H167" s="6">
        <f>IF(Table1[[#This Row],[region]]="southwest",1,0)</f>
        <v>0</v>
      </c>
      <c r="I167" s="6">
        <v>10407.085849999999</v>
      </c>
    </row>
    <row r="168" spans="1:9">
      <c r="A168">
        <v>20</v>
      </c>
      <c r="B168" s="6">
        <f>IF(Table1[[#This Row],[sex]]="male",1,0)</f>
        <v>0</v>
      </c>
      <c r="C168">
        <v>37</v>
      </c>
      <c r="D168">
        <v>5</v>
      </c>
      <c r="E168" s="6">
        <f>IF(Table1[[#This Row],[smoker]]="yes",1,0)</f>
        <v>0</v>
      </c>
      <c r="F168" s="6">
        <f>IF(Table1[[#This Row],[region]]="northwest",1,0)</f>
        <v>0</v>
      </c>
      <c r="G168" s="6">
        <f>IF(Table1[[#This Row],[region]]="southeast",1,0)</f>
        <v>0</v>
      </c>
      <c r="H168" s="6">
        <f>IF(Table1[[#This Row],[region]]="southwest",1,0)</f>
        <v>1</v>
      </c>
      <c r="I168" s="6">
        <v>4830.63</v>
      </c>
    </row>
    <row r="169" spans="1:9">
      <c r="A169">
        <v>32</v>
      </c>
      <c r="B169" s="6">
        <f>IF(Table1[[#This Row],[sex]]="male",1,0)</f>
        <v>0</v>
      </c>
      <c r="C169">
        <v>33.155000000000001</v>
      </c>
      <c r="D169">
        <v>3</v>
      </c>
      <c r="E169" s="6">
        <f>IF(Table1[[#This Row],[smoker]]="yes",1,0)</f>
        <v>0</v>
      </c>
      <c r="F169" s="6">
        <f>IF(Table1[[#This Row],[region]]="northwest",1,0)</f>
        <v>1</v>
      </c>
      <c r="G169" s="6">
        <f>IF(Table1[[#This Row],[region]]="southeast",1,0)</f>
        <v>0</v>
      </c>
      <c r="H169" s="6">
        <f>IF(Table1[[#This Row],[region]]="southwest",1,0)</f>
        <v>0</v>
      </c>
      <c r="I169" s="6">
        <v>6128.79745</v>
      </c>
    </row>
    <row r="170" spans="1:9">
      <c r="A170">
        <v>19</v>
      </c>
      <c r="B170" s="6">
        <f>IF(Table1[[#This Row],[sex]]="male",1,0)</f>
        <v>0</v>
      </c>
      <c r="C170">
        <v>31.824999999999999</v>
      </c>
      <c r="D170">
        <v>1</v>
      </c>
      <c r="E170" s="6">
        <f>IF(Table1[[#This Row],[smoker]]="yes",1,0)</f>
        <v>0</v>
      </c>
      <c r="F170" s="6">
        <f>IF(Table1[[#This Row],[region]]="northwest",1,0)</f>
        <v>1</v>
      </c>
      <c r="G170" s="6">
        <f>IF(Table1[[#This Row],[region]]="southeast",1,0)</f>
        <v>0</v>
      </c>
      <c r="H170" s="6">
        <f>IF(Table1[[#This Row],[region]]="southwest",1,0)</f>
        <v>0</v>
      </c>
      <c r="I170" s="6">
        <v>2719.2797500000001</v>
      </c>
    </row>
    <row r="171" spans="1:9">
      <c r="A171">
        <v>27</v>
      </c>
      <c r="B171" s="6">
        <f>IF(Table1[[#This Row],[sex]]="male",1,0)</f>
        <v>1</v>
      </c>
      <c r="C171">
        <v>18.905000000000001</v>
      </c>
      <c r="D171">
        <v>3</v>
      </c>
      <c r="E171" s="6">
        <f>IF(Table1[[#This Row],[smoker]]="yes",1,0)</f>
        <v>0</v>
      </c>
      <c r="F171" s="6">
        <f>IF(Table1[[#This Row],[region]]="northwest",1,0)</f>
        <v>0</v>
      </c>
      <c r="G171" s="6">
        <f>IF(Table1[[#This Row],[region]]="southeast",1,0)</f>
        <v>0</v>
      </c>
      <c r="H171" s="6">
        <f>IF(Table1[[#This Row],[region]]="southwest",1,0)</f>
        <v>0</v>
      </c>
      <c r="I171" s="6">
        <v>4827.9049500000001</v>
      </c>
    </row>
    <row r="172" spans="1:9">
      <c r="A172">
        <v>63</v>
      </c>
      <c r="B172" s="6">
        <f>IF(Table1[[#This Row],[sex]]="male",1,0)</f>
        <v>1</v>
      </c>
      <c r="C172">
        <v>41.47</v>
      </c>
      <c r="D172">
        <v>0</v>
      </c>
      <c r="E172" s="6">
        <f>IF(Table1[[#This Row],[smoker]]="yes",1,0)</f>
        <v>0</v>
      </c>
      <c r="F172" s="6">
        <f>IF(Table1[[#This Row],[region]]="northwest",1,0)</f>
        <v>0</v>
      </c>
      <c r="G172" s="6">
        <f>IF(Table1[[#This Row],[region]]="southeast",1,0)</f>
        <v>1</v>
      </c>
      <c r="H172" s="6">
        <f>IF(Table1[[#This Row],[region]]="southwest",1,0)</f>
        <v>0</v>
      </c>
      <c r="I172" s="6">
        <v>13405.390299999999</v>
      </c>
    </row>
    <row r="173" spans="1:9">
      <c r="A173">
        <v>49</v>
      </c>
      <c r="B173" s="6">
        <f>IF(Table1[[#This Row],[sex]]="male",1,0)</f>
        <v>1</v>
      </c>
      <c r="C173">
        <v>30.3</v>
      </c>
      <c r="D173">
        <v>0</v>
      </c>
      <c r="E173" s="6">
        <f>IF(Table1[[#This Row],[smoker]]="yes",1,0)</f>
        <v>0</v>
      </c>
      <c r="F173" s="6">
        <f>IF(Table1[[#This Row],[region]]="northwest",1,0)</f>
        <v>0</v>
      </c>
      <c r="G173" s="6">
        <f>IF(Table1[[#This Row],[region]]="southeast",1,0)</f>
        <v>0</v>
      </c>
      <c r="H173" s="6">
        <f>IF(Table1[[#This Row],[region]]="southwest",1,0)</f>
        <v>1</v>
      </c>
      <c r="I173" s="6">
        <v>8116.68</v>
      </c>
    </row>
    <row r="174" spans="1:9">
      <c r="A174">
        <v>18</v>
      </c>
      <c r="B174" s="6">
        <f>IF(Table1[[#This Row],[sex]]="male",1,0)</f>
        <v>1</v>
      </c>
      <c r="C174">
        <v>15.96</v>
      </c>
      <c r="D174">
        <v>0</v>
      </c>
      <c r="E174" s="6">
        <f>IF(Table1[[#This Row],[smoker]]="yes",1,0)</f>
        <v>0</v>
      </c>
      <c r="F174" s="6">
        <f>IF(Table1[[#This Row],[region]]="northwest",1,0)</f>
        <v>0</v>
      </c>
      <c r="G174" s="6">
        <f>IF(Table1[[#This Row],[region]]="southeast",1,0)</f>
        <v>0</v>
      </c>
      <c r="H174" s="6">
        <f>IF(Table1[[#This Row],[region]]="southwest",1,0)</f>
        <v>0</v>
      </c>
      <c r="I174" s="6">
        <v>1694.7963999999999</v>
      </c>
    </row>
    <row r="175" spans="1:9">
      <c r="A175">
        <v>35</v>
      </c>
      <c r="B175" s="6">
        <f>IF(Table1[[#This Row],[sex]]="male",1,0)</f>
        <v>0</v>
      </c>
      <c r="C175">
        <v>34.799999999999997</v>
      </c>
      <c r="D175">
        <v>1</v>
      </c>
      <c r="E175" s="6">
        <f>IF(Table1[[#This Row],[smoker]]="yes",1,0)</f>
        <v>0</v>
      </c>
      <c r="F175" s="6">
        <f>IF(Table1[[#This Row],[region]]="northwest",1,0)</f>
        <v>0</v>
      </c>
      <c r="G175" s="6">
        <f>IF(Table1[[#This Row],[region]]="southeast",1,0)</f>
        <v>0</v>
      </c>
      <c r="H175" s="6">
        <f>IF(Table1[[#This Row],[region]]="southwest",1,0)</f>
        <v>1</v>
      </c>
      <c r="I175" s="6">
        <v>5246.0469999999996</v>
      </c>
    </row>
    <row r="176" spans="1:9">
      <c r="A176">
        <v>24</v>
      </c>
      <c r="B176" s="6">
        <f>IF(Table1[[#This Row],[sex]]="male",1,0)</f>
        <v>0</v>
      </c>
      <c r="C176">
        <v>33.344999999999999</v>
      </c>
      <c r="D176">
        <v>0</v>
      </c>
      <c r="E176" s="6">
        <f>IF(Table1[[#This Row],[smoker]]="yes",1,0)</f>
        <v>0</v>
      </c>
      <c r="F176" s="6">
        <f>IF(Table1[[#This Row],[region]]="northwest",1,0)</f>
        <v>1</v>
      </c>
      <c r="G176" s="6">
        <f>IF(Table1[[#This Row],[region]]="southeast",1,0)</f>
        <v>0</v>
      </c>
      <c r="H176" s="6">
        <f>IF(Table1[[#This Row],[region]]="southwest",1,0)</f>
        <v>0</v>
      </c>
      <c r="I176" s="6">
        <v>2855.4375500000001</v>
      </c>
    </row>
    <row r="177" spans="1:9">
      <c r="A177">
        <v>63</v>
      </c>
      <c r="B177" s="6">
        <f>IF(Table1[[#This Row],[sex]]="male",1,0)</f>
        <v>0</v>
      </c>
      <c r="C177">
        <v>37.700000000000003</v>
      </c>
      <c r="D177">
        <v>0</v>
      </c>
      <c r="E177" s="6">
        <f>IF(Table1[[#This Row],[smoker]]="yes",1,0)</f>
        <v>1</v>
      </c>
      <c r="F177" s="6">
        <f>IF(Table1[[#This Row],[region]]="northwest",1,0)</f>
        <v>0</v>
      </c>
      <c r="G177" s="6">
        <f>IF(Table1[[#This Row],[region]]="southeast",1,0)</f>
        <v>0</v>
      </c>
      <c r="H177" s="6">
        <f>IF(Table1[[#This Row],[region]]="southwest",1,0)</f>
        <v>1</v>
      </c>
      <c r="I177" s="6">
        <v>48824.45</v>
      </c>
    </row>
    <row r="178" spans="1:9">
      <c r="A178">
        <v>38</v>
      </c>
      <c r="B178" s="6">
        <f>IF(Table1[[#This Row],[sex]]="male",1,0)</f>
        <v>1</v>
      </c>
      <c r="C178">
        <v>27.835000000000001</v>
      </c>
      <c r="D178">
        <v>2</v>
      </c>
      <c r="E178" s="6">
        <f>IF(Table1[[#This Row],[smoker]]="yes",1,0)</f>
        <v>0</v>
      </c>
      <c r="F178" s="6">
        <f>IF(Table1[[#This Row],[region]]="northwest",1,0)</f>
        <v>1</v>
      </c>
      <c r="G178" s="6">
        <f>IF(Table1[[#This Row],[region]]="southeast",1,0)</f>
        <v>0</v>
      </c>
      <c r="H178" s="6">
        <f>IF(Table1[[#This Row],[region]]="southwest",1,0)</f>
        <v>0</v>
      </c>
      <c r="I178" s="6">
        <v>6455.86265</v>
      </c>
    </row>
    <row r="179" spans="1:9">
      <c r="A179">
        <v>54</v>
      </c>
      <c r="B179" s="6">
        <f>IF(Table1[[#This Row],[sex]]="male",1,0)</f>
        <v>1</v>
      </c>
      <c r="C179">
        <v>29.2</v>
      </c>
      <c r="D179">
        <v>1</v>
      </c>
      <c r="E179" s="6">
        <f>IF(Table1[[#This Row],[smoker]]="yes",1,0)</f>
        <v>0</v>
      </c>
      <c r="F179" s="6">
        <f>IF(Table1[[#This Row],[region]]="northwest",1,0)</f>
        <v>0</v>
      </c>
      <c r="G179" s="6">
        <f>IF(Table1[[#This Row],[region]]="southeast",1,0)</f>
        <v>0</v>
      </c>
      <c r="H179" s="6">
        <f>IF(Table1[[#This Row],[region]]="southwest",1,0)</f>
        <v>1</v>
      </c>
      <c r="I179" s="6">
        <v>10436.096</v>
      </c>
    </row>
    <row r="180" spans="1:9">
      <c r="A180">
        <v>46</v>
      </c>
      <c r="B180" s="6">
        <f>IF(Table1[[#This Row],[sex]]="male",1,0)</f>
        <v>0</v>
      </c>
      <c r="C180">
        <v>28.9</v>
      </c>
      <c r="D180">
        <v>2</v>
      </c>
      <c r="E180" s="6">
        <f>IF(Table1[[#This Row],[smoker]]="yes",1,0)</f>
        <v>0</v>
      </c>
      <c r="F180" s="6">
        <f>IF(Table1[[#This Row],[region]]="northwest",1,0)</f>
        <v>0</v>
      </c>
      <c r="G180" s="6">
        <f>IF(Table1[[#This Row],[region]]="southeast",1,0)</f>
        <v>0</v>
      </c>
      <c r="H180" s="6">
        <f>IF(Table1[[#This Row],[region]]="southwest",1,0)</f>
        <v>1</v>
      </c>
      <c r="I180" s="6">
        <v>8823.2790000000005</v>
      </c>
    </row>
    <row r="181" spans="1:9">
      <c r="A181">
        <v>41</v>
      </c>
      <c r="B181" s="6">
        <f>IF(Table1[[#This Row],[sex]]="male",1,0)</f>
        <v>0</v>
      </c>
      <c r="C181">
        <v>33.155000000000001</v>
      </c>
      <c r="D181">
        <v>3</v>
      </c>
      <c r="E181" s="6">
        <f>IF(Table1[[#This Row],[smoker]]="yes",1,0)</f>
        <v>0</v>
      </c>
      <c r="F181" s="6">
        <f>IF(Table1[[#This Row],[region]]="northwest",1,0)</f>
        <v>0</v>
      </c>
      <c r="G181" s="6">
        <f>IF(Table1[[#This Row],[region]]="southeast",1,0)</f>
        <v>0</v>
      </c>
      <c r="H181" s="6">
        <f>IF(Table1[[#This Row],[region]]="southwest",1,0)</f>
        <v>0</v>
      </c>
      <c r="I181" s="6">
        <v>8538.28845</v>
      </c>
    </row>
    <row r="182" spans="1:9">
      <c r="A182">
        <v>58</v>
      </c>
      <c r="B182" s="6">
        <f>IF(Table1[[#This Row],[sex]]="male",1,0)</f>
        <v>1</v>
      </c>
      <c r="C182">
        <v>28.594999999999999</v>
      </c>
      <c r="D182">
        <v>0</v>
      </c>
      <c r="E182" s="6">
        <f>IF(Table1[[#This Row],[smoker]]="yes",1,0)</f>
        <v>0</v>
      </c>
      <c r="F182" s="6">
        <f>IF(Table1[[#This Row],[region]]="northwest",1,0)</f>
        <v>1</v>
      </c>
      <c r="G182" s="6">
        <f>IF(Table1[[#This Row],[region]]="southeast",1,0)</f>
        <v>0</v>
      </c>
      <c r="H182" s="6">
        <f>IF(Table1[[#This Row],[region]]="southwest",1,0)</f>
        <v>0</v>
      </c>
      <c r="I182" s="6">
        <v>11735.87905</v>
      </c>
    </row>
    <row r="183" spans="1:9">
      <c r="A183">
        <v>18</v>
      </c>
      <c r="B183" s="6">
        <f>IF(Table1[[#This Row],[sex]]="male",1,0)</f>
        <v>0</v>
      </c>
      <c r="C183">
        <v>38.28</v>
      </c>
      <c r="D183">
        <v>0</v>
      </c>
      <c r="E183" s="6">
        <f>IF(Table1[[#This Row],[smoker]]="yes",1,0)</f>
        <v>0</v>
      </c>
      <c r="F183" s="6">
        <f>IF(Table1[[#This Row],[region]]="northwest",1,0)</f>
        <v>0</v>
      </c>
      <c r="G183" s="6">
        <f>IF(Table1[[#This Row],[region]]="southeast",1,0)</f>
        <v>1</v>
      </c>
      <c r="H183" s="6">
        <f>IF(Table1[[#This Row],[region]]="southwest",1,0)</f>
        <v>0</v>
      </c>
      <c r="I183" s="6">
        <v>1631.8212000000001</v>
      </c>
    </row>
    <row r="184" spans="1:9">
      <c r="A184">
        <v>22</v>
      </c>
      <c r="B184" s="6">
        <f>IF(Table1[[#This Row],[sex]]="male",1,0)</f>
        <v>1</v>
      </c>
      <c r="C184">
        <v>19.95</v>
      </c>
      <c r="D184">
        <v>3</v>
      </c>
      <c r="E184" s="6">
        <f>IF(Table1[[#This Row],[smoker]]="yes",1,0)</f>
        <v>0</v>
      </c>
      <c r="F184" s="6">
        <f>IF(Table1[[#This Row],[region]]="northwest",1,0)</f>
        <v>0</v>
      </c>
      <c r="G184" s="6">
        <f>IF(Table1[[#This Row],[region]]="southeast",1,0)</f>
        <v>0</v>
      </c>
      <c r="H184" s="6">
        <f>IF(Table1[[#This Row],[region]]="southwest",1,0)</f>
        <v>0</v>
      </c>
      <c r="I184" s="6">
        <v>4005.4225000000001</v>
      </c>
    </row>
    <row r="185" spans="1:9">
      <c r="A185">
        <v>44</v>
      </c>
      <c r="B185" s="6">
        <f>IF(Table1[[#This Row],[sex]]="male",1,0)</f>
        <v>0</v>
      </c>
      <c r="C185">
        <v>26.41</v>
      </c>
      <c r="D185">
        <v>0</v>
      </c>
      <c r="E185" s="6">
        <f>IF(Table1[[#This Row],[smoker]]="yes",1,0)</f>
        <v>0</v>
      </c>
      <c r="F185" s="6">
        <f>IF(Table1[[#This Row],[region]]="northwest",1,0)</f>
        <v>1</v>
      </c>
      <c r="G185" s="6">
        <f>IF(Table1[[#This Row],[region]]="southeast",1,0)</f>
        <v>0</v>
      </c>
      <c r="H185" s="6">
        <f>IF(Table1[[#This Row],[region]]="southwest",1,0)</f>
        <v>0</v>
      </c>
      <c r="I185" s="6">
        <v>7419.4778999999999</v>
      </c>
    </row>
    <row r="186" spans="1:9">
      <c r="A186">
        <v>44</v>
      </c>
      <c r="B186" s="6">
        <f>IF(Table1[[#This Row],[sex]]="male",1,0)</f>
        <v>1</v>
      </c>
      <c r="C186">
        <v>30.69</v>
      </c>
      <c r="D186">
        <v>2</v>
      </c>
      <c r="E186" s="6">
        <f>IF(Table1[[#This Row],[smoker]]="yes",1,0)</f>
        <v>0</v>
      </c>
      <c r="F186" s="6">
        <f>IF(Table1[[#This Row],[region]]="northwest",1,0)</f>
        <v>0</v>
      </c>
      <c r="G186" s="6">
        <f>IF(Table1[[#This Row],[region]]="southeast",1,0)</f>
        <v>1</v>
      </c>
      <c r="H186" s="6">
        <f>IF(Table1[[#This Row],[region]]="southwest",1,0)</f>
        <v>0</v>
      </c>
      <c r="I186" s="6">
        <v>7731.4270999999999</v>
      </c>
    </row>
    <row r="187" spans="1:9">
      <c r="A187">
        <v>36</v>
      </c>
      <c r="B187" s="6">
        <f>IF(Table1[[#This Row],[sex]]="male",1,0)</f>
        <v>1</v>
      </c>
      <c r="C187">
        <v>41.895000000000003</v>
      </c>
      <c r="D187">
        <v>3</v>
      </c>
      <c r="E187" s="6">
        <f>IF(Table1[[#This Row],[smoker]]="yes",1,0)</f>
        <v>1</v>
      </c>
      <c r="F187" s="6">
        <f>IF(Table1[[#This Row],[region]]="northwest",1,0)</f>
        <v>0</v>
      </c>
      <c r="G187" s="6">
        <f>IF(Table1[[#This Row],[region]]="southeast",1,0)</f>
        <v>0</v>
      </c>
      <c r="H187" s="6">
        <f>IF(Table1[[#This Row],[region]]="southwest",1,0)</f>
        <v>0</v>
      </c>
      <c r="I187" s="6">
        <v>43753.337050000002</v>
      </c>
    </row>
    <row r="188" spans="1:9">
      <c r="A188">
        <v>26</v>
      </c>
      <c r="B188" s="6">
        <f>IF(Table1[[#This Row],[sex]]="male",1,0)</f>
        <v>0</v>
      </c>
      <c r="C188">
        <v>29.92</v>
      </c>
      <c r="D188">
        <v>2</v>
      </c>
      <c r="E188" s="6">
        <f>IF(Table1[[#This Row],[smoker]]="yes",1,0)</f>
        <v>0</v>
      </c>
      <c r="F188" s="6">
        <f>IF(Table1[[#This Row],[region]]="northwest",1,0)</f>
        <v>0</v>
      </c>
      <c r="G188" s="6">
        <f>IF(Table1[[#This Row],[region]]="southeast",1,0)</f>
        <v>1</v>
      </c>
      <c r="H188" s="6">
        <f>IF(Table1[[#This Row],[region]]="southwest",1,0)</f>
        <v>0</v>
      </c>
      <c r="I188" s="6">
        <v>3981.9767999999999</v>
      </c>
    </row>
    <row r="189" spans="1:9">
      <c r="A189">
        <v>30</v>
      </c>
      <c r="B189" s="6">
        <f>IF(Table1[[#This Row],[sex]]="male",1,0)</f>
        <v>0</v>
      </c>
      <c r="C189">
        <v>30.9</v>
      </c>
      <c r="D189">
        <v>3</v>
      </c>
      <c r="E189" s="6">
        <f>IF(Table1[[#This Row],[smoker]]="yes",1,0)</f>
        <v>0</v>
      </c>
      <c r="F189" s="6">
        <f>IF(Table1[[#This Row],[region]]="northwest",1,0)</f>
        <v>0</v>
      </c>
      <c r="G189" s="6">
        <f>IF(Table1[[#This Row],[region]]="southeast",1,0)</f>
        <v>0</v>
      </c>
      <c r="H189" s="6">
        <f>IF(Table1[[#This Row],[region]]="southwest",1,0)</f>
        <v>1</v>
      </c>
      <c r="I189" s="6">
        <v>5325.6509999999998</v>
      </c>
    </row>
    <row r="190" spans="1:9">
      <c r="A190">
        <v>41</v>
      </c>
      <c r="B190" s="6">
        <f>IF(Table1[[#This Row],[sex]]="male",1,0)</f>
        <v>0</v>
      </c>
      <c r="C190">
        <v>32.200000000000003</v>
      </c>
      <c r="D190">
        <v>1</v>
      </c>
      <c r="E190" s="6">
        <f>IF(Table1[[#This Row],[smoker]]="yes",1,0)</f>
        <v>0</v>
      </c>
      <c r="F190" s="6">
        <f>IF(Table1[[#This Row],[region]]="northwest",1,0)</f>
        <v>0</v>
      </c>
      <c r="G190" s="6">
        <f>IF(Table1[[#This Row],[region]]="southeast",1,0)</f>
        <v>0</v>
      </c>
      <c r="H190" s="6">
        <f>IF(Table1[[#This Row],[region]]="southwest",1,0)</f>
        <v>1</v>
      </c>
      <c r="I190" s="6">
        <v>6775.9610000000002</v>
      </c>
    </row>
    <row r="191" spans="1:9">
      <c r="A191">
        <v>29</v>
      </c>
      <c r="B191" s="6">
        <f>IF(Table1[[#This Row],[sex]]="male",1,0)</f>
        <v>0</v>
      </c>
      <c r="C191">
        <v>32.11</v>
      </c>
      <c r="D191">
        <v>2</v>
      </c>
      <c r="E191" s="6">
        <f>IF(Table1[[#This Row],[smoker]]="yes",1,0)</f>
        <v>0</v>
      </c>
      <c r="F191" s="6">
        <f>IF(Table1[[#This Row],[region]]="northwest",1,0)</f>
        <v>1</v>
      </c>
      <c r="G191" s="6">
        <f>IF(Table1[[#This Row],[region]]="southeast",1,0)</f>
        <v>0</v>
      </c>
      <c r="H191" s="6">
        <f>IF(Table1[[#This Row],[region]]="southwest",1,0)</f>
        <v>0</v>
      </c>
      <c r="I191" s="6">
        <v>4922.9159</v>
      </c>
    </row>
    <row r="192" spans="1:9">
      <c r="A192">
        <v>61</v>
      </c>
      <c r="B192" s="6">
        <f>IF(Table1[[#This Row],[sex]]="male",1,0)</f>
        <v>1</v>
      </c>
      <c r="C192">
        <v>31.57</v>
      </c>
      <c r="D192">
        <v>0</v>
      </c>
      <c r="E192" s="6">
        <f>IF(Table1[[#This Row],[smoker]]="yes",1,0)</f>
        <v>0</v>
      </c>
      <c r="F192" s="6">
        <f>IF(Table1[[#This Row],[region]]="northwest",1,0)</f>
        <v>0</v>
      </c>
      <c r="G192" s="6">
        <f>IF(Table1[[#This Row],[region]]="southeast",1,0)</f>
        <v>1</v>
      </c>
      <c r="H192" s="6">
        <f>IF(Table1[[#This Row],[region]]="southwest",1,0)</f>
        <v>0</v>
      </c>
      <c r="I192" s="6">
        <v>12557.605299999999</v>
      </c>
    </row>
    <row r="193" spans="1:9">
      <c r="A193">
        <v>36</v>
      </c>
      <c r="B193" s="6">
        <f>IF(Table1[[#This Row],[sex]]="male",1,0)</f>
        <v>0</v>
      </c>
      <c r="C193">
        <v>26.2</v>
      </c>
      <c r="D193">
        <v>0</v>
      </c>
      <c r="E193" s="6">
        <f>IF(Table1[[#This Row],[smoker]]="yes",1,0)</f>
        <v>0</v>
      </c>
      <c r="F193" s="6">
        <f>IF(Table1[[#This Row],[region]]="northwest",1,0)</f>
        <v>0</v>
      </c>
      <c r="G193" s="6">
        <f>IF(Table1[[#This Row],[region]]="southeast",1,0)</f>
        <v>0</v>
      </c>
      <c r="H193" s="6">
        <f>IF(Table1[[#This Row],[region]]="southwest",1,0)</f>
        <v>1</v>
      </c>
      <c r="I193" s="6">
        <v>4883.866</v>
      </c>
    </row>
    <row r="194" spans="1:9">
      <c r="A194">
        <v>25</v>
      </c>
      <c r="B194" s="6">
        <f>IF(Table1[[#This Row],[sex]]="male",1,0)</f>
        <v>1</v>
      </c>
      <c r="C194">
        <v>25.74</v>
      </c>
      <c r="D194">
        <v>0</v>
      </c>
      <c r="E194" s="6">
        <f>IF(Table1[[#This Row],[smoker]]="yes",1,0)</f>
        <v>0</v>
      </c>
      <c r="F194" s="6">
        <f>IF(Table1[[#This Row],[region]]="northwest",1,0)</f>
        <v>0</v>
      </c>
      <c r="G194" s="6">
        <f>IF(Table1[[#This Row],[region]]="southeast",1,0)</f>
        <v>1</v>
      </c>
      <c r="H194" s="6">
        <f>IF(Table1[[#This Row],[region]]="southwest",1,0)</f>
        <v>0</v>
      </c>
      <c r="I194" s="6">
        <v>2137.6536000000001</v>
      </c>
    </row>
    <row r="195" spans="1:9">
      <c r="A195">
        <v>56</v>
      </c>
      <c r="B195" s="6">
        <f>IF(Table1[[#This Row],[sex]]="male",1,0)</f>
        <v>0</v>
      </c>
      <c r="C195">
        <v>26.6</v>
      </c>
      <c r="D195">
        <v>1</v>
      </c>
      <c r="E195" s="6">
        <f>IF(Table1[[#This Row],[smoker]]="yes",1,0)</f>
        <v>0</v>
      </c>
      <c r="F195" s="6">
        <f>IF(Table1[[#This Row],[region]]="northwest",1,0)</f>
        <v>1</v>
      </c>
      <c r="G195" s="6">
        <f>IF(Table1[[#This Row],[region]]="southeast",1,0)</f>
        <v>0</v>
      </c>
      <c r="H195" s="6">
        <f>IF(Table1[[#This Row],[region]]="southwest",1,0)</f>
        <v>0</v>
      </c>
      <c r="I195" s="6">
        <v>12044.342000000001</v>
      </c>
    </row>
    <row r="196" spans="1:9">
      <c r="A196">
        <v>18</v>
      </c>
      <c r="B196" s="6">
        <f>IF(Table1[[#This Row],[sex]]="male",1,0)</f>
        <v>1</v>
      </c>
      <c r="C196">
        <v>34.43</v>
      </c>
      <c r="D196">
        <v>0</v>
      </c>
      <c r="E196" s="6">
        <f>IF(Table1[[#This Row],[smoker]]="yes",1,0)</f>
        <v>0</v>
      </c>
      <c r="F196" s="6">
        <f>IF(Table1[[#This Row],[region]]="northwest",1,0)</f>
        <v>0</v>
      </c>
      <c r="G196" s="6">
        <f>IF(Table1[[#This Row],[region]]="southeast",1,0)</f>
        <v>1</v>
      </c>
      <c r="H196" s="6">
        <f>IF(Table1[[#This Row],[region]]="southwest",1,0)</f>
        <v>0</v>
      </c>
      <c r="I196" s="6">
        <v>1137.4697000000001</v>
      </c>
    </row>
    <row r="197" spans="1:9">
      <c r="A197">
        <v>19</v>
      </c>
      <c r="B197" s="6">
        <f>IF(Table1[[#This Row],[sex]]="male",1,0)</f>
        <v>1</v>
      </c>
      <c r="C197">
        <v>30.59</v>
      </c>
      <c r="D197">
        <v>0</v>
      </c>
      <c r="E197" s="6">
        <f>IF(Table1[[#This Row],[smoker]]="yes",1,0)</f>
        <v>0</v>
      </c>
      <c r="F197" s="6">
        <f>IF(Table1[[#This Row],[region]]="northwest",1,0)</f>
        <v>1</v>
      </c>
      <c r="G197" s="6">
        <f>IF(Table1[[#This Row],[region]]="southeast",1,0)</f>
        <v>0</v>
      </c>
      <c r="H197" s="6">
        <f>IF(Table1[[#This Row],[region]]="southwest",1,0)</f>
        <v>0</v>
      </c>
      <c r="I197" s="6">
        <v>1639.5631000000001</v>
      </c>
    </row>
    <row r="198" spans="1:9">
      <c r="A198">
        <v>39</v>
      </c>
      <c r="B198" s="6">
        <f>IF(Table1[[#This Row],[sex]]="male",1,0)</f>
        <v>0</v>
      </c>
      <c r="C198">
        <v>32.799999999999997</v>
      </c>
      <c r="D198">
        <v>0</v>
      </c>
      <c r="E198" s="6">
        <f>IF(Table1[[#This Row],[smoker]]="yes",1,0)</f>
        <v>0</v>
      </c>
      <c r="F198" s="6">
        <f>IF(Table1[[#This Row],[region]]="northwest",1,0)</f>
        <v>0</v>
      </c>
      <c r="G198" s="6">
        <f>IF(Table1[[#This Row],[region]]="southeast",1,0)</f>
        <v>0</v>
      </c>
      <c r="H198" s="6">
        <f>IF(Table1[[#This Row],[region]]="southwest",1,0)</f>
        <v>1</v>
      </c>
      <c r="I198" s="6">
        <v>5649.7150000000001</v>
      </c>
    </row>
    <row r="199" spans="1:9">
      <c r="A199">
        <v>45</v>
      </c>
      <c r="B199" s="6">
        <f>IF(Table1[[#This Row],[sex]]="male",1,0)</f>
        <v>0</v>
      </c>
      <c r="C199">
        <v>28.6</v>
      </c>
      <c r="D199">
        <v>2</v>
      </c>
      <c r="E199" s="6">
        <f>IF(Table1[[#This Row],[smoker]]="yes",1,0)</f>
        <v>0</v>
      </c>
      <c r="F199" s="6">
        <f>IF(Table1[[#This Row],[region]]="northwest",1,0)</f>
        <v>0</v>
      </c>
      <c r="G199" s="6">
        <f>IF(Table1[[#This Row],[region]]="southeast",1,0)</f>
        <v>1</v>
      </c>
      <c r="H199" s="6">
        <f>IF(Table1[[#This Row],[region]]="southwest",1,0)</f>
        <v>0</v>
      </c>
      <c r="I199" s="6">
        <v>8516.8289999999997</v>
      </c>
    </row>
    <row r="200" spans="1:9">
      <c r="A200">
        <v>51</v>
      </c>
      <c r="B200" s="6">
        <f>IF(Table1[[#This Row],[sex]]="male",1,0)</f>
        <v>0</v>
      </c>
      <c r="C200">
        <v>18.05</v>
      </c>
      <c r="D200">
        <v>0</v>
      </c>
      <c r="E200" s="6">
        <f>IF(Table1[[#This Row],[smoker]]="yes",1,0)</f>
        <v>0</v>
      </c>
      <c r="F200" s="6">
        <f>IF(Table1[[#This Row],[region]]="northwest",1,0)</f>
        <v>1</v>
      </c>
      <c r="G200" s="6">
        <f>IF(Table1[[#This Row],[region]]="southeast",1,0)</f>
        <v>0</v>
      </c>
      <c r="H200" s="6">
        <f>IF(Table1[[#This Row],[region]]="southwest",1,0)</f>
        <v>0</v>
      </c>
      <c r="I200" s="6">
        <v>9644.2525000000005</v>
      </c>
    </row>
    <row r="201" spans="1:9">
      <c r="A201">
        <v>64</v>
      </c>
      <c r="B201" s="6">
        <f>IF(Table1[[#This Row],[sex]]="male",1,0)</f>
        <v>0</v>
      </c>
      <c r="C201">
        <v>39.33</v>
      </c>
      <c r="D201">
        <v>0</v>
      </c>
      <c r="E201" s="6">
        <f>IF(Table1[[#This Row],[smoker]]="yes",1,0)</f>
        <v>0</v>
      </c>
      <c r="F201" s="6">
        <f>IF(Table1[[#This Row],[region]]="northwest",1,0)</f>
        <v>0</v>
      </c>
      <c r="G201" s="6">
        <f>IF(Table1[[#This Row],[region]]="southeast",1,0)</f>
        <v>0</v>
      </c>
      <c r="H201" s="6">
        <f>IF(Table1[[#This Row],[region]]="southwest",1,0)</f>
        <v>0</v>
      </c>
      <c r="I201" s="6">
        <v>14901.5167</v>
      </c>
    </row>
    <row r="202" spans="1:9">
      <c r="A202">
        <v>19</v>
      </c>
      <c r="B202" s="6">
        <f>IF(Table1[[#This Row],[sex]]="male",1,0)</f>
        <v>0</v>
      </c>
      <c r="C202">
        <v>32.11</v>
      </c>
      <c r="D202">
        <v>0</v>
      </c>
      <c r="E202" s="6">
        <f>IF(Table1[[#This Row],[smoker]]="yes",1,0)</f>
        <v>0</v>
      </c>
      <c r="F202" s="6">
        <f>IF(Table1[[#This Row],[region]]="northwest",1,0)</f>
        <v>1</v>
      </c>
      <c r="G202" s="6">
        <f>IF(Table1[[#This Row],[region]]="southeast",1,0)</f>
        <v>0</v>
      </c>
      <c r="H202" s="6">
        <f>IF(Table1[[#This Row],[region]]="southwest",1,0)</f>
        <v>0</v>
      </c>
      <c r="I202" s="6">
        <v>2130.6759000000002</v>
      </c>
    </row>
    <row r="203" spans="1:9">
      <c r="A203">
        <v>48</v>
      </c>
      <c r="B203" s="6">
        <f>IF(Table1[[#This Row],[sex]]="male",1,0)</f>
        <v>0</v>
      </c>
      <c r="C203">
        <v>32.229999999999997</v>
      </c>
      <c r="D203">
        <v>1</v>
      </c>
      <c r="E203" s="6">
        <f>IF(Table1[[#This Row],[smoker]]="yes",1,0)</f>
        <v>0</v>
      </c>
      <c r="F203" s="6">
        <f>IF(Table1[[#This Row],[region]]="northwest",1,0)</f>
        <v>0</v>
      </c>
      <c r="G203" s="6">
        <f>IF(Table1[[#This Row],[region]]="southeast",1,0)</f>
        <v>1</v>
      </c>
      <c r="H203" s="6">
        <f>IF(Table1[[#This Row],[region]]="southwest",1,0)</f>
        <v>0</v>
      </c>
      <c r="I203" s="6">
        <v>8871.1517000000003</v>
      </c>
    </row>
    <row r="204" spans="1:9">
      <c r="A204">
        <v>60</v>
      </c>
      <c r="B204" s="6">
        <f>IF(Table1[[#This Row],[sex]]="male",1,0)</f>
        <v>0</v>
      </c>
      <c r="C204">
        <v>24.035</v>
      </c>
      <c r="D204">
        <v>0</v>
      </c>
      <c r="E204" s="6">
        <f>IF(Table1[[#This Row],[smoker]]="yes",1,0)</f>
        <v>0</v>
      </c>
      <c r="F204" s="6">
        <f>IF(Table1[[#This Row],[region]]="northwest",1,0)</f>
        <v>1</v>
      </c>
      <c r="G204" s="6">
        <f>IF(Table1[[#This Row],[region]]="southeast",1,0)</f>
        <v>0</v>
      </c>
      <c r="H204" s="6">
        <f>IF(Table1[[#This Row],[region]]="southwest",1,0)</f>
        <v>0</v>
      </c>
      <c r="I204" s="6">
        <v>13012.20865</v>
      </c>
    </row>
    <row r="205" spans="1:9">
      <c r="A205">
        <v>27</v>
      </c>
      <c r="B205" s="6">
        <f>IF(Table1[[#This Row],[sex]]="male",1,0)</f>
        <v>0</v>
      </c>
      <c r="C205">
        <v>36.08</v>
      </c>
      <c r="D205">
        <v>0</v>
      </c>
      <c r="E205" s="6">
        <f>IF(Table1[[#This Row],[smoker]]="yes",1,0)</f>
        <v>1</v>
      </c>
      <c r="F205" s="6">
        <f>IF(Table1[[#This Row],[region]]="northwest",1,0)</f>
        <v>0</v>
      </c>
      <c r="G205" s="6">
        <f>IF(Table1[[#This Row],[region]]="southeast",1,0)</f>
        <v>1</v>
      </c>
      <c r="H205" s="6">
        <f>IF(Table1[[#This Row],[region]]="southwest",1,0)</f>
        <v>0</v>
      </c>
      <c r="I205" s="6">
        <v>37133.898200000003</v>
      </c>
    </row>
    <row r="206" spans="1:9">
      <c r="A206">
        <v>46</v>
      </c>
      <c r="B206" s="6">
        <f>IF(Table1[[#This Row],[sex]]="male",1,0)</f>
        <v>1</v>
      </c>
      <c r="C206">
        <v>22.3</v>
      </c>
      <c r="D206">
        <v>0</v>
      </c>
      <c r="E206" s="6">
        <f>IF(Table1[[#This Row],[smoker]]="yes",1,0)</f>
        <v>0</v>
      </c>
      <c r="F206" s="6">
        <f>IF(Table1[[#This Row],[region]]="northwest",1,0)</f>
        <v>0</v>
      </c>
      <c r="G206" s="6">
        <f>IF(Table1[[#This Row],[region]]="southeast",1,0)</f>
        <v>0</v>
      </c>
      <c r="H206" s="6">
        <f>IF(Table1[[#This Row],[region]]="southwest",1,0)</f>
        <v>1</v>
      </c>
      <c r="I206" s="6">
        <v>7147.1049999999996</v>
      </c>
    </row>
    <row r="207" spans="1:9">
      <c r="A207">
        <v>28</v>
      </c>
      <c r="B207" s="6">
        <f>IF(Table1[[#This Row],[sex]]="male",1,0)</f>
        <v>0</v>
      </c>
      <c r="C207">
        <v>28.88</v>
      </c>
      <c r="D207">
        <v>1</v>
      </c>
      <c r="E207" s="6">
        <f>IF(Table1[[#This Row],[smoker]]="yes",1,0)</f>
        <v>0</v>
      </c>
      <c r="F207" s="6">
        <f>IF(Table1[[#This Row],[region]]="northwest",1,0)</f>
        <v>0</v>
      </c>
      <c r="G207" s="6">
        <f>IF(Table1[[#This Row],[region]]="southeast",1,0)</f>
        <v>0</v>
      </c>
      <c r="H207" s="6">
        <f>IF(Table1[[#This Row],[region]]="southwest",1,0)</f>
        <v>0</v>
      </c>
      <c r="I207" s="6">
        <v>4337.7352000000001</v>
      </c>
    </row>
    <row r="208" spans="1:9">
      <c r="A208">
        <v>59</v>
      </c>
      <c r="B208" s="6">
        <f>IF(Table1[[#This Row],[sex]]="male",1,0)</f>
        <v>1</v>
      </c>
      <c r="C208">
        <v>26.4</v>
      </c>
      <c r="D208">
        <v>0</v>
      </c>
      <c r="E208" s="6">
        <f>IF(Table1[[#This Row],[smoker]]="yes",1,0)</f>
        <v>0</v>
      </c>
      <c r="F208" s="6">
        <f>IF(Table1[[#This Row],[region]]="northwest",1,0)</f>
        <v>0</v>
      </c>
      <c r="G208" s="6">
        <f>IF(Table1[[#This Row],[region]]="southeast",1,0)</f>
        <v>1</v>
      </c>
      <c r="H208" s="6">
        <f>IF(Table1[[#This Row],[region]]="southwest",1,0)</f>
        <v>0</v>
      </c>
      <c r="I208" s="6">
        <v>11743.299000000001</v>
      </c>
    </row>
    <row r="209" spans="1:9">
      <c r="A209">
        <v>35</v>
      </c>
      <c r="B209" s="6">
        <f>IF(Table1[[#This Row],[sex]]="male",1,0)</f>
        <v>1</v>
      </c>
      <c r="C209">
        <v>27.74</v>
      </c>
      <c r="D209">
        <v>2</v>
      </c>
      <c r="E209" s="6">
        <f>IF(Table1[[#This Row],[smoker]]="yes",1,0)</f>
        <v>1</v>
      </c>
      <c r="F209" s="6">
        <f>IF(Table1[[#This Row],[region]]="northwest",1,0)</f>
        <v>0</v>
      </c>
      <c r="G209" s="6">
        <f>IF(Table1[[#This Row],[region]]="southeast",1,0)</f>
        <v>0</v>
      </c>
      <c r="H209" s="6">
        <f>IF(Table1[[#This Row],[region]]="southwest",1,0)</f>
        <v>0</v>
      </c>
      <c r="I209" s="6">
        <v>20984.0936</v>
      </c>
    </row>
    <row r="210" spans="1:9">
      <c r="A210">
        <v>63</v>
      </c>
      <c r="B210" s="6">
        <f>IF(Table1[[#This Row],[sex]]="male",1,0)</f>
        <v>0</v>
      </c>
      <c r="C210">
        <v>31.8</v>
      </c>
      <c r="D210">
        <v>0</v>
      </c>
      <c r="E210" s="6">
        <f>IF(Table1[[#This Row],[smoker]]="yes",1,0)</f>
        <v>0</v>
      </c>
      <c r="F210" s="6">
        <f>IF(Table1[[#This Row],[region]]="northwest",1,0)</f>
        <v>0</v>
      </c>
      <c r="G210" s="6">
        <f>IF(Table1[[#This Row],[region]]="southeast",1,0)</f>
        <v>0</v>
      </c>
      <c r="H210" s="6">
        <f>IF(Table1[[#This Row],[region]]="southwest",1,0)</f>
        <v>1</v>
      </c>
      <c r="I210" s="6">
        <v>13880.949000000001</v>
      </c>
    </row>
    <row r="211" spans="1:9">
      <c r="A211">
        <v>40</v>
      </c>
      <c r="B211" s="6">
        <f>IF(Table1[[#This Row],[sex]]="male",1,0)</f>
        <v>1</v>
      </c>
      <c r="C211">
        <v>41.23</v>
      </c>
      <c r="D211">
        <v>1</v>
      </c>
      <c r="E211" s="6">
        <f>IF(Table1[[#This Row],[smoker]]="yes",1,0)</f>
        <v>0</v>
      </c>
      <c r="F211" s="6">
        <f>IF(Table1[[#This Row],[region]]="northwest",1,0)</f>
        <v>0</v>
      </c>
      <c r="G211" s="6">
        <f>IF(Table1[[#This Row],[region]]="southeast",1,0)</f>
        <v>0</v>
      </c>
      <c r="H211" s="6">
        <f>IF(Table1[[#This Row],[region]]="southwest",1,0)</f>
        <v>0</v>
      </c>
      <c r="I211" s="6">
        <v>6610.1097</v>
      </c>
    </row>
    <row r="212" spans="1:9">
      <c r="A212">
        <v>20</v>
      </c>
      <c r="B212" s="6">
        <f>IF(Table1[[#This Row],[sex]]="male",1,0)</f>
        <v>1</v>
      </c>
      <c r="C212">
        <v>33</v>
      </c>
      <c r="D212">
        <v>1</v>
      </c>
      <c r="E212" s="6">
        <f>IF(Table1[[#This Row],[smoker]]="yes",1,0)</f>
        <v>0</v>
      </c>
      <c r="F212" s="6">
        <f>IF(Table1[[#This Row],[region]]="northwest",1,0)</f>
        <v>0</v>
      </c>
      <c r="G212" s="6">
        <f>IF(Table1[[#This Row],[region]]="southeast",1,0)</f>
        <v>0</v>
      </c>
      <c r="H212" s="6">
        <f>IF(Table1[[#This Row],[region]]="southwest",1,0)</f>
        <v>1</v>
      </c>
      <c r="I212" s="6">
        <v>1980.07</v>
      </c>
    </row>
    <row r="213" spans="1:9">
      <c r="A213">
        <v>40</v>
      </c>
      <c r="B213" s="6">
        <f>IF(Table1[[#This Row],[sex]]="male",1,0)</f>
        <v>1</v>
      </c>
      <c r="C213">
        <v>30.875</v>
      </c>
      <c r="D213">
        <v>4</v>
      </c>
      <c r="E213" s="6">
        <f>IF(Table1[[#This Row],[smoker]]="yes",1,0)</f>
        <v>0</v>
      </c>
      <c r="F213" s="6">
        <f>IF(Table1[[#This Row],[region]]="northwest",1,0)</f>
        <v>1</v>
      </c>
      <c r="G213" s="6">
        <f>IF(Table1[[#This Row],[region]]="southeast",1,0)</f>
        <v>0</v>
      </c>
      <c r="H213" s="6">
        <f>IF(Table1[[#This Row],[region]]="southwest",1,0)</f>
        <v>0</v>
      </c>
      <c r="I213" s="6">
        <v>8162.7162500000004</v>
      </c>
    </row>
    <row r="214" spans="1:9">
      <c r="A214">
        <v>24</v>
      </c>
      <c r="B214" s="6">
        <f>IF(Table1[[#This Row],[sex]]="male",1,0)</f>
        <v>1</v>
      </c>
      <c r="C214">
        <v>28.5</v>
      </c>
      <c r="D214">
        <v>2</v>
      </c>
      <c r="E214" s="6">
        <f>IF(Table1[[#This Row],[smoker]]="yes",1,0)</f>
        <v>0</v>
      </c>
      <c r="F214" s="6">
        <f>IF(Table1[[#This Row],[region]]="northwest",1,0)</f>
        <v>1</v>
      </c>
      <c r="G214" s="6">
        <f>IF(Table1[[#This Row],[region]]="southeast",1,0)</f>
        <v>0</v>
      </c>
      <c r="H214" s="6">
        <f>IF(Table1[[#This Row],[region]]="southwest",1,0)</f>
        <v>0</v>
      </c>
      <c r="I214" s="6">
        <v>3537.703</v>
      </c>
    </row>
    <row r="215" spans="1:9">
      <c r="A215">
        <v>34</v>
      </c>
      <c r="B215" s="6">
        <f>IF(Table1[[#This Row],[sex]]="male",1,0)</f>
        <v>0</v>
      </c>
      <c r="C215">
        <v>26.73</v>
      </c>
      <c r="D215">
        <v>1</v>
      </c>
      <c r="E215" s="6">
        <f>IF(Table1[[#This Row],[smoker]]="yes",1,0)</f>
        <v>0</v>
      </c>
      <c r="F215" s="6">
        <f>IF(Table1[[#This Row],[region]]="northwest",1,0)</f>
        <v>0</v>
      </c>
      <c r="G215" s="6">
        <f>IF(Table1[[#This Row],[region]]="southeast",1,0)</f>
        <v>1</v>
      </c>
      <c r="H215" s="6">
        <f>IF(Table1[[#This Row],[region]]="southwest",1,0)</f>
        <v>0</v>
      </c>
      <c r="I215" s="6">
        <v>5002.7826999999997</v>
      </c>
    </row>
    <row r="216" spans="1:9">
      <c r="A216">
        <v>45</v>
      </c>
      <c r="B216" s="6">
        <f>IF(Table1[[#This Row],[sex]]="male",1,0)</f>
        <v>0</v>
      </c>
      <c r="C216">
        <v>30.9</v>
      </c>
      <c r="D216">
        <v>2</v>
      </c>
      <c r="E216" s="6">
        <f>IF(Table1[[#This Row],[smoker]]="yes",1,0)</f>
        <v>0</v>
      </c>
      <c r="F216" s="6">
        <f>IF(Table1[[#This Row],[region]]="northwest",1,0)</f>
        <v>0</v>
      </c>
      <c r="G216" s="6">
        <f>IF(Table1[[#This Row],[region]]="southeast",1,0)</f>
        <v>0</v>
      </c>
      <c r="H216" s="6">
        <f>IF(Table1[[#This Row],[region]]="southwest",1,0)</f>
        <v>1</v>
      </c>
      <c r="I216" s="6">
        <v>8520.0259999999998</v>
      </c>
    </row>
    <row r="217" spans="1:9">
      <c r="A217">
        <v>41</v>
      </c>
      <c r="B217" s="6">
        <f>IF(Table1[[#This Row],[sex]]="male",1,0)</f>
        <v>0</v>
      </c>
      <c r="C217">
        <v>37.1</v>
      </c>
      <c r="D217">
        <v>2</v>
      </c>
      <c r="E217" s="6">
        <f>IF(Table1[[#This Row],[smoker]]="yes",1,0)</f>
        <v>0</v>
      </c>
      <c r="F217" s="6">
        <f>IF(Table1[[#This Row],[region]]="northwest",1,0)</f>
        <v>0</v>
      </c>
      <c r="G217" s="6">
        <f>IF(Table1[[#This Row],[region]]="southeast",1,0)</f>
        <v>0</v>
      </c>
      <c r="H217" s="6">
        <f>IF(Table1[[#This Row],[region]]="southwest",1,0)</f>
        <v>1</v>
      </c>
      <c r="I217" s="6">
        <v>7371.7719999999999</v>
      </c>
    </row>
    <row r="218" spans="1:9">
      <c r="A218">
        <v>53</v>
      </c>
      <c r="B218" s="6">
        <f>IF(Table1[[#This Row],[sex]]="male",1,0)</f>
        <v>0</v>
      </c>
      <c r="C218">
        <v>26.6</v>
      </c>
      <c r="D218">
        <v>0</v>
      </c>
      <c r="E218" s="6">
        <f>IF(Table1[[#This Row],[smoker]]="yes",1,0)</f>
        <v>0</v>
      </c>
      <c r="F218" s="6">
        <f>IF(Table1[[#This Row],[region]]="northwest",1,0)</f>
        <v>1</v>
      </c>
      <c r="G218" s="6">
        <f>IF(Table1[[#This Row],[region]]="southeast",1,0)</f>
        <v>0</v>
      </c>
      <c r="H218" s="6">
        <f>IF(Table1[[#This Row],[region]]="southwest",1,0)</f>
        <v>0</v>
      </c>
      <c r="I218" s="6">
        <v>10355.641</v>
      </c>
    </row>
    <row r="219" spans="1:9">
      <c r="A219">
        <v>27</v>
      </c>
      <c r="B219" s="6">
        <f>IF(Table1[[#This Row],[sex]]="male",1,0)</f>
        <v>1</v>
      </c>
      <c r="C219">
        <v>23.1</v>
      </c>
      <c r="D219">
        <v>0</v>
      </c>
      <c r="E219" s="6">
        <f>IF(Table1[[#This Row],[smoker]]="yes",1,0)</f>
        <v>0</v>
      </c>
      <c r="F219" s="6">
        <f>IF(Table1[[#This Row],[region]]="northwest",1,0)</f>
        <v>0</v>
      </c>
      <c r="G219" s="6">
        <f>IF(Table1[[#This Row],[region]]="southeast",1,0)</f>
        <v>1</v>
      </c>
      <c r="H219" s="6">
        <f>IF(Table1[[#This Row],[region]]="southwest",1,0)</f>
        <v>0</v>
      </c>
      <c r="I219" s="6">
        <v>2483.7359999999999</v>
      </c>
    </row>
    <row r="220" spans="1:9">
      <c r="A220">
        <v>26</v>
      </c>
      <c r="B220" s="6">
        <f>IF(Table1[[#This Row],[sex]]="male",1,0)</f>
        <v>0</v>
      </c>
      <c r="C220">
        <v>29.92</v>
      </c>
      <c r="D220">
        <v>1</v>
      </c>
      <c r="E220" s="6">
        <f>IF(Table1[[#This Row],[smoker]]="yes",1,0)</f>
        <v>0</v>
      </c>
      <c r="F220" s="6">
        <f>IF(Table1[[#This Row],[region]]="northwest",1,0)</f>
        <v>0</v>
      </c>
      <c r="G220" s="6">
        <f>IF(Table1[[#This Row],[region]]="southeast",1,0)</f>
        <v>1</v>
      </c>
      <c r="H220" s="6">
        <f>IF(Table1[[#This Row],[region]]="southwest",1,0)</f>
        <v>0</v>
      </c>
      <c r="I220" s="6">
        <v>3392.9767999999999</v>
      </c>
    </row>
    <row r="221" spans="1:9">
      <c r="A221">
        <v>24</v>
      </c>
      <c r="B221" s="6">
        <f>IF(Table1[[#This Row],[sex]]="male",1,0)</f>
        <v>0</v>
      </c>
      <c r="C221">
        <v>23.21</v>
      </c>
      <c r="D221">
        <v>0</v>
      </c>
      <c r="E221" s="6">
        <f>IF(Table1[[#This Row],[smoker]]="yes",1,0)</f>
        <v>0</v>
      </c>
      <c r="F221" s="6">
        <f>IF(Table1[[#This Row],[region]]="northwest",1,0)</f>
        <v>0</v>
      </c>
      <c r="G221" s="6">
        <f>IF(Table1[[#This Row],[region]]="southeast",1,0)</f>
        <v>1</v>
      </c>
      <c r="H221" s="6">
        <f>IF(Table1[[#This Row],[region]]="southwest",1,0)</f>
        <v>0</v>
      </c>
      <c r="I221" s="6">
        <v>25081.76784</v>
      </c>
    </row>
    <row r="222" spans="1:9">
      <c r="A222">
        <v>34</v>
      </c>
      <c r="B222" s="6">
        <f>IF(Table1[[#This Row],[sex]]="male",1,0)</f>
        <v>0</v>
      </c>
      <c r="C222">
        <v>33.700000000000003</v>
      </c>
      <c r="D222">
        <v>1</v>
      </c>
      <c r="E222" s="6">
        <f>IF(Table1[[#This Row],[smoker]]="yes",1,0)</f>
        <v>0</v>
      </c>
      <c r="F222" s="6">
        <f>IF(Table1[[#This Row],[region]]="northwest",1,0)</f>
        <v>0</v>
      </c>
      <c r="G222" s="6">
        <f>IF(Table1[[#This Row],[region]]="southeast",1,0)</f>
        <v>0</v>
      </c>
      <c r="H222" s="6">
        <f>IF(Table1[[#This Row],[region]]="southwest",1,0)</f>
        <v>1</v>
      </c>
      <c r="I222" s="6">
        <v>5012.4709999999995</v>
      </c>
    </row>
    <row r="223" spans="1:9">
      <c r="A223">
        <v>53</v>
      </c>
      <c r="B223" s="6">
        <f>IF(Table1[[#This Row],[sex]]="male",1,0)</f>
        <v>0</v>
      </c>
      <c r="C223">
        <v>33.25</v>
      </c>
      <c r="D223">
        <v>0</v>
      </c>
      <c r="E223" s="6">
        <f>IF(Table1[[#This Row],[smoker]]="yes",1,0)</f>
        <v>0</v>
      </c>
      <c r="F223" s="6">
        <f>IF(Table1[[#This Row],[region]]="northwest",1,0)</f>
        <v>0</v>
      </c>
      <c r="G223" s="6">
        <f>IF(Table1[[#This Row],[region]]="southeast",1,0)</f>
        <v>0</v>
      </c>
      <c r="H223" s="6">
        <f>IF(Table1[[#This Row],[region]]="southwest",1,0)</f>
        <v>0</v>
      </c>
      <c r="I223" s="6">
        <v>10564.8845</v>
      </c>
    </row>
    <row r="224" spans="1:9">
      <c r="A224">
        <v>32</v>
      </c>
      <c r="B224" s="6">
        <f>IF(Table1[[#This Row],[sex]]="male",1,0)</f>
        <v>1</v>
      </c>
      <c r="C224">
        <v>30.8</v>
      </c>
      <c r="D224">
        <v>3</v>
      </c>
      <c r="E224" s="6">
        <f>IF(Table1[[#This Row],[smoker]]="yes",1,0)</f>
        <v>0</v>
      </c>
      <c r="F224" s="6">
        <f>IF(Table1[[#This Row],[region]]="northwest",1,0)</f>
        <v>0</v>
      </c>
      <c r="G224" s="6">
        <f>IF(Table1[[#This Row],[region]]="southeast",1,0)</f>
        <v>0</v>
      </c>
      <c r="H224" s="6">
        <f>IF(Table1[[#This Row],[region]]="southwest",1,0)</f>
        <v>1</v>
      </c>
      <c r="I224" s="6">
        <v>5253.5240000000003</v>
      </c>
    </row>
    <row r="225" spans="1:9">
      <c r="A225">
        <v>19</v>
      </c>
      <c r="B225" s="6">
        <f>IF(Table1[[#This Row],[sex]]="male",1,0)</f>
        <v>1</v>
      </c>
      <c r="C225">
        <v>34.799999999999997</v>
      </c>
      <c r="D225">
        <v>0</v>
      </c>
      <c r="E225" s="6">
        <f>IF(Table1[[#This Row],[smoker]]="yes",1,0)</f>
        <v>1</v>
      </c>
      <c r="F225" s="6">
        <f>IF(Table1[[#This Row],[region]]="northwest",1,0)</f>
        <v>0</v>
      </c>
      <c r="G225" s="6">
        <f>IF(Table1[[#This Row],[region]]="southeast",1,0)</f>
        <v>0</v>
      </c>
      <c r="H225" s="6">
        <f>IF(Table1[[#This Row],[region]]="southwest",1,0)</f>
        <v>1</v>
      </c>
      <c r="I225" s="6">
        <v>34779.614999999998</v>
      </c>
    </row>
    <row r="226" spans="1:9">
      <c r="A226">
        <v>42</v>
      </c>
      <c r="B226" s="6">
        <f>IF(Table1[[#This Row],[sex]]="male",1,0)</f>
        <v>1</v>
      </c>
      <c r="C226">
        <v>24.64</v>
      </c>
      <c r="D226">
        <v>0</v>
      </c>
      <c r="E226" s="6">
        <f>IF(Table1[[#This Row],[smoker]]="yes",1,0)</f>
        <v>1</v>
      </c>
      <c r="F226" s="6">
        <f>IF(Table1[[#This Row],[region]]="northwest",1,0)</f>
        <v>0</v>
      </c>
      <c r="G226" s="6">
        <f>IF(Table1[[#This Row],[region]]="southeast",1,0)</f>
        <v>1</v>
      </c>
      <c r="H226" s="6">
        <f>IF(Table1[[#This Row],[region]]="southwest",1,0)</f>
        <v>0</v>
      </c>
      <c r="I226" s="6">
        <v>19515.5416</v>
      </c>
    </row>
    <row r="227" spans="1:9">
      <c r="A227">
        <v>55</v>
      </c>
      <c r="B227" s="6">
        <f>IF(Table1[[#This Row],[sex]]="male",1,0)</f>
        <v>1</v>
      </c>
      <c r="C227">
        <v>33.880000000000003</v>
      </c>
      <c r="D227">
        <v>3</v>
      </c>
      <c r="E227" s="6">
        <f>IF(Table1[[#This Row],[smoker]]="yes",1,0)</f>
        <v>0</v>
      </c>
      <c r="F227" s="6">
        <f>IF(Table1[[#This Row],[region]]="northwest",1,0)</f>
        <v>0</v>
      </c>
      <c r="G227" s="6">
        <f>IF(Table1[[#This Row],[region]]="southeast",1,0)</f>
        <v>1</v>
      </c>
      <c r="H227" s="6">
        <f>IF(Table1[[#This Row],[region]]="southwest",1,0)</f>
        <v>0</v>
      </c>
      <c r="I227" s="6">
        <v>11987.1682</v>
      </c>
    </row>
    <row r="228" spans="1:9">
      <c r="A228">
        <v>28</v>
      </c>
      <c r="B228" s="6">
        <f>IF(Table1[[#This Row],[sex]]="male",1,0)</f>
        <v>1</v>
      </c>
      <c r="C228">
        <v>38.06</v>
      </c>
      <c r="D228">
        <v>0</v>
      </c>
      <c r="E228" s="6">
        <f>IF(Table1[[#This Row],[smoker]]="yes",1,0)</f>
        <v>0</v>
      </c>
      <c r="F228" s="6">
        <f>IF(Table1[[#This Row],[region]]="northwest",1,0)</f>
        <v>0</v>
      </c>
      <c r="G228" s="6">
        <f>IF(Table1[[#This Row],[region]]="southeast",1,0)</f>
        <v>1</v>
      </c>
      <c r="H228" s="6">
        <f>IF(Table1[[#This Row],[region]]="southwest",1,0)</f>
        <v>0</v>
      </c>
      <c r="I228" s="6">
        <v>2689.4953999999998</v>
      </c>
    </row>
    <row r="229" spans="1:9">
      <c r="A229">
        <v>58</v>
      </c>
      <c r="B229" s="6">
        <f>IF(Table1[[#This Row],[sex]]="male",1,0)</f>
        <v>0</v>
      </c>
      <c r="C229">
        <v>41.91</v>
      </c>
      <c r="D229">
        <v>0</v>
      </c>
      <c r="E229" s="6">
        <f>IF(Table1[[#This Row],[smoker]]="yes",1,0)</f>
        <v>0</v>
      </c>
      <c r="F229" s="6">
        <f>IF(Table1[[#This Row],[region]]="northwest",1,0)</f>
        <v>0</v>
      </c>
      <c r="G229" s="6">
        <f>IF(Table1[[#This Row],[region]]="southeast",1,0)</f>
        <v>1</v>
      </c>
      <c r="H229" s="6">
        <f>IF(Table1[[#This Row],[region]]="southwest",1,0)</f>
        <v>0</v>
      </c>
      <c r="I229" s="6">
        <v>24227.337240000001</v>
      </c>
    </row>
    <row r="230" spans="1:9">
      <c r="A230">
        <v>41</v>
      </c>
      <c r="B230" s="6">
        <f>IF(Table1[[#This Row],[sex]]="male",1,0)</f>
        <v>0</v>
      </c>
      <c r="C230">
        <v>31.635000000000002</v>
      </c>
      <c r="D230">
        <v>1</v>
      </c>
      <c r="E230" s="6">
        <f>IF(Table1[[#This Row],[smoker]]="yes",1,0)</f>
        <v>0</v>
      </c>
      <c r="F230" s="6">
        <f>IF(Table1[[#This Row],[region]]="northwest",1,0)</f>
        <v>0</v>
      </c>
      <c r="G230" s="6">
        <f>IF(Table1[[#This Row],[region]]="southeast",1,0)</f>
        <v>0</v>
      </c>
      <c r="H230" s="6">
        <f>IF(Table1[[#This Row],[region]]="southwest",1,0)</f>
        <v>0</v>
      </c>
      <c r="I230" s="6">
        <v>7358.1756500000001</v>
      </c>
    </row>
    <row r="231" spans="1:9">
      <c r="A231">
        <v>47</v>
      </c>
      <c r="B231" s="6">
        <f>IF(Table1[[#This Row],[sex]]="male",1,0)</f>
        <v>1</v>
      </c>
      <c r="C231">
        <v>25.46</v>
      </c>
      <c r="D231">
        <v>2</v>
      </c>
      <c r="E231" s="6">
        <f>IF(Table1[[#This Row],[smoker]]="yes",1,0)</f>
        <v>0</v>
      </c>
      <c r="F231" s="6">
        <f>IF(Table1[[#This Row],[region]]="northwest",1,0)</f>
        <v>0</v>
      </c>
      <c r="G231" s="6">
        <f>IF(Table1[[#This Row],[region]]="southeast",1,0)</f>
        <v>0</v>
      </c>
      <c r="H231" s="6">
        <f>IF(Table1[[#This Row],[region]]="southwest",1,0)</f>
        <v>0</v>
      </c>
      <c r="I231" s="6">
        <v>9225.2564000000002</v>
      </c>
    </row>
    <row r="232" spans="1:9">
      <c r="A232">
        <v>42</v>
      </c>
      <c r="B232" s="6">
        <f>IF(Table1[[#This Row],[sex]]="male",1,0)</f>
        <v>0</v>
      </c>
      <c r="C232">
        <v>36.195</v>
      </c>
      <c r="D232">
        <v>1</v>
      </c>
      <c r="E232" s="6">
        <f>IF(Table1[[#This Row],[smoker]]="yes",1,0)</f>
        <v>0</v>
      </c>
      <c r="F232" s="6">
        <f>IF(Table1[[#This Row],[region]]="northwest",1,0)</f>
        <v>1</v>
      </c>
      <c r="G232" s="6">
        <f>IF(Table1[[#This Row],[region]]="southeast",1,0)</f>
        <v>0</v>
      </c>
      <c r="H232" s="6">
        <f>IF(Table1[[#This Row],[region]]="southwest",1,0)</f>
        <v>0</v>
      </c>
      <c r="I232" s="6">
        <v>7443.6430499999997</v>
      </c>
    </row>
    <row r="233" spans="1:9">
      <c r="A233">
        <v>59</v>
      </c>
      <c r="B233" s="6">
        <f>IF(Table1[[#This Row],[sex]]="male",1,0)</f>
        <v>0</v>
      </c>
      <c r="C233">
        <v>27.83</v>
      </c>
      <c r="D233">
        <v>3</v>
      </c>
      <c r="E233" s="6">
        <f>IF(Table1[[#This Row],[smoker]]="yes",1,0)</f>
        <v>0</v>
      </c>
      <c r="F233" s="6">
        <f>IF(Table1[[#This Row],[region]]="northwest",1,0)</f>
        <v>0</v>
      </c>
      <c r="G233" s="6">
        <f>IF(Table1[[#This Row],[region]]="southeast",1,0)</f>
        <v>1</v>
      </c>
      <c r="H233" s="6">
        <f>IF(Table1[[#This Row],[region]]="southwest",1,0)</f>
        <v>0</v>
      </c>
      <c r="I233" s="6">
        <v>14001.286700000001</v>
      </c>
    </row>
    <row r="234" spans="1:9">
      <c r="A234">
        <v>19</v>
      </c>
      <c r="B234" s="6">
        <f>IF(Table1[[#This Row],[sex]]="male",1,0)</f>
        <v>0</v>
      </c>
      <c r="C234">
        <v>17.8</v>
      </c>
      <c r="D234">
        <v>0</v>
      </c>
      <c r="E234" s="6">
        <f>IF(Table1[[#This Row],[smoker]]="yes",1,0)</f>
        <v>0</v>
      </c>
      <c r="F234" s="6">
        <f>IF(Table1[[#This Row],[region]]="northwest",1,0)</f>
        <v>0</v>
      </c>
      <c r="G234" s="6">
        <f>IF(Table1[[#This Row],[region]]="southeast",1,0)</f>
        <v>0</v>
      </c>
      <c r="H234" s="6">
        <f>IF(Table1[[#This Row],[region]]="southwest",1,0)</f>
        <v>1</v>
      </c>
      <c r="I234" s="6">
        <v>1727.7850000000001</v>
      </c>
    </row>
    <row r="235" spans="1:9">
      <c r="A235">
        <v>59</v>
      </c>
      <c r="B235" s="6">
        <f>IF(Table1[[#This Row],[sex]]="male",1,0)</f>
        <v>1</v>
      </c>
      <c r="C235">
        <v>27.5</v>
      </c>
      <c r="D235">
        <v>1</v>
      </c>
      <c r="E235" s="6">
        <f>IF(Table1[[#This Row],[smoker]]="yes",1,0)</f>
        <v>0</v>
      </c>
      <c r="F235" s="6">
        <f>IF(Table1[[#This Row],[region]]="northwest",1,0)</f>
        <v>0</v>
      </c>
      <c r="G235" s="6">
        <f>IF(Table1[[#This Row],[region]]="southeast",1,0)</f>
        <v>0</v>
      </c>
      <c r="H235" s="6">
        <f>IF(Table1[[#This Row],[region]]="southwest",1,0)</f>
        <v>1</v>
      </c>
      <c r="I235" s="6">
        <v>12333.828</v>
      </c>
    </row>
    <row r="236" spans="1:9">
      <c r="A236">
        <v>39</v>
      </c>
      <c r="B236" s="6">
        <f>IF(Table1[[#This Row],[sex]]="male",1,0)</f>
        <v>1</v>
      </c>
      <c r="C236">
        <v>24.51</v>
      </c>
      <c r="D236">
        <v>2</v>
      </c>
      <c r="E236" s="6">
        <f>IF(Table1[[#This Row],[smoker]]="yes",1,0)</f>
        <v>0</v>
      </c>
      <c r="F236" s="6">
        <f>IF(Table1[[#This Row],[region]]="northwest",1,0)</f>
        <v>1</v>
      </c>
      <c r="G236" s="6">
        <f>IF(Table1[[#This Row],[region]]="southeast",1,0)</f>
        <v>0</v>
      </c>
      <c r="H236" s="6">
        <f>IF(Table1[[#This Row],[region]]="southwest",1,0)</f>
        <v>0</v>
      </c>
      <c r="I236" s="6">
        <v>6710.1918999999998</v>
      </c>
    </row>
    <row r="237" spans="1:9">
      <c r="A237">
        <v>40</v>
      </c>
      <c r="B237" s="6">
        <f>IF(Table1[[#This Row],[sex]]="male",1,0)</f>
        <v>0</v>
      </c>
      <c r="C237">
        <v>22.22</v>
      </c>
      <c r="D237">
        <v>2</v>
      </c>
      <c r="E237" s="6">
        <f>IF(Table1[[#This Row],[smoker]]="yes",1,0)</f>
        <v>1</v>
      </c>
      <c r="F237" s="6">
        <f>IF(Table1[[#This Row],[region]]="northwest",1,0)</f>
        <v>0</v>
      </c>
      <c r="G237" s="6">
        <f>IF(Table1[[#This Row],[region]]="southeast",1,0)</f>
        <v>1</v>
      </c>
      <c r="H237" s="6">
        <f>IF(Table1[[#This Row],[region]]="southwest",1,0)</f>
        <v>0</v>
      </c>
      <c r="I237" s="6">
        <v>19444.265800000001</v>
      </c>
    </row>
    <row r="238" spans="1:9">
      <c r="A238">
        <v>18</v>
      </c>
      <c r="B238" s="6">
        <f>IF(Table1[[#This Row],[sex]]="male",1,0)</f>
        <v>0</v>
      </c>
      <c r="C238">
        <v>26.73</v>
      </c>
      <c r="D238">
        <v>0</v>
      </c>
      <c r="E238" s="6">
        <f>IF(Table1[[#This Row],[smoker]]="yes",1,0)</f>
        <v>0</v>
      </c>
      <c r="F238" s="6">
        <f>IF(Table1[[#This Row],[region]]="northwest",1,0)</f>
        <v>0</v>
      </c>
      <c r="G238" s="6">
        <f>IF(Table1[[#This Row],[region]]="southeast",1,0)</f>
        <v>1</v>
      </c>
      <c r="H238" s="6">
        <f>IF(Table1[[#This Row],[region]]="southwest",1,0)</f>
        <v>0</v>
      </c>
      <c r="I238" s="6">
        <v>1615.7666999999999</v>
      </c>
    </row>
    <row r="239" spans="1:9">
      <c r="A239">
        <v>31</v>
      </c>
      <c r="B239" s="6">
        <f>IF(Table1[[#This Row],[sex]]="male",1,0)</f>
        <v>1</v>
      </c>
      <c r="C239">
        <v>38.39</v>
      </c>
      <c r="D239">
        <v>2</v>
      </c>
      <c r="E239" s="6">
        <f>IF(Table1[[#This Row],[smoker]]="yes",1,0)</f>
        <v>0</v>
      </c>
      <c r="F239" s="6">
        <f>IF(Table1[[#This Row],[region]]="northwest",1,0)</f>
        <v>0</v>
      </c>
      <c r="G239" s="6">
        <f>IF(Table1[[#This Row],[region]]="southeast",1,0)</f>
        <v>1</v>
      </c>
      <c r="H239" s="6">
        <f>IF(Table1[[#This Row],[region]]="southwest",1,0)</f>
        <v>0</v>
      </c>
      <c r="I239" s="6">
        <v>4463.2051000000001</v>
      </c>
    </row>
    <row r="240" spans="1:9">
      <c r="A240">
        <v>19</v>
      </c>
      <c r="B240" s="6">
        <f>IF(Table1[[#This Row],[sex]]="male",1,0)</f>
        <v>1</v>
      </c>
      <c r="C240">
        <v>29.07</v>
      </c>
      <c r="D240">
        <v>0</v>
      </c>
      <c r="E240" s="6">
        <f>IF(Table1[[#This Row],[smoker]]="yes",1,0)</f>
        <v>1</v>
      </c>
      <c r="F240" s="6">
        <f>IF(Table1[[#This Row],[region]]="northwest",1,0)</f>
        <v>1</v>
      </c>
      <c r="G240" s="6">
        <f>IF(Table1[[#This Row],[region]]="southeast",1,0)</f>
        <v>0</v>
      </c>
      <c r="H240" s="6">
        <f>IF(Table1[[#This Row],[region]]="southwest",1,0)</f>
        <v>0</v>
      </c>
      <c r="I240" s="6">
        <v>17352.6803</v>
      </c>
    </row>
    <row r="241" spans="1:9">
      <c r="A241">
        <v>44</v>
      </c>
      <c r="B241" s="6">
        <f>IF(Table1[[#This Row],[sex]]="male",1,0)</f>
        <v>1</v>
      </c>
      <c r="C241">
        <v>38.06</v>
      </c>
      <c r="D241">
        <v>1</v>
      </c>
      <c r="E241" s="6">
        <f>IF(Table1[[#This Row],[smoker]]="yes",1,0)</f>
        <v>0</v>
      </c>
      <c r="F241" s="6">
        <f>IF(Table1[[#This Row],[region]]="northwest",1,0)</f>
        <v>0</v>
      </c>
      <c r="G241" s="6">
        <f>IF(Table1[[#This Row],[region]]="southeast",1,0)</f>
        <v>1</v>
      </c>
      <c r="H241" s="6">
        <f>IF(Table1[[#This Row],[region]]="southwest",1,0)</f>
        <v>0</v>
      </c>
      <c r="I241" s="6">
        <v>7152.6714000000002</v>
      </c>
    </row>
    <row r="242" spans="1:9">
      <c r="A242">
        <v>23</v>
      </c>
      <c r="B242" s="6">
        <f>IF(Table1[[#This Row],[sex]]="male",1,0)</f>
        <v>0</v>
      </c>
      <c r="C242">
        <v>36.67</v>
      </c>
      <c r="D242">
        <v>2</v>
      </c>
      <c r="E242" s="6">
        <f>IF(Table1[[#This Row],[smoker]]="yes",1,0)</f>
        <v>1</v>
      </c>
      <c r="F242" s="6">
        <f>IF(Table1[[#This Row],[region]]="northwest",1,0)</f>
        <v>0</v>
      </c>
      <c r="G242" s="6">
        <f>IF(Table1[[#This Row],[region]]="southeast",1,0)</f>
        <v>0</v>
      </c>
      <c r="H242" s="6">
        <f>IF(Table1[[#This Row],[region]]="southwest",1,0)</f>
        <v>0</v>
      </c>
      <c r="I242" s="6">
        <v>38511.628299999997</v>
      </c>
    </row>
    <row r="243" spans="1:9">
      <c r="A243">
        <v>33</v>
      </c>
      <c r="B243" s="6">
        <f>IF(Table1[[#This Row],[sex]]="male",1,0)</f>
        <v>0</v>
      </c>
      <c r="C243">
        <v>22.135000000000002</v>
      </c>
      <c r="D243">
        <v>1</v>
      </c>
      <c r="E243" s="6">
        <f>IF(Table1[[#This Row],[smoker]]="yes",1,0)</f>
        <v>0</v>
      </c>
      <c r="F243" s="6">
        <f>IF(Table1[[#This Row],[region]]="northwest",1,0)</f>
        <v>0</v>
      </c>
      <c r="G243" s="6">
        <f>IF(Table1[[#This Row],[region]]="southeast",1,0)</f>
        <v>0</v>
      </c>
      <c r="H243" s="6">
        <f>IF(Table1[[#This Row],[region]]="southwest",1,0)</f>
        <v>0</v>
      </c>
      <c r="I243" s="6">
        <v>5354.0746499999996</v>
      </c>
    </row>
    <row r="244" spans="1:9">
      <c r="A244">
        <v>55</v>
      </c>
      <c r="B244" s="6">
        <f>IF(Table1[[#This Row],[sex]]="male",1,0)</f>
        <v>0</v>
      </c>
      <c r="C244">
        <v>26.8</v>
      </c>
      <c r="D244">
        <v>1</v>
      </c>
      <c r="E244" s="6">
        <f>IF(Table1[[#This Row],[smoker]]="yes",1,0)</f>
        <v>0</v>
      </c>
      <c r="F244" s="6">
        <f>IF(Table1[[#This Row],[region]]="northwest",1,0)</f>
        <v>0</v>
      </c>
      <c r="G244" s="6">
        <f>IF(Table1[[#This Row],[region]]="southeast",1,0)</f>
        <v>0</v>
      </c>
      <c r="H244" s="6">
        <f>IF(Table1[[#This Row],[region]]="southwest",1,0)</f>
        <v>1</v>
      </c>
      <c r="I244" s="6">
        <v>35160.134570000002</v>
      </c>
    </row>
    <row r="245" spans="1:9">
      <c r="A245">
        <v>40</v>
      </c>
      <c r="B245" s="6">
        <f>IF(Table1[[#This Row],[sex]]="male",1,0)</f>
        <v>1</v>
      </c>
      <c r="C245">
        <v>35.299999999999997</v>
      </c>
      <c r="D245">
        <v>3</v>
      </c>
      <c r="E245" s="6">
        <f>IF(Table1[[#This Row],[smoker]]="yes",1,0)</f>
        <v>0</v>
      </c>
      <c r="F245" s="6">
        <f>IF(Table1[[#This Row],[region]]="northwest",1,0)</f>
        <v>0</v>
      </c>
      <c r="G245" s="6">
        <f>IF(Table1[[#This Row],[region]]="southeast",1,0)</f>
        <v>0</v>
      </c>
      <c r="H245" s="6">
        <f>IF(Table1[[#This Row],[region]]="southwest",1,0)</f>
        <v>1</v>
      </c>
      <c r="I245" s="6">
        <v>7196.8670000000002</v>
      </c>
    </row>
    <row r="246" spans="1:9">
      <c r="A246">
        <v>63</v>
      </c>
      <c r="B246" s="6">
        <f>IF(Table1[[#This Row],[sex]]="male",1,0)</f>
        <v>0</v>
      </c>
      <c r="C246">
        <v>27.74</v>
      </c>
      <c r="D246">
        <v>0</v>
      </c>
      <c r="E246" s="6">
        <f>IF(Table1[[#This Row],[smoker]]="yes",1,0)</f>
        <v>1</v>
      </c>
      <c r="F246" s="6">
        <f>IF(Table1[[#This Row],[region]]="northwest",1,0)</f>
        <v>0</v>
      </c>
      <c r="G246" s="6">
        <f>IF(Table1[[#This Row],[region]]="southeast",1,0)</f>
        <v>0</v>
      </c>
      <c r="H246" s="6">
        <f>IF(Table1[[#This Row],[region]]="southwest",1,0)</f>
        <v>0</v>
      </c>
      <c r="I246" s="6">
        <v>29523.1656</v>
      </c>
    </row>
    <row r="247" spans="1:9">
      <c r="A247">
        <v>54</v>
      </c>
      <c r="B247" s="6">
        <f>IF(Table1[[#This Row],[sex]]="male",1,0)</f>
        <v>1</v>
      </c>
      <c r="C247">
        <v>30.02</v>
      </c>
      <c r="D247">
        <v>0</v>
      </c>
      <c r="E247" s="6">
        <f>IF(Table1[[#This Row],[smoker]]="yes",1,0)</f>
        <v>0</v>
      </c>
      <c r="F247" s="6">
        <f>IF(Table1[[#This Row],[region]]="northwest",1,0)</f>
        <v>1</v>
      </c>
      <c r="G247" s="6">
        <f>IF(Table1[[#This Row],[region]]="southeast",1,0)</f>
        <v>0</v>
      </c>
      <c r="H247" s="6">
        <f>IF(Table1[[#This Row],[region]]="southwest",1,0)</f>
        <v>0</v>
      </c>
      <c r="I247" s="6">
        <v>24476.478510000001</v>
      </c>
    </row>
    <row r="248" spans="1:9">
      <c r="A248">
        <v>60</v>
      </c>
      <c r="B248" s="6">
        <f>IF(Table1[[#This Row],[sex]]="male",1,0)</f>
        <v>0</v>
      </c>
      <c r="C248">
        <v>38.06</v>
      </c>
      <c r="D248">
        <v>0</v>
      </c>
      <c r="E248" s="6">
        <f>IF(Table1[[#This Row],[smoker]]="yes",1,0)</f>
        <v>0</v>
      </c>
      <c r="F248" s="6">
        <f>IF(Table1[[#This Row],[region]]="northwest",1,0)</f>
        <v>0</v>
      </c>
      <c r="G248" s="6">
        <f>IF(Table1[[#This Row],[region]]="southeast",1,0)</f>
        <v>1</v>
      </c>
      <c r="H248" s="6">
        <f>IF(Table1[[#This Row],[region]]="southwest",1,0)</f>
        <v>0</v>
      </c>
      <c r="I248" s="6">
        <v>12648.7034</v>
      </c>
    </row>
    <row r="249" spans="1:9">
      <c r="A249">
        <v>24</v>
      </c>
      <c r="B249" s="6">
        <f>IF(Table1[[#This Row],[sex]]="male",1,0)</f>
        <v>1</v>
      </c>
      <c r="C249">
        <v>35.86</v>
      </c>
      <c r="D249">
        <v>0</v>
      </c>
      <c r="E249" s="6">
        <f>IF(Table1[[#This Row],[smoker]]="yes",1,0)</f>
        <v>0</v>
      </c>
      <c r="F249" s="6">
        <f>IF(Table1[[#This Row],[region]]="northwest",1,0)</f>
        <v>0</v>
      </c>
      <c r="G249" s="6">
        <f>IF(Table1[[#This Row],[region]]="southeast",1,0)</f>
        <v>1</v>
      </c>
      <c r="H249" s="6">
        <f>IF(Table1[[#This Row],[region]]="southwest",1,0)</f>
        <v>0</v>
      </c>
      <c r="I249" s="6">
        <v>1986.9333999999999</v>
      </c>
    </row>
    <row r="250" spans="1:9">
      <c r="A250">
        <v>19</v>
      </c>
      <c r="B250" s="6">
        <f>IF(Table1[[#This Row],[sex]]="male",1,0)</f>
        <v>1</v>
      </c>
      <c r="C250">
        <v>20.9</v>
      </c>
      <c r="D250">
        <v>1</v>
      </c>
      <c r="E250" s="6">
        <f>IF(Table1[[#This Row],[smoker]]="yes",1,0)</f>
        <v>0</v>
      </c>
      <c r="F250" s="6">
        <f>IF(Table1[[#This Row],[region]]="northwest",1,0)</f>
        <v>0</v>
      </c>
      <c r="G250" s="6">
        <f>IF(Table1[[#This Row],[region]]="southeast",1,0)</f>
        <v>0</v>
      </c>
      <c r="H250" s="6">
        <f>IF(Table1[[#This Row],[region]]="southwest",1,0)</f>
        <v>1</v>
      </c>
      <c r="I250" s="6">
        <v>1832.0940000000001</v>
      </c>
    </row>
    <row r="251" spans="1:9">
      <c r="A251">
        <v>29</v>
      </c>
      <c r="B251" s="6">
        <f>IF(Table1[[#This Row],[sex]]="male",1,0)</f>
        <v>1</v>
      </c>
      <c r="C251">
        <v>28.975000000000001</v>
      </c>
      <c r="D251">
        <v>1</v>
      </c>
      <c r="E251" s="6">
        <f>IF(Table1[[#This Row],[smoker]]="yes",1,0)</f>
        <v>0</v>
      </c>
      <c r="F251" s="6">
        <f>IF(Table1[[#This Row],[region]]="northwest",1,0)</f>
        <v>0</v>
      </c>
      <c r="G251" s="6">
        <f>IF(Table1[[#This Row],[region]]="southeast",1,0)</f>
        <v>0</v>
      </c>
      <c r="H251" s="6">
        <f>IF(Table1[[#This Row],[region]]="southwest",1,0)</f>
        <v>0</v>
      </c>
      <c r="I251" s="6">
        <v>4040.55825</v>
      </c>
    </row>
    <row r="252" spans="1:9">
      <c r="A252">
        <v>18</v>
      </c>
      <c r="B252" s="6">
        <f>IF(Table1[[#This Row],[sex]]="male",1,0)</f>
        <v>1</v>
      </c>
      <c r="C252">
        <v>17.29</v>
      </c>
      <c r="D252">
        <v>2</v>
      </c>
      <c r="E252" s="6">
        <f>IF(Table1[[#This Row],[smoker]]="yes",1,0)</f>
        <v>1</v>
      </c>
      <c r="F252" s="6">
        <f>IF(Table1[[#This Row],[region]]="northwest",1,0)</f>
        <v>0</v>
      </c>
      <c r="G252" s="6">
        <f>IF(Table1[[#This Row],[region]]="southeast",1,0)</f>
        <v>0</v>
      </c>
      <c r="H252" s="6">
        <f>IF(Table1[[#This Row],[region]]="southwest",1,0)</f>
        <v>0</v>
      </c>
      <c r="I252" s="6">
        <v>12829.455099999999</v>
      </c>
    </row>
    <row r="253" spans="1:9">
      <c r="A253">
        <v>63</v>
      </c>
      <c r="B253" s="6">
        <f>IF(Table1[[#This Row],[sex]]="male",1,0)</f>
        <v>0</v>
      </c>
      <c r="C253">
        <v>32.200000000000003</v>
      </c>
      <c r="D253">
        <v>2</v>
      </c>
      <c r="E253" s="6">
        <f>IF(Table1[[#This Row],[smoker]]="yes",1,0)</f>
        <v>1</v>
      </c>
      <c r="F253" s="6">
        <f>IF(Table1[[#This Row],[region]]="northwest",1,0)</f>
        <v>0</v>
      </c>
      <c r="G253" s="6">
        <f>IF(Table1[[#This Row],[region]]="southeast",1,0)</f>
        <v>0</v>
      </c>
      <c r="H253" s="6">
        <f>IF(Table1[[#This Row],[region]]="southwest",1,0)</f>
        <v>1</v>
      </c>
      <c r="I253" s="6">
        <v>47305.305</v>
      </c>
    </row>
    <row r="254" spans="1:9">
      <c r="A254">
        <v>54</v>
      </c>
      <c r="B254" s="6">
        <f>IF(Table1[[#This Row],[sex]]="male",1,0)</f>
        <v>1</v>
      </c>
      <c r="C254">
        <v>34.21</v>
      </c>
      <c r="D254">
        <v>2</v>
      </c>
      <c r="E254" s="6">
        <f>IF(Table1[[#This Row],[smoker]]="yes",1,0)</f>
        <v>1</v>
      </c>
      <c r="F254" s="6">
        <f>IF(Table1[[#This Row],[region]]="northwest",1,0)</f>
        <v>0</v>
      </c>
      <c r="G254" s="6">
        <f>IF(Table1[[#This Row],[region]]="southeast",1,0)</f>
        <v>1</v>
      </c>
      <c r="H254" s="6">
        <f>IF(Table1[[#This Row],[region]]="southwest",1,0)</f>
        <v>0</v>
      </c>
      <c r="I254" s="6">
        <v>44260.749900000003</v>
      </c>
    </row>
    <row r="255" spans="1:9">
      <c r="A255">
        <v>27</v>
      </c>
      <c r="B255" s="6">
        <f>IF(Table1[[#This Row],[sex]]="male",1,0)</f>
        <v>1</v>
      </c>
      <c r="C255">
        <v>30.3</v>
      </c>
      <c r="D255">
        <v>3</v>
      </c>
      <c r="E255" s="6">
        <f>IF(Table1[[#This Row],[smoker]]="yes",1,0)</f>
        <v>0</v>
      </c>
      <c r="F255" s="6">
        <f>IF(Table1[[#This Row],[region]]="northwest",1,0)</f>
        <v>0</v>
      </c>
      <c r="G255" s="6">
        <f>IF(Table1[[#This Row],[region]]="southeast",1,0)</f>
        <v>0</v>
      </c>
      <c r="H255" s="6">
        <f>IF(Table1[[#This Row],[region]]="southwest",1,0)</f>
        <v>1</v>
      </c>
      <c r="I255" s="6">
        <v>4260.7439999999997</v>
      </c>
    </row>
    <row r="256" spans="1:9">
      <c r="A256">
        <v>50</v>
      </c>
      <c r="B256" s="6">
        <f>IF(Table1[[#This Row],[sex]]="male",1,0)</f>
        <v>1</v>
      </c>
      <c r="C256">
        <v>31.824999999999999</v>
      </c>
      <c r="D256">
        <v>0</v>
      </c>
      <c r="E256" s="6">
        <f>IF(Table1[[#This Row],[smoker]]="yes",1,0)</f>
        <v>1</v>
      </c>
      <c r="F256" s="6">
        <f>IF(Table1[[#This Row],[region]]="northwest",1,0)</f>
        <v>0</v>
      </c>
      <c r="G256" s="6">
        <f>IF(Table1[[#This Row],[region]]="southeast",1,0)</f>
        <v>0</v>
      </c>
      <c r="H256" s="6">
        <f>IF(Table1[[#This Row],[region]]="southwest",1,0)</f>
        <v>0</v>
      </c>
      <c r="I256" s="6">
        <v>41097.161749999999</v>
      </c>
    </row>
    <row r="257" spans="1:9">
      <c r="A257">
        <v>55</v>
      </c>
      <c r="B257" s="6">
        <f>IF(Table1[[#This Row],[sex]]="male",1,0)</f>
        <v>0</v>
      </c>
      <c r="C257">
        <v>25.364999999999998</v>
      </c>
      <c r="D257">
        <v>3</v>
      </c>
      <c r="E257" s="6">
        <f>IF(Table1[[#This Row],[smoker]]="yes",1,0)</f>
        <v>0</v>
      </c>
      <c r="F257" s="6">
        <f>IF(Table1[[#This Row],[region]]="northwest",1,0)</f>
        <v>0</v>
      </c>
      <c r="G257" s="6">
        <f>IF(Table1[[#This Row],[region]]="southeast",1,0)</f>
        <v>0</v>
      </c>
      <c r="H257" s="6">
        <f>IF(Table1[[#This Row],[region]]="southwest",1,0)</f>
        <v>0</v>
      </c>
      <c r="I257" s="6">
        <v>13047.332350000001</v>
      </c>
    </row>
    <row r="258" spans="1:9">
      <c r="A258">
        <v>56</v>
      </c>
      <c r="B258" s="6">
        <f>IF(Table1[[#This Row],[sex]]="male",1,0)</f>
        <v>1</v>
      </c>
      <c r="C258">
        <v>33.630000000000003</v>
      </c>
      <c r="D258">
        <v>0</v>
      </c>
      <c r="E258" s="6">
        <f>IF(Table1[[#This Row],[smoker]]="yes",1,0)</f>
        <v>1</v>
      </c>
      <c r="F258" s="6">
        <f>IF(Table1[[#This Row],[region]]="northwest",1,0)</f>
        <v>1</v>
      </c>
      <c r="G258" s="6">
        <f>IF(Table1[[#This Row],[region]]="southeast",1,0)</f>
        <v>0</v>
      </c>
      <c r="H258" s="6">
        <f>IF(Table1[[#This Row],[region]]="southwest",1,0)</f>
        <v>0</v>
      </c>
      <c r="I258" s="6">
        <v>43921.183700000001</v>
      </c>
    </row>
    <row r="259" spans="1:9">
      <c r="A259">
        <v>38</v>
      </c>
      <c r="B259" s="6">
        <f>IF(Table1[[#This Row],[sex]]="male",1,0)</f>
        <v>0</v>
      </c>
      <c r="C259">
        <v>40.15</v>
      </c>
      <c r="D259">
        <v>0</v>
      </c>
      <c r="E259" s="6">
        <f>IF(Table1[[#This Row],[smoker]]="yes",1,0)</f>
        <v>0</v>
      </c>
      <c r="F259" s="6">
        <f>IF(Table1[[#This Row],[region]]="northwest",1,0)</f>
        <v>0</v>
      </c>
      <c r="G259" s="6">
        <f>IF(Table1[[#This Row],[region]]="southeast",1,0)</f>
        <v>1</v>
      </c>
      <c r="H259" s="6">
        <f>IF(Table1[[#This Row],[region]]="southwest",1,0)</f>
        <v>0</v>
      </c>
      <c r="I259" s="6">
        <v>5400.9804999999997</v>
      </c>
    </row>
    <row r="260" spans="1:9">
      <c r="A260">
        <v>51</v>
      </c>
      <c r="B260" s="6">
        <f>IF(Table1[[#This Row],[sex]]="male",1,0)</f>
        <v>1</v>
      </c>
      <c r="C260">
        <v>24.414999999999999</v>
      </c>
      <c r="D260">
        <v>4</v>
      </c>
      <c r="E260" s="6">
        <f>IF(Table1[[#This Row],[smoker]]="yes",1,0)</f>
        <v>0</v>
      </c>
      <c r="F260" s="6">
        <f>IF(Table1[[#This Row],[region]]="northwest",1,0)</f>
        <v>1</v>
      </c>
      <c r="G260" s="6">
        <f>IF(Table1[[#This Row],[region]]="southeast",1,0)</f>
        <v>0</v>
      </c>
      <c r="H260" s="6">
        <f>IF(Table1[[#This Row],[region]]="southwest",1,0)</f>
        <v>0</v>
      </c>
      <c r="I260" s="6">
        <v>11520.099850000001</v>
      </c>
    </row>
    <row r="261" spans="1:9">
      <c r="A261">
        <v>19</v>
      </c>
      <c r="B261" s="6">
        <f>IF(Table1[[#This Row],[sex]]="male",1,0)</f>
        <v>1</v>
      </c>
      <c r="C261">
        <v>31.92</v>
      </c>
      <c r="D261">
        <v>0</v>
      </c>
      <c r="E261" s="6">
        <f>IF(Table1[[#This Row],[smoker]]="yes",1,0)</f>
        <v>1</v>
      </c>
      <c r="F261" s="6">
        <f>IF(Table1[[#This Row],[region]]="northwest",1,0)</f>
        <v>1</v>
      </c>
      <c r="G261" s="6">
        <f>IF(Table1[[#This Row],[region]]="southeast",1,0)</f>
        <v>0</v>
      </c>
      <c r="H261" s="6">
        <f>IF(Table1[[#This Row],[region]]="southwest",1,0)</f>
        <v>0</v>
      </c>
      <c r="I261" s="6">
        <v>33750.291799999999</v>
      </c>
    </row>
    <row r="262" spans="1:9">
      <c r="A262">
        <v>58</v>
      </c>
      <c r="B262" s="6">
        <f>IF(Table1[[#This Row],[sex]]="male",1,0)</f>
        <v>0</v>
      </c>
      <c r="C262">
        <v>25.2</v>
      </c>
      <c r="D262">
        <v>0</v>
      </c>
      <c r="E262" s="6">
        <f>IF(Table1[[#This Row],[smoker]]="yes",1,0)</f>
        <v>0</v>
      </c>
      <c r="F262" s="6">
        <f>IF(Table1[[#This Row],[region]]="northwest",1,0)</f>
        <v>0</v>
      </c>
      <c r="G262" s="6">
        <f>IF(Table1[[#This Row],[region]]="southeast",1,0)</f>
        <v>0</v>
      </c>
      <c r="H262" s="6">
        <f>IF(Table1[[#This Row],[region]]="southwest",1,0)</f>
        <v>1</v>
      </c>
      <c r="I262" s="6">
        <v>11837.16</v>
      </c>
    </row>
    <row r="263" spans="1:9">
      <c r="A263">
        <v>20</v>
      </c>
      <c r="B263" s="6">
        <f>IF(Table1[[#This Row],[sex]]="male",1,0)</f>
        <v>0</v>
      </c>
      <c r="C263">
        <v>26.84</v>
      </c>
      <c r="D263">
        <v>1</v>
      </c>
      <c r="E263" s="6">
        <f>IF(Table1[[#This Row],[smoker]]="yes",1,0)</f>
        <v>1</v>
      </c>
      <c r="F263" s="6">
        <f>IF(Table1[[#This Row],[region]]="northwest",1,0)</f>
        <v>0</v>
      </c>
      <c r="G263" s="6">
        <f>IF(Table1[[#This Row],[region]]="southeast",1,0)</f>
        <v>1</v>
      </c>
      <c r="H263" s="6">
        <f>IF(Table1[[#This Row],[region]]="southwest",1,0)</f>
        <v>0</v>
      </c>
      <c r="I263" s="6">
        <v>17085.267599999999</v>
      </c>
    </row>
    <row r="264" spans="1:9">
      <c r="A264">
        <v>52</v>
      </c>
      <c r="B264" s="6">
        <f>IF(Table1[[#This Row],[sex]]="male",1,0)</f>
        <v>1</v>
      </c>
      <c r="C264">
        <v>24.32</v>
      </c>
      <c r="D264">
        <v>3</v>
      </c>
      <c r="E264" s="6">
        <f>IF(Table1[[#This Row],[smoker]]="yes",1,0)</f>
        <v>1</v>
      </c>
      <c r="F264" s="6">
        <f>IF(Table1[[#This Row],[region]]="northwest",1,0)</f>
        <v>0</v>
      </c>
      <c r="G264" s="6">
        <f>IF(Table1[[#This Row],[region]]="southeast",1,0)</f>
        <v>0</v>
      </c>
      <c r="H264" s="6">
        <f>IF(Table1[[#This Row],[region]]="southwest",1,0)</f>
        <v>0</v>
      </c>
      <c r="I264" s="6">
        <v>24869.836800000001</v>
      </c>
    </row>
    <row r="265" spans="1:9">
      <c r="A265">
        <v>19</v>
      </c>
      <c r="B265" s="6">
        <f>IF(Table1[[#This Row],[sex]]="male",1,0)</f>
        <v>1</v>
      </c>
      <c r="C265">
        <v>36.954999999999998</v>
      </c>
      <c r="D265">
        <v>0</v>
      </c>
      <c r="E265" s="6">
        <f>IF(Table1[[#This Row],[smoker]]="yes",1,0)</f>
        <v>1</v>
      </c>
      <c r="F265" s="6">
        <f>IF(Table1[[#This Row],[region]]="northwest",1,0)</f>
        <v>1</v>
      </c>
      <c r="G265" s="6">
        <f>IF(Table1[[#This Row],[region]]="southeast",1,0)</f>
        <v>0</v>
      </c>
      <c r="H265" s="6">
        <f>IF(Table1[[#This Row],[region]]="southwest",1,0)</f>
        <v>0</v>
      </c>
      <c r="I265" s="6">
        <v>36219.405449999998</v>
      </c>
    </row>
    <row r="266" spans="1:9">
      <c r="A266">
        <v>53</v>
      </c>
      <c r="B266" s="6">
        <f>IF(Table1[[#This Row],[sex]]="male",1,0)</f>
        <v>0</v>
      </c>
      <c r="C266">
        <v>38.06</v>
      </c>
      <c r="D266">
        <v>3</v>
      </c>
      <c r="E266" s="6">
        <f>IF(Table1[[#This Row],[smoker]]="yes",1,0)</f>
        <v>0</v>
      </c>
      <c r="F266" s="6">
        <f>IF(Table1[[#This Row],[region]]="northwest",1,0)</f>
        <v>0</v>
      </c>
      <c r="G266" s="6">
        <f>IF(Table1[[#This Row],[region]]="southeast",1,0)</f>
        <v>1</v>
      </c>
      <c r="H266" s="6">
        <f>IF(Table1[[#This Row],[region]]="southwest",1,0)</f>
        <v>0</v>
      </c>
      <c r="I266" s="6">
        <v>20462.997660000001</v>
      </c>
    </row>
    <row r="267" spans="1:9">
      <c r="A267">
        <v>46</v>
      </c>
      <c r="B267" s="6">
        <f>IF(Table1[[#This Row],[sex]]="male",1,0)</f>
        <v>1</v>
      </c>
      <c r="C267">
        <v>42.35</v>
      </c>
      <c r="D267">
        <v>3</v>
      </c>
      <c r="E267" s="6">
        <f>IF(Table1[[#This Row],[smoker]]="yes",1,0)</f>
        <v>1</v>
      </c>
      <c r="F267" s="6">
        <f>IF(Table1[[#This Row],[region]]="northwest",1,0)</f>
        <v>0</v>
      </c>
      <c r="G267" s="6">
        <f>IF(Table1[[#This Row],[region]]="southeast",1,0)</f>
        <v>1</v>
      </c>
      <c r="H267" s="6">
        <f>IF(Table1[[#This Row],[region]]="southwest",1,0)</f>
        <v>0</v>
      </c>
      <c r="I267" s="6">
        <v>46151.124499999998</v>
      </c>
    </row>
    <row r="268" spans="1:9">
      <c r="A268">
        <v>40</v>
      </c>
      <c r="B268" s="6">
        <f>IF(Table1[[#This Row],[sex]]="male",1,0)</f>
        <v>1</v>
      </c>
      <c r="C268">
        <v>19.8</v>
      </c>
      <c r="D268">
        <v>1</v>
      </c>
      <c r="E268" s="6">
        <f>IF(Table1[[#This Row],[smoker]]="yes",1,0)</f>
        <v>1</v>
      </c>
      <c r="F268" s="6">
        <f>IF(Table1[[#This Row],[region]]="northwest",1,0)</f>
        <v>0</v>
      </c>
      <c r="G268" s="6">
        <f>IF(Table1[[#This Row],[region]]="southeast",1,0)</f>
        <v>1</v>
      </c>
      <c r="H268" s="6">
        <f>IF(Table1[[#This Row],[region]]="southwest",1,0)</f>
        <v>0</v>
      </c>
      <c r="I268" s="6">
        <v>17179.522000000001</v>
      </c>
    </row>
    <row r="269" spans="1:9">
      <c r="A269">
        <v>59</v>
      </c>
      <c r="B269" s="6">
        <f>IF(Table1[[#This Row],[sex]]="male",1,0)</f>
        <v>0</v>
      </c>
      <c r="C269">
        <v>32.395000000000003</v>
      </c>
      <c r="D269">
        <v>3</v>
      </c>
      <c r="E269" s="6">
        <f>IF(Table1[[#This Row],[smoker]]="yes",1,0)</f>
        <v>0</v>
      </c>
      <c r="F269" s="6">
        <f>IF(Table1[[#This Row],[region]]="northwest",1,0)</f>
        <v>0</v>
      </c>
      <c r="G269" s="6">
        <f>IF(Table1[[#This Row],[region]]="southeast",1,0)</f>
        <v>0</v>
      </c>
      <c r="H269" s="6">
        <f>IF(Table1[[#This Row],[region]]="southwest",1,0)</f>
        <v>0</v>
      </c>
      <c r="I269" s="6">
        <v>14590.63205</v>
      </c>
    </row>
    <row r="270" spans="1:9">
      <c r="A270">
        <v>45</v>
      </c>
      <c r="B270" s="6">
        <f>IF(Table1[[#This Row],[sex]]="male",1,0)</f>
        <v>1</v>
      </c>
      <c r="C270">
        <v>30.2</v>
      </c>
      <c r="D270">
        <v>1</v>
      </c>
      <c r="E270" s="6">
        <f>IF(Table1[[#This Row],[smoker]]="yes",1,0)</f>
        <v>0</v>
      </c>
      <c r="F270" s="6">
        <f>IF(Table1[[#This Row],[region]]="northwest",1,0)</f>
        <v>0</v>
      </c>
      <c r="G270" s="6">
        <f>IF(Table1[[#This Row],[region]]="southeast",1,0)</f>
        <v>0</v>
      </c>
      <c r="H270" s="6">
        <f>IF(Table1[[#This Row],[region]]="southwest",1,0)</f>
        <v>1</v>
      </c>
      <c r="I270" s="6">
        <v>7441.0529999999999</v>
      </c>
    </row>
    <row r="271" spans="1:9">
      <c r="A271">
        <v>49</v>
      </c>
      <c r="B271" s="6">
        <f>IF(Table1[[#This Row],[sex]]="male",1,0)</f>
        <v>1</v>
      </c>
      <c r="C271">
        <v>25.84</v>
      </c>
      <c r="D271">
        <v>1</v>
      </c>
      <c r="E271" s="6">
        <f>IF(Table1[[#This Row],[smoker]]="yes",1,0)</f>
        <v>0</v>
      </c>
      <c r="F271" s="6">
        <f>IF(Table1[[#This Row],[region]]="northwest",1,0)</f>
        <v>0</v>
      </c>
      <c r="G271" s="6">
        <f>IF(Table1[[#This Row],[region]]="southeast",1,0)</f>
        <v>0</v>
      </c>
      <c r="H271" s="6">
        <f>IF(Table1[[#This Row],[region]]="southwest",1,0)</f>
        <v>0</v>
      </c>
      <c r="I271" s="6">
        <v>9282.4806000000008</v>
      </c>
    </row>
    <row r="272" spans="1:9">
      <c r="A272">
        <v>18</v>
      </c>
      <c r="B272" s="6">
        <f>IF(Table1[[#This Row],[sex]]="male",1,0)</f>
        <v>1</v>
      </c>
      <c r="C272">
        <v>29.37</v>
      </c>
      <c r="D272">
        <v>1</v>
      </c>
      <c r="E272" s="6">
        <f>IF(Table1[[#This Row],[smoker]]="yes",1,0)</f>
        <v>0</v>
      </c>
      <c r="F272" s="6">
        <f>IF(Table1[[#This Row],[region]]="northwest",1,0)</f>
        <v>0</v>
      </c>
      <c r="G272" s="6">
        <f>IF(Table1[[#This Row],[region]]="southeast",1,0)</f>
        <v>1</v>
      </c>
      <c r="H272" s="6">
        <f>IF(Table1[[#This Row],[region]]="southwest",1,0)</f>
        <v>0</v>
      </c>
      <c r="I272" s="6">
        <v>1719.4363000000001</v>
      </c>
    </row>
    <row r="273" spans="1:9">
      <c r="A273">
        <v>50</v>
      </c>
      <c r="B273" s="6">
        <f>IF(Table1[[#This Row],[sex]]="male",1,0)</f>
        <v>1</v>
      </c>
      <c r="C273">
        <v>34.200000000000003</v>
      </c>
      <c r="D273">
        <v>2</v>
      </c>
      <c r="E273" s="6">
        <f>IF(Table1[[#This Row],[smoker]]="yes",1,0)</f>
        <v>1</v>
      </c>
      <c r="F273" s="6">
        <f>IF(Table1[[#This Row],[region]]="northwest",1,0)</f>
        <v>0</v>
      </c>
      <c r="G273" s="6">
        <f>IF(Table1[[#This Row],[region]]="southeast",1,0)</f>
        <v>0</v>
      </c>
      <c r="H273" s="6">
        <f>IF(Table1[[#This Row],[region]]="southwest",1,0)</f>
        <v>1</v>
      </c>
      <c r="I273" s="6">
        <v>42856.838000000003</v>
      </c>
    </row>
    <row r="274" spans="1:9">
      <c r="A274">
        <v>41</v>
      </c>
      <c r="B274" s="6">
        <f>IF(Table1[[#This Row],[sex]]="male",1,0)</f>
        <v>1</v>
      </c>
      <c r="C274">
        <v>37.049999999999997</v>
      </c>
      <c r="D274">
        <v>2</v>
      </c>
      <c r="E274" s="6">
        <f>IF(Table1[[#This Row],[smoker]]="yes",1,0)</f>
        <v>0</v>
      </c>
      <c r="F274" s="6">
        <f>IF(Table1[[#This Row],[region]]="northwest",1,0)</f>
        <v>1</v>
      </c>
      <c r="G274" s="6">
        <f>IF(Table1[[#This Row],[region]]="southeast",1,0)</f>
        <v>0</v>
      </c>
      <c r="H274" s="6">
        <f>IF(Table1[[#This Row],[region]]="southwest",1,0)</f>
        <v>0</v>
      </c>
      <c r="I274" s="6">
        <v>7265.7025000000003</v>
      </c>
    </row>
    <row r="275" spans="1:9">
      <c r="A275">
        <v>50</v>
      </c>
      <c r="B275" s="6">
        <f>IF(Table1[[#This Row],[sex]]="male",1,0)</f>
        <v>1</v>
      </c>
      <c r="C275">
        <v>27.454999999999998</v>
      </c>
      <c r="D275">
        <v>1</v>
      </c>
      <c r="E275" s="6">
        <f>IF(Table1[[#This Row],[smoker]]="yes",1,0)</f>
        <v>0</v>
      </c>
      <c r="F275" s="6">
        <f>IF(Table1[[#This Row],[region]]="northwest",1,0)</f>
        <v>0</v>
      </c>
      <c r="G275" s="6">
        <f>IF(Table1[[#This Row],[region]]="southeast",1,0)</f>
        <v>0</v>
      </c>
      <c r="H275" s="6">
        <f>IF(Table1[[#This Row],[region]]="southwest",1,0)</f>
        <v>0</v>
      </c>
      <c r="I275" s="6">
        <v>9617.6624499999998</v>
      </c>
    </row>
    <row r="276" spans="1:9">
      <c r="A276">
        <v>25</v>
      </c>
      <c r="B276" s="6">
        <f>IF(Table1[[#This Row],[sex]]="male",1,0)</f>
        <v>1</v>
      </c>
      <c r="C276">
        <v>27.55</v>
      </c>
      <c r="D276">
        <v>0</v>
      </c>
      <c r="E276" s="6">
        <f>IF(Table1[[#This Row],[smoker]]="yes",1,0)</f>
        <v>0</v>
      </c>
      <c r="F276" s="6">
        <f>IF(Table1[[#This Row],[region]]="northwest",1,0)</f>
        <v>1</v>
      </c>
      <c r="G276" s="6">
        <f>IF(Table1[[#This Row],[region]]="southeast",1,0)</f>
        <v>0</v>
      </c>
      <c r="H276" s="6">
        <f>IF(Table1[[#This Row],[region]]="southwest",1,0)</f>
        <v>0</v>
      </c>
      <c r="I276" s="6">
        <v>2523.1695</v>
      </c>
    </row>
    <row r="277" spans="1:9">
      <c r="A277">
        <v>47</v>
      </c>
      <c r="B277" s="6">
        <f>IF(Table1[[#This Row],[sex]]="male",1,0)</f>
        <v>0</v>
      </c>
      <c r="C277">
        <v>26.6</v>
      </c>
      <c r="D277">
        <v>2</v>
      </c>
      <c r="E277" s="6">
        <f>IF(Table1[[#This Row],[smoker]]="yes",1,0)</f>
        <v>0</v>
      </c>
      <c r="F277" s="6">
        <f>IF(Table1[[#This Row],[region]]="northwest",1,0)</f>
        <v>0</v>
      </c>
      <c r="G277" s="6">
        <f>IF(Table1[[#This Row],[region]]="southeast",1,0)</f>
        <v>0</v>
      </c>
      <c r="H277" s="6">
        <f>IF(Table1[[#This Row],[region]]="southwest",1,0)</f>
        <v>0</v>
      </c>
      <c r="I277" s="6">
        <v>9715.8410000000003</v>
      </c>
    </row>
    <row r="278" spans="1:9">
      <c r="A278">
        <v>19</v>
      </c>
      <c r="B278" s="6">
        <f>IF(Table1[[#This Row],[sex]]="male",1,0)</f>
        <v>1</v>
      </c>
      <c r="C278">
        <v>20.614999999999998</v>
      </c>
      <c r="D278">
        <v>2</v>
      </c>
      <c r="E278" s="6">
        <f>IF(Table1[[#This Row],[smoker]]="yes",1,0)</f>
        <v>0</v>
      </c>
      <c r="F278" s="6">
        <f>IF(Table1[[#This Row],[region]]="northwest",1,0)</f>
        <v>1</v>
      </c>
      <c r="G278" s="6">
        <f>IF(Table1[[#This Row],[region]]="southeast",1,0)</f>
        <v>0</v>
      </c>
      <c r="H278" s="6">
        <f>IF(Table1[[#This Row],[region]]="southwest",1,0)</f>
        <v>0</v>
      </c>
      <c r="I278" s="6">
        <v>2803.69785</v>
      </c>
    </row>
    <row r="279" spans="1:9">
      <c r="A279">
        <v>22</v>
      </c>
      <c r="B279" s="6">
        <f>IF(Table1[[#This Row],[sex]]="male",1,0)</f>
        <v>0</v>
      </c>
      <c r="C279">
        <v>24.3</v>
      </c>
      <c r="D279">
        <v>0</v>
      </c>
      <c r="E279" s="6">
        <f>IF(Table1[[#This Row],[smoker]]="yes",1,0)</f>
        <v>0</v>
      </c>
      <c r="F279" s="6">
        <f>IF(Table1[[#This Row],[region]]="northwest",1,0)</f>
        <v>0</v>
      </c>
      <c r="G279" s="6">
        <f>IF(Table1[[#This Row],[region]]="southeast",1,0)</f>
        <v>0</v>
      </c>
      <c r="H279" s="6">
        <f>IF(Table1[[#This Row],[region]]="southwest",1,0)</f>
        <v>1</v>
      </c>
      <c r="I279" s="6">
        <v>2150.4690000000001</v>
      </c>
    </row>
    <row r="280" spans="1:9">
      <c r="A280">
        <v>59</v>
      </c>
      <c r="B280" s="6">
        <f>IF(Table1[[#This Row],[sex]]="male",1,0)</f>
        <v>1</v>
      </c>
      <c r="C280">
        <v>31.79</v>
      </c>
      <c r="D280">
        <v>2</v>
      </c>
      <c r="E280" s="6">
        <f>IF(Table1[[#This Row],[smoker]]="yes",1,0)</f>
        <v>0</v>
      </c>
      <c r="F280" s="6">
        <f>IF(Table1[[#This Row],[region]]="northwest",1,0)</f>
        <v>0</v>
      </c>
      <c r="G280" s="6">
        <f>IF(Table1[[#This Row],[region]]="southeast",1,0)</f>
        <v>1</v>
      </c>
      <c r="H280" s="6">
        <f>IF(Table1[[#This Row],[region]]="southwest",1,0)</f>
        <v>0</v>
      </c>
      <c r="I280" s="6">
        <v>12928.7911</v>
      </c>
    </row>
    <row r="281" spans="1:9">
      <c r="A281">
        <v>51</v>
      </c>
      <c r="B281" s="6">
        <f>IF(Table1[[#This Row],[sex]]="male",1,0)</f>
        <v>0</v>
      </c>
      <c r="C281">
        <v>21.56</v>
      </c>
      <c r="D281">
        <v>1</v>
      </c>
      <c r="E281" s="6">
        <f>IF(Table1[[#This Row],[smoker]]="yes",1,0)</f>
        <v>0</v>
      </c>
      <c r="F281" s="6">
        <f>IF(Table1[[#This Row],[region]]="northwest",1,0)</f>
        <v>0</v>
      </c>
      <c r="G281" s="6">
        <f>IF(Table1[[#This Row],[region]]="southeast",1,0)</f>
        <v>1</v>
      </c>
      <c r="H281" s="6">
        <f>IF(Table1[[#This Row],[region]]="southwest",1,0)</f>
        <v>0</v>
      </c>
      <c r="I281" s="6">
        <v>9855.1314000000002</v>
      </c>
    </row>
    <row r="282" spans="1:9">
      <c r="A282">
        <v>40</v>
      </c>
      <c r="B282" s="6">
        <f>IF(Table1[[#This Row],[sex]]="male",1,0)</f>
        <v>0</v>
      </c>
      <c r="C282">
        <v>28.12</v>
      </c>
      <c r="D282">
        <v>1</v>
      </c>
      <c r="E282" s="6">
        <f>IF(Table1[[#This Row],[smoker]]="yes",1,0)</f>
        <v>1</v>
      </c>
      <c r="F282" s="6">
        <f>IF(Table1[[#This Row],[region]]="northwest",1,0)</f>
        <v>0</v>
      </c>
      <c r="G282" s="6">
        <f>IF(Table1[[#This Row],[region]]="southeast",1,0)</f>
        <v>0</v>
      </c>
      <c r="H282" s="6">
        <f>IF(Table1[[#This Row],[region]]="southwest",1,0)</f>
        <v>0</v>
      </c>
      <c r="I282" s="6">
        <v>22331.566800000001</v>
      </c>
    </row>
    <row r="283" spans="1:9">
      <c r="A283">
        <v>54</v>
      </c>
      <c r="B283" s="6">
        <f>IF(Table1[[#This Row],[sex]]="male",1,0)</f>
        <v>1</v>
      </c>
      <c r="C283">
        <v>40.564999999999998</v>
      </c>
      <c r="D283">
        <v>3</v>
      </c>
      <c r="E283" s="6">
        <f>IF(Table1[[#This Row],[smoker]]="yes",1,0)</f>
        <v>1</v>
      </c>
      <c r="F283" s="6">
        <f>IF(Table1[[#This Row],[region]]="northwest",1,0)</f>
        <v>0</v>
      </c>
      <c r="G283" s="6">
        <f>IF(Table1[[#This Row],[region]]="southeast",1,0)</f>
        <v>0</v>
      </c>
      <c r="H283" s="6">
        <f>IF(Table1[[#This Row],[region]]="southwest",1,0)</f>
        <v>0</v>
      </c>
      <c r="I283" s="6">
        <v>48549.178350000002</v>
      </c>
    </row>
    <row r="284" spans="1:9">
      <c r="A284">
        <v>30</v>
      </c>
      <c r="B284" s="6">
        <f>IF(Table1[[#This Row],[sex]]="male",1,0)</f>
        <v>1</v>
      </c>
      <c r="C284">
        <v>27.645</v>
      </c>
      <c r="D284">
        <v>1</v>
      </c>
      <c r="E284" s="6">
        <f>IF(Table1[[#This Row],[smoker]]="yes",1,0)</f>
        <v>0</v>
      </c>
      <c r="F284" s="6">
        <f>IF(Table1[[#This Row],[region]]="northwest",1,0)</f>
        <v>0</v>
      </c>
      <c r="G284" s="6">
        <f>IF(Table1[[#This Row],[region]]="southeast",1,0)</f>
        <v>0</v>
      </c>
      <c r="H284" s="6">
        <f>IF(Table1[[#This Row],[region]]="southwest",1,0)</f>
        <v>0</v>
      </c>
      <c r="I284" s="6">
        <v>4237.12655</v>
      </c>
    </row>
    <row r="285" spans="1:9">
      <c r="A285">
        <v>55</v>
      </c>
      <c r="B285" s="6">
        <f>IF(Table1[[#This Row],[sex]]="male",1,0)</f>
        <v>0</v>
      </c>
      <c r="C285">
        <v>32.395000000000003</v>
      </c>
      <c r="D285">
        <v>1</v>
      </c>
      <c r="E285" s="6">
        <f>IF(Table1[[#This Row],[smoker]]="yes",1,0)</f>
        <v>0</v>
      </c>
      <c r="F285" s="6">
        <f>IF(Table1[[#This Row],[region]]="northwest",1,0)</f>
        <v>0</v>
      </c>
      <c r="G285" s="6">
        <f>IF(Table1[[#This Row],[region]]="southeast",1,0)</f>
        <v>0</v>
      </c>
      <c r="H285" s="6">
        <f>IF(Table1[[#This Row],[region]]="southwest",1,0)</f>
        <v>0</v>
      </c>
      <c r="I285" s="6">
        <v>11879.10405</v>
      </c>
    </row>
    <row r="286" spans="1:9">
      <c r="A286">
        <v>52</v>
      </c>
      <c r="B286" s="6">
        <f>IF(Table1[[#This Row],[sex]]="male",1,0)</f>
        <v>0</v>
      </c>
      <c r="C286">
        <v>31.2</v>
      </c>
      <c r="D286">
        <v>0</v>
      </c>
      <c r="E286" s="6">
        <f>IF(Table1[[#This Row],[smoker]]="yes",1,0)</f>
        <v>0</v>
      </c>
      <c r="F286" s="6">
        <f>IF(Table1[[#This Row],[region]]="northwest",1,0)</f>
        <v>0</v>
      </c>
      <c r="G286" s="6">
        <f>IF(Table1[[#This Row],[region]]="southeast",1,0)</f>
        <v>0</v>
      </c>
      <c r="H286" s="6">
        <f>IF(Table1[[#This Row],[region]]="southwest",1,0)</f>
        <v>1</v>
      </c>
      <c r="I286" s="6">
        <v>9625.92</v>
      </c>
    </row>
    <row r="287" spans="1:9">
      <c r="A287">
        <v>46</v>
      </c>
      <c r="B287" s="6">
        <f>IF(Table1[[#This Row],[sex]]="male",1,0)</f>
        <v>1</v>
      </c>
      <c r="C287">
        <v>26.62</v>
      </c>
      <c r="D287">
        <v>1</v>
      </c>
      <c r="E287" s="6">
        <f>IF(Table1[[#This Row],[smoker]]="yes",1,0)</f>
        <v>0</v>
      </c>
      <c r="F287" s="6">
        <f>IF(Table1[[#This Row],[region]]="northwest",1,0)</f>
        <v>0</v>
      </c>
      <c r="G287" s="6">
        <f>IF(Table1[[#This Row],[region]]="southeast",1,0)</f>
        <v>1</v>
      </c>
      <c r="H287" s="6">
        <f>IF(Table1[[#This Row],[region]]="southwest",1,0)</f>
        <v>0</v>
      </c>
      <c r="I287" s="6">
        <v>7742.1098000000002</v>
      </c>
    </row>
    <row r="288" spans="1:9">
      <c r="A288">
        <v>46</v>
      </c>
      <c r="B288" s="6">
        <f>IF(Table1[[#This Row],[sex]]="male",1,0)</f>
        <v>0</v>
      </c>
      <c r="C288">
        <v>48.07</v>
      </c>
      <c r="D288">
        <v>2</v>
      </c>
      <c r="E288" s="6">
        <f>IF(Table1[[#This Row],[smoker]]="yes",1,0)</f>
        <v>0</v>
      </c>
      <c r="F288" s="6">
        <f>IF(Table1[[#This Row],[region]]="northwest",1,0)</f>
        <v>0</v>
      </c>
      <c r="G288" s="6">
        <f>IF(Table1[[#This Row],[region]]="southeast",1,0)</f>
        <v>0</v>
      </c>
      <c r="H288" s="6">
        <f>IF(Table1[[#This Row],[region]]="southwest",1,0)</f>
        <v>0</v>
      </c>
      <c r="I288" s="6">
        <v>9432.9253000000008</v>
      </c>
    </row>
    <row r="289" spans="1:9">
      <c r="A289">
        <v>63</v>
      </c>
      <c r="B289" s="6">
        <f>IF(Table1[[#This Row],[sex]]="male",1,0)</f>
        <v>0</v>
      </c>
      <c r="C289">
        <v>26.22</v>
      </c>
      <c r="D289">
        <v>0</v>
      </c>
      <c r="E289" s="6">
        <f>IF(Table1[[#This Row],[smoker]]="yes",1,0)</f>
        <v>0</v>
      </c>
      <c r="F289" s="6">
        <f>IF(Table1[[#This Row],[region]]="northwest",1,0)</f>
        <v>1</v>
      </c>
      <c r="G289" s="6">
        <f>IF(Table1[[#This Row],[region]]="southeast",1,0)</f>
        <v>0</v>
      </c>
      <c r="H289" s="6">
        <f>IF(Table1[[#This Row],[region]]="southwest",1,0)</f>
        <v>0</v>
      </c>
      <c r="I289" s="6">
        <v>14256.192800000001</v>
      </c>
    </row>
    <row r="290" spans="1:9">
      <c r="A290">
        <v>59</v>
      </c>
      <c r="B290" s="6">
        <f>IF(Table1[[#This Row],[sex]]="male",1,0)</f>
        <v>0</v>
      </c>
      <c r="C290">
        <v>36.765000000000001</v>
      </c>
      <c r="D290">
        <v>1</v>
      </c>
      <c r="E290" s="6">
        <f>IF(Table1[[#This Row],[smoker]]="yes",1,0)</f>
        <v>1</v>
      </c>
      <c r="F290" s="6">
        <f>IF(Table1[[#This Row],[region]]="northwest",1,0)</f>
        <v>0</v>
      </c>
      <c r="G290" s="6">
        <f>IF(Table1[[#This Row],[region]]="southeast",1,0)</f>
        <v>0</v>
      </c>
      <c r="H290" s="6">
        <f>IF(Table1[[#This Row],[region]]="southwest",1,0)</f>
        <v>0</v>
      </c>
      <c r="I290" s="6">
        <v>47896.79135</v>
      </c>
    </row>
    <row r="291" spans="1:9">
      <c r="A291">
        <v>52</v>
      </c>
      <c r="B291" s="6">
        <f>IF(Table1[[#This Row],[sex]]="male",1,0)</f>
        <v>1</v>
      </c>
      <c r="C291">
        <v>26.4</v>
      </c>
      <c r="D291">
        <v>3</v>
      </c>
      <c r="E291" s="6">
        <f>IF(Table1[[#This Row],[smoker]]="yes",1,0)</f>
        <v>0</v>
      </c>
      <c r="F291" s="6">
        <f>IF(Table1[[#This Row],[region]]="northwest",1,0)</f>
        <v>0</v>
      </c>
      <c r="G291" s="6">
        <f>IF(Table1[[#This Row],[region]]="southeast",1,0)</f>
        <v>1</v>
      </c>
      <c r="H291" s="6">
        <f>IF(Table1[[#This Row],[region]]="southwest",1,0)</f>
        <v>0</v>
      </c>
      <c r="I291" s="6">
        <v>25992.821039999999</v>
      </c>
    </row>
    <row r="292" spans="1:9">
      <c r="A292">
        <v>28</v>
      </c>
      <c r="B292" s="6">
        <f>IF(Table1[[#This Row],[sex]]="male",1,0)</f>
        <v>0</v>
      </c>
      <c r="C292">
        <v>33.4</v>
      </c>
      <c r="D292">
        <v>0</v>
      </c>
      <c r="E292" s="6">
        <f>IF(Table1[[#This Row],[smoker]]="yes",1,0)</f>
        <v>0</v>
      </c>
      <c r="F292" s="6">
        <f>IF(Table1[[#This Row],[region]]="northwest",1,0)</f>
        <v>0</v>
      </c>
      <c r="G292" s="6">
        <f>IF(Table1[[#This Row],[region]]="southeast",1,0)</f>
        <v>0</v>
      </c>
      <c r="H292" s="6">
        <f>IF(Table1[[#This Row],[region]]="southwest",1,0)</f>
        <v>1</v>
      </c>
      <c r="I292" s="6">
        <v>3172.018</v>
      </c>
    </row>
    <row r="293" spans="1:9">
      <c r="A293">
        <v>29</v>
      </c>
      <c r="B293" s="6">
        <f>IF(Table1[[#This Row],[sex]]="male",1,0)</f>
        <v>1</v>
      </c>
      <c r="C293">
        <v>29.64</v>
      </c>
      <c r="D293">
        <v>1</v>
      </c>
      <c r="E293" s="6">
        <f>IF(Table1[[#This Row],[smoker]]="yes",1,0)</f>
        <v>0</v>
      </c>
      <c r="F293" s="6">
        <f>IF(Table1[[#This Row],[region]]="northwest",1,0)</f>
        <v>0</v>
      </c>
      <c r="G293" s="6">
        <f>IF(Table1[[#This Row],[region]]="southeast",1,0)</f>
        <v>0</v>
      </c>
      <c r="H293" s="6">
        <f>IF(Table1[[#This Row],[region]]="southwest",1,0)</f>
        <v>0</v>
      </c>
      <c r="I293" s="6">
        <v>20277.807509999999</v>
      </c>
    </row>
    <row r="294" spans="1:9">
      <c r="A294">
        <v>25</v>
      </c>
      <c r="B294" s="6">
        <f>IF(Table1[[#This Row],[sex]]="male",1,0)</f>
        <v>1</v>
      </c>
      <c r="C294">
        <v>45.54</v>
      </c>
      <c r="D294">
        <v>2</v>
      </c>
      <c r="E294" s="6">
        <f>IF(Table1[[#This Row],[smoker]]="yes",1,0)</f>
        <v>1</v>
      </c>
      <c r="F294" s="6">
        <f>IF(Table1[[#This Row],[region]]="northwest",1,0)</f>
        <v>0</v>
      </c>
      <c r="G294" s="6">
        <f>IF(Table1[[#This Row],[region]]="southeast",1,0)</f>
        <v>1</v>
      </c>
      <c r="H294" s="6">
        <f>IF(Table1[[#This Row],[region]]="southwest",1,0)</f>
        <v>0</v>
      </c>
      <c r="I294" s="6">
        <v>42112.2356</v>
      </c>
    </row>
    <row r="295" spans="1:9">
      <c r="A295">
        <v>22</v>
      </c>
      <c r="B295" s="6">
        <f>IF(Table1[[#This Row],[sex]]="male",1,0)</f>
        <v>0</v>
      </c>
      <c r="C295">
        <v>28.82</v>
      </c>
      <c r="D295">
        <v>0</v>
      </c>
      <c r="E295" s="6">
        <f>IF(Table1[[#This Row],[smoker]]="yes",1,0)</f>
        <v>0</v>
      </c>
      <c r="F295" s="6">
        <f>IF(Table1[[#This Row],[region]]="northwest",1,0)</f>
        <v>0</v>
      </c>
      <c r="G295" s="6">
        <f>IF(Table1[[#This Row],[region]]="southeast",1,0)</f>
        <v>1</v>
      </c>
      <c r="H295" s="6">
        <f>IF(Table1[[#This Row],[region]]="southwest",1,0)</f>
        <v>0</v>
      </c>
      <c r="I295" s="6">
        <v>2156.7518</v>
      </c>
    </row>
    <row r="296" spans="1:9">
      <c r="A296">
        <v>25</v>
      </c>
      <c r="B296" s="6">
        <f>IF(Table1[[#This Row],[sex]]="male",1,0)</f>
        <v>1</v>
      </c>
      <c r="C296">
        <v>26.8</v>
      </c>
      <c r="D296">
        <v>3</v>
      </c>
      <c r="E296" s="6">
        <f>IF(Table1[[#This Row],[smoker]]="yes",1,0)</f>
        <v>0</v>
      </c>
      <c r="F296" s="6">
        <f>IF(Table1[[#This Row],[region]]="northwest",1,0)</f>
        <v>0</v>
      </c>
      <c r="G296" s="6">
        <f>IF(Table1[[#This Row],[region]]="southeast",1,0)</f>
        <v>0</v>
      </c>
      <c r="H296" s="6">
        <f>IF(Table1[[#This Row],[region]]="southwest",1,0)</f>
        <v>1</v>
      </c>
      <c r="I296" s="6">
        <v>3906.127</v>
      </c>
    </row>
    <row r="297" spans="1:9">
      <c r="A297">
        <v>18</v>
      </c>
      <c r="B297" s="6">
        <f>IF(Table1[[#This Row],[sex]]="male",1,0)</f>
        <v>1</v>
      </c>
      <c r="C297">
        <v>22.99</v>
      </c>
      <c r="D297">
        <v>0</v>
      </c>
      <c r="E297" s="6">
        <f>IF(Table1[[#This Row],[smoker]]="yes",1,0)</f>
        <v>0</v>
      </c>
      <c r="F297" s="6">
        <f>IF(Table1[[#This Row],[region]]="northwest",1,0)</f>
        <v>0</v>
      </c>
      <c r="G297" s="6">
        <f>IF(Table1[[#This Row],[region]]="southeast",1,0)</f>
        <v>0</v>
      </c>
      <c r="H297" s="6">
        <f>IF(Table1[[#This Row],[region]]="southwest",1,0)</f>
        <v>0</v>
      </c>
      <c r="I297" s="6">
        <v>1704.5681</v>
      </c>
    </row>
    <row r="298" spans="1:9">
      <c r="A298">
        <v>19</v>
      </c>
      <c r="B298" s="6">
        <f>IF(Table1[[#This Row],[sex]]="male",1,0)</f>
        <v>1</v>
      </c>
      <c r="C298">
        <v>27.7</v>
      </c>
      <c r="D298">
        <v>0</v>
      </c>
      <c r="E298" s="6">
        <f>IF(Table1[[#This Row],[smoker]]="yes",1,0)</f>
        <v>1</v>
      </c>
      <c r="F298" s="6">
        <f>IF(Table1[[#This Row],[region]]="northwest",1,0)</f>
        <v>0</v>
      </c>
      <c r="G298" s="6">
        <f>IF(Table1[[#This Row],[region]]="southeast",1,0)</f>
        <v>0</v>
      </c>
      <c r="H298" s="6">
        <f>IF(Table1[[#This Row],[region]]="southwest",1,0)</f>
        <v>1</v>
      </c>
      <c r="I298" s="6">
        <v>16297.846</v>
      </c>
    </row>
    <row r="299" spans="1:9">
      <c r="A299">
        <v>47</v>
      </c>
      <c r="B299" s="6">
        <f>IF(Table1[[#This Row],[sex]]="male",1,0)</f>
        <v>1</v>
      </c>
      <c r="C299">
        <v>25.41</v>
      </c>
      <c r="D299">
        <v>1</v>
      </c>
      <c r="E299" s="6">
        <f>IF(Table1[[#This Row],[smoker]]="yes",1,0)</f>
        <v>1</v>
      </c>
      <c r="F299" s="6">
        <f>IF(Table1[[#This Row],[region]]="northwest",1,0)</f>
        <v>0</v>
      </c>
      <c r="G299" s="6">
        <f>IF(Table1[[#This Row],[region]]="southeast",1,0)</f>
        <v>1</v>
      </c>
      <c r="H299" s="6">
        <f>IF(Table1[[#This Row],[region]]="southwest",1,0)</f>
        <v>0</v>
      </c>
      <c r="I299" s="6">
        <v>21978.676899999999</v>
      </c>
    </row>
    <row r="300" spans="1:9">
      <c r="A300">
        <v>31</v>
      </c>
      <c r="B300" s="6">
        <f>IF(Table1[[#This Row],[sex]]="male",1,0)</f>
        <v>1</v>
      </c>
      <c r="C300">
        <v>34.39</v>
      </c>
      <c r="D300">
        <v>3</v>
      </c>
      <c r="E300" s="6">
        <f>IF(Table1[[#This Row],[smoker]]="yes",1,0)</f>
        <v>1</v>
      </c>
      <c r="F300" s="6">
        <f>IF(Table1[[#This Row],[region]]="northwest",1,0)</f>
        <v>1</v>
      </c>
      <c r="G300" s="6">
        <f>IF(Table1[[#This Row],[region]]="southeast",1,0)</f>
        <v>0</v>
      </c>
      <c r="H300" s="6">
        <f>IF(Table1[[#This Row],[region]]="southwest",1,0)</f>
        <v>0</v>
      </c>
      <c r="I300" s="6">
        <v>38746.355100000001</v>
      </c>
    </row>
    <row r="301" spans="1:9">
      <c r="A301">
        <v>48</v>
      </c>
      <c r="B301" s="6">
        <f>IF(Table1[[#This Row],[sex]]="male",1,0)</f>
        <v>0</v>
      </c>
      <c r="C301">
        <v>28.88</v>
      </c>
      <c r="D301">
        <v>1</v>
      </c>
      <c r="E301" s="6">
        <f>IF(Table1[[#This Row],[smoker]]="yes",1,0)</f>
        <v>0</v>
      </c>
      <c r="F301" s="6">
        <f>IF(Table1[[#This Row],[region]]="northwest",1,0)</f>
        <v>1</v>
      </c>
      <c r="G301" s="6">
        <f>IF(Table1[[#This Row],[region]]="southeast",1,0)</f>
        <v>0</v>
      </c>
      <c r="H301" s="6">
        <f>IF(Table1[[#This Row],[region]]="southwest",1,0)</f>
        <v>0</v>
      </c>
      <c r="I301" s="6">
        <v>9249.4951999999994</v>
      </c>
    </row>
    <row r="302" spans="1:9">
      <c r="A302">
        <v>36</v>
      </c>
      <c r="B302" s="6">
        <f>IF(Table1[[#This Row],[sex]]="male",1,0)</f>
        <v>1</v>
      </c>
      <c r="C302">
        <v>27.55</v>
      </c>
      <c r="D302">
        <v>3</v>
      </c>
      <c r="E302" s="6">
        <f>IF(Table1[[#This Row],[smoker]]="yes",1,0)</f>
        <v>0</v>
      </c>
      <c r="F302" s="6">
        <f>IF(Table1[[#This Row],[region]]="northwest",1,0)</f>
        <v>0</v>
      </c>
      <c r="G302" s="6">
        <f>IF(Table1[[#This Row],[region]]="southeast",1,0)</f>
        <v>0</v>
      </c>
      <c r="H302" s="6">
        <f>IF(Table1[[#This Row],[region]]="southwest",1,0)</f>
        <v>0</v>
      </c>
      <c r="I302" s="6">
        <v>6746.7425000000003</v>
      </c>
    </row>
    <row r="303" spans="1:9">
      <c r="A303">
        <v>53</v>
      </c>
      <c r="B303" s="6">
        <f>IF(Table1[[#This Row],[sex]]="male",1,0)</f>
        <v>0</v>
      </c>
      <c r="C303">
        <v>22.61</v>
      </c>
      <c r="D303">
        <v>3</v>
      </c>
      <c r="E303" s="6">
        <f>IF(Table1[[#This Row],[smoker]]="yes",1,0)</f>
        <v>1</v>
      </c>
      <c r="F303" s="6">
        <f>IF(Table1[[#This Row],[region]]="northwest",1,0)</f>
        <v>0</v>
      </c>
      <c r="G303" s="6">
        <f>IF(Table1[[#This Row],[region]]="southeast",1,0)</f>
        <v>0</v>
      </c>
      <c r="H303" s="6">
        <f>IF(Table1[[#This Row],[region]]="southwest",1,0)</f>
        <v>0</v>
      </c>
      <c r="I303" s="6">
        <v>24873.384900000001</v>
      </c>
    </row>
    <row r="304" spans="1:9">
      <c r="A304">
        <v>56</v>
      </c>
      <c r="B304" s="6">
        <f>IF(Table1[[#This Row],[sex]]="male",1,0)</f>
        <v>0</v>
      </c>
      <c r="C304">
        <v>37.51</v>
      </c>
      <c r="D304">
        <v>2</v>
      </c>
      <c r="E304" s="6">
        <f>IF(Table1[[#This Row],[smoker]]="yes",1,0)</f>
        <v>0</v>
      </c>
      <c r="F304" s="6">
        <f>IF(Table1[[#This Row],[region]]="northwest",1,0)</f>
        <v>0</v>
      </c>
      <c r="G304" s="6">
        <f>IF(Table1[[#This Row],[region]]="southeast",1,0)</f>
        <v>1</v>
      </c>
      <c r="H304" s="6">
        <f>IF(Table1[[#This Row],[region]]="southwest",1,0)</f>
        <v>0</v>
      </c>
      <c r="I304" s="6">
        <v>12265.5069</v>
      </c>
    </row>
    <row r="305" spans="1:9">
      <c r="A305">
        <v>28</v>
      </c>
      <c r="B305" s="6">
        <f>IF(Table1[[#This Row],[sex]]="male",1,0)</f>
        <v>0</v>
      </c>
      <c r="C305">
        <v>33</v>
      </c>
      <c r="D305">
        <v>2</v>
      </c>
      <c r="E305" s="6">
        <f>IF(Table1[[#This Row],[smoker]]="yes",1,0)</f>
        <v>0</v>
      </c>
      <c r="F305" s="6">
        <f>IF(Table1[[#This Row],[region]]="northwest",1,0)</f>
        <v>0</v>
      </c>
      <c r="G305" s="6">
        <f>IF(Table1[[#This Row],[region]]="southeast",1,0)</f>
        <v>1</v>
      </c>
      <c r="H305" s="6">
        <f>IF(Table1[[#This Row],[region]]="southwest",1,0)</f>
        <v>0</v>
      </c>
      <c r="I305" s="6">
        <v>4349.4620000000004</v>
      </c>
    </row>
    <row r="306" spans="1:9">
      <c r="A306">
        <v>57</v>
      </c>
      <c r="B306" s="6">
        <f>IF(Table1[[#This Row],[sex]]="male",1,0)</f>
        <v>0</v>
      </c>
      <c r="C306">
        <v>38</v>
      </c>
      <c r="D306">
        <v>2</v>
      </c>
      <c r="E306" s="6">
        <f>IF(Table1[[#This Row],[smoker]]="yes",1,0)</f>
        <v>0</v>
      </c>
      <c r="F306" s="6">
        <f>IF(Table1[[#This Row],[region]]="northwest",1,0)</f>
        <v>0</v>
      </c>
      <c r="G306" s="6">
        <f>IF(Table1[[#This Row],[region]]="southeast",1,0)</f>
        <v>0</v>
      </c>
      <c r="H306" s="6">
        <f>IF(Table1[[#This Row],[region]]="southwest",1,0)</f>
        <v>1</v>
      </c>
      <c r="I306" s="6">
        <v>12646.207</v>
      </c>
    </row>
    <row r="307" spans="1:9">
      <c r="A307">
        <v>29</v>
      </c>
      <c r="B307" s="6">
        <f>IF(Table1[[#This Row],[sex]]="male",1,0)</f>
        <v>1</v>
      </c>
      <c r="C307">
        <v>33.344999999999999</v>
      </c>
      <c r="D307">
        <v>2</v>
      </c>
      <c r="E307" s="6">
        <f>IF(Table1[[#This Row],[smoker]]="yes",1,0)</f>
        <v>0</v>
      </c>
      <c r="F307" s="6">
        <f>IF(Table1[[#This Row],[region]]="northwest",1,0)</f>
        <v>1</v>
      </c>
      <c r="G307" s="6">
        <f>IF(Table1[[#This Row],[region]]="southeast",1,0)</f>
        <v>0</v>
      </c>
      <c r="H307" s="6">
        <f>IF(Table1[[#This Row],[region]]="southwest",1,0)</f>
        <v>0</v>
      </c>
      <c r="I307" s="6">
        <v>19442.353500000001</v>
      </c>
    </row>
    <row r="308" spans="1:9">
      <c r="A308">
        <v>28</v>
      </c>
      <c r="B308" s="6">
        <f>IF(Table1[[#This Row],[sex]]="male",1,0)</f>
        <v>0</v>
      </c>
      <c r="C308">
        <v>27.5</v>
      </c>
      <c r="D308">
        <v>2</v>
      </c>
      <c r="E308" s="6">
        <f>IF(Table1[[#This Row],[smoker]]="yes",1,0)</f>
        <v>0</v>
      </c>
      <c r="F308" s="6">
        <f>IF(Table1[[#This Row],[region]]="northwest",1,0)</f>
        <v>0</v>
      </c>
      <c r="G308" s="6">
        <f>IF(Table1[[#This Row],[region]]="southeast",1,0)</f>
        <v>0</v>
      </c>
      <c r="H308" s="6">
        <f>IF(Table1[[#This Row],[region]]="southwest",1,0)</f>
        <v>1</v>
      </c>
      <c r="I308" s="6">
        <v>20177.671129999999</v>
      </c>
    </row>
    <row r="309" spans="1:9">
      <c r="A309">
        <v>30</v>
      </c>
      <c r="B309" s="6">
        <f>IF(Table1[[#This Row],[sex]]="male",1,0)</f>
        <v>0</v>
      </c>
      <c r="C309">
        <v>33.33</v>
      </c>
      <c r="D309">
        <v>1</v>
      </c>
      <c r="E309" s="6">
        <f>IF(Table1[[#This Row],[smoker]]="yes",1,0)</f>
        <v>0</v>
      </c>
      <c r="F309" s="6">
        <f>IF(Table1[[#This Row],[region]]="northwest",1,0)</f>
        <v>0</v>
      </c>
      <c r="G309" s="6">
        <f>IF(Table1[[#This Row],[region]]="southeast",1,0)</f>
        <v>1</v>
      </c>
      <c r="H309" s="6">
        <f>IF(Table1[[#This Row],[region]]="southwest",1,0)</f>
        <v>0</v>
      </c>
      <c r="I309" s="6">
        <v>4151.0286999999998</v>
      </c>
    </row>
    <row r="310" spans="1:9">
      <c r="A310">
        <v>58</v>
      </c>
      <c r="B310" s="6">
        <f>IF(Table1[[#This Row],[sex]]="male",1,0)</f>
        <v>1</v>
      </c>
      <c r="C310">
        <v>34.865000000000002</v>
      </c>
      <c r="D310">
        <v>0</v>
      </c>
      <c r="E310" s="6">
        <f>IF(Table1[[#This Row],[smoker]]="yes",1,0)</f>
        <v>0</v>
      </c>
      <c r="F310" s="6">
        <f>IF(Table1[[#This Row],[region]]="northwest",1,0)</f>
        <v>0</v>
      </c>
      <c r="G310" s="6">
        <f>IF(Table1[[#This Row],[region]]="southeast",1,0)</f>
        <v>0</v>
      </c>
      <c r="H310" s="6">
        <f>IF(Table1[[#This Row],[region]]="southwest",1,0)</f>
        <v>0</v>
      </c>
      <c r="I310" s="6">
        <v>11944.594349999999</v>
      </c>
    </row>
    <row r="311" spans="1:9">
      <c r="A311">
        <v>41</v>
      </c>
      <c r="B311" s="6">
        <f>IF(Table1[[#This Row],[sex]]="male",1,0)</f>
        <v>0</v>
      </c>
      <c r="C311">
        <v>33.06</v>
      </c>
      <c r="D311">
        <v>2</v>
      </c>
      <c r="E311" s="6">
        <f>IF(Table1[[#This Row],[smoker]]="yes",1,0)</f>
        <v>0</v>
      </c>
      <c r="F311" s="6">
        <f>IF(Table1[[#This Row],[region]]="northwest",1,0)</f>
        <v>1</v>
      </c>
      <c r="G311" s="6">
        <f>IF(Table1[[#This Row],[region]]="southeast",1,0)</f>
        <v>0</v>
      </c>
      <c r="H311" s="6">
        <f>IF(Table1[[#This Row],[region]]="southwest",1,0)</f>
        <v>0</v>
      </c>
      <c r="I311" s="6">
        <v>7749.1563999999998</v>
      </c>
    </row>
    <row r="312" spans="1:9">
      <c r="A312">
        <v>50</v>
      </c>
      <c r="B312" s="6">
        <f>IF(Table1[[#This Row],[sex]]="male",1,0)</f>
        <v>1</v>
      </c>
      <c r="C312">
        <v>26.6</v>
      </c>
      <c r="D312">
        <v>0</v>
      </c>
      <c r="E312" s="6">
        <f>IF(Table1[[#This Row],[smoker]]="yes",1,0)</f>
        <v>0</v>
      </c>
      <c r="F312" s="6">
        <f>IF(Table1[[#This Row],[region]]="northwest",1,0)</f>
        <v>0</v>
      </c>
      <c r="G312" s="6">
        <f>IF(Table1[[#This Row],[region]]="southeast",1,0)</f>
        <v>0</v>
      </c>
      <c r="H312" s="6">
        <f>IF(Table1[[#This Row],[region]]="southwest",1,0)</f>
        <v>1</v>
      </c>
      <c r="I312" s="6">
        <v>8444.4740000000002</v>
      </c>
    </row>
    <row r="313" spans="1:9">
      <c r="A313">
        <v>19</v>
      </c>
      <c r="B313" s="6">
        <f>IF(Table1[[#This Row],[sex]]="male",1,0)</f>
        <v>0</v>
      </c>
      <c r="C313">
        <v>24.7</v>
      </c>
      <c r="D313">
        <v>0</v>
      </c>
      <c r="E313" s="6">
        <f>IF(Table1[[#This Row],[smoker]]="yes",1,0)</f>
        <v>0</v>
      </c>
      <c r="F313" s="6">
        <f>IF(Table1[[#This Row],[region]]="northwest",1,0)</f>
        <v>0</v>
      </c>
      <c r="G313" s="6">
        <f>IF(Table1[[#This Row],[region]]="southeast",1,0)</f>
        <v>0</v>
      </c>
      <c r="H313" s="6">
        <f>IF(Table1[[#This Row],[region]]="southwest",1,0)</f>
        <v>1</v>
      </c>
      <c r="I313" s="6">
        <v>1737.376</v>
      </c>
    </row>
    <row r="314" spans="1:9">
      <c r="A314">
        <v>43</v>
      </c>
      <c r="B314" s="6">
        <f>IF(Table1[[#This Row],[sex]]="male",1,0)</f>
        <v>1</v>
      </c>
      <c r="C314">
        <v>35.97</v>
      </c>
      <c r="D314">
        <v>3</v>
      </c>
      <c r="E314" s="6">
        <f>IF(Table1[[#This Row],[smoker]]="yes",1,0)</f>
        <v>1</v>
      </c>
      <c r="F314" s="6">
        <f>IF(Table1[[#This Row],[region]]="northwest",1,0)</f>
        <v>0</v>
      </c>
      <c r="G314" s="6">
        <f>IF(Table1[[#This Row],[region]]="southeast",1,0)</f>
        <v>1</v>
      </c>
      <c r="H314" s="6">
        <f>IF(Table1[[#This Row],[region]]="southwest",1,0)</f>
        <v>0</v>
      </c>
      <c r="I314" s="6">
        <v>42124.515299999999</v>
      </c>
    </row>
    <row r="315" spans="1:9">
      <c r="A315">
        <v>49</v>
      </c>
      <c r="B315" s="6">
        <f>IF(Table1[[#This Row],[sex]]="male",1,0)</f>
        <v>1</v>
      </c>
      <c r="C315">
        <v>35.86</v>
      </c>
      <c r="D315">
        <v>0</v>
      </c>
      <c r="E315" s="6">
        <f>IF(Table1[[#This Row],[smoker]]="yes",1,0)</f>
        <v>0</v>
      </c>
      <c r="F315" s="6">
        <f>IF(Table1[[#This Row],[region]]="northwest",1,0)</f>
        <v>0</v>
      </c>
      <c r="G315" s="6">
        <f>IF(Table1[[#This Row],[region]]="southeast",1,0)</f>
        <v>1</v>
      </c>
      <c r="H315" s="6">
        <f>IF(Table1[[#This Row],[region]]="southwest",1,0)</f>
        <v>0</v>
      </c>
      <c r="I315" s="6">
        <v>8124.4084000000003</v>
      </c>
    </row>
    <row r="316" spans="1:9">
      <c r="A316">
        <v>27</v>
      </c>
      <c r="B316" s="6">
        <f>IF(Table1[[#This Row],[sex]]="male",1,0)</f>
        <v>0</v>
      </c>
      <c r="C316">
        <v>31.4</v>
      </c>
      <c r="D316">
        <v>0</v>
      </c>
      <c r="E316" s="6">
        <f>IF(Table1[[#This Row],[smoker]]="yes",1,0)</f>
        <v>1</v>
      </c>
      <c r="F316" s="6">
        <f>IF(Table1[[#This Row],[region]]="northwest",1,0)</f>
        <v>0</v>
      </c>
      <c r="G316" s="6">
        <f>IF(Table1[[#This Row],[region]]="southeast",1,0)</f>
        <v>0</v>
      </c>
      <c r="H316" s="6">
        <f>IF(Table1[[#This Row],[region]]="southwest",1,0)</f>
        <v>1</v>
      </c>
      <c r="I316" s="6">
        <v>34838.873</v>
      </c>
    </row>
    <row r="317" spans="1:9">
      <c r="A317">
        <v>52</v>
      </c>
      <c r="B317" s="6">
        <f>IF(Table1[[#This Row],[sex]]="male",1,0)</f>
        <v>1</v>
      </c>
      <c r="C317">
        <v>33.25</v>
      </c>
      <c r="D317">
        <v>0</v>
      </c>
      <c r="E317" s="6">
        <f>IF(Table1[[#This Row],[smoker]]="yes",1,0)</f>
        <v>0</v>
      </c>
      <c r="F317" s="6">
        <f>IF(Table1[[#This Row],[region]]="northwest",1,0)</f>
        <v>0</v>
      </c>
      <c r="G317" s="6">
        <f>IF(Table1[[#This Row],[region]]="southeast",1,0)</f>
        <v>0</v>
      </c>
      <c r="H317" s="6">
        <f>IF(Table1[[#This Row],[region]]="southwest",1,0)</f>
        <v>0</v>
      </c>
      <c r="I317" s="6">
        <v>9722.7695000000003</v>
      </c>
    </row>
    <row r="318" spans="1:9">
      <c r="A318">
        <v>50</v>
      </c>
      <c r="B318" s="6">
        <f>IF(Table1[[#This Row],[sex]]="male",1,0)</f>
        <v>1</v>
      </c>
      <c r="C318">
        <v>32.204999999999998</v>
      </c>
      <c r="D318">
        <v>0</v>
      </c>
      <c r="E318" s="6">
        <f>IF(Table1[[#This Row],[smoker]]="yes",1,0)</f>
        <v>0</v>
      </c>
      <c r="F318" s="6">
        <f>IF(Table1[[#This Row],[region]]="northwest",1,0)</f>
        <v>1</v>
      </c>
      <c r="G318" s="6">
        <f>IF(Table1[[#This Row],[region]]="southeast",1,0)</f>
        <v>0</v>
      </c>
      <c r="H318" s="6">
        <f>IF(Table1[[#This Row],[region]]="southwest",1,0)</f>
        <v>0</v>
      </c>
      <c r="I318" s="6">
        <v>8835.2649500000007</v>
      </c>
    </row>
    <row r="319" spans="1:9">
      <c r="A319">
        <v>54</v>
      </c>
      <c r="B319" s="6">
        <f>IF(Table1[[#This Row],[sex]]="male",1,0)</f>
        <v>1</v>
      </c>
      <c r="C319">
        <v>32.774999999999999</v>
      </c>
      <c r="D319">
        <v>0</v>
      </c>
      <c r="E319" s="6">
        <f>IF(Table1[[#This Row],[smoker]]="yes",1,0)</f>
        <v>0</v>
      </c>
      <c r="F319" s="6">
        <f>IF(Table1[[#This Row],[region]]="northwest",1,0)</f>
        <v>0</v>
      </c>
      <c r="G319" s="6">
        <f>IF(Table1[[#This Row],[region]]="southeast",1,0)</f>
        <v>0</v>
      </c>
      <c r="H319" s="6">
        <f>IF(Table1[[#This Row],[region]]="southwest",1,0)</f>
        <v>0</v>
      </c>
      <c r="I319" s="6">
        <v>10435.06525</v>
      </c>
    </row>
    <row r="320" spans="1:9">
      <c r="A320">
        <v>44</v>
      </c>
      <c r="B320" s="6">
        <f>IF(Table1[[#This Row],[sex]]="male",1,0)</f>
        <v>0</v>
      </c>
      <c r="C320">
        <v>27.645</v>
      </c>
      <c r="D320">
        <v>0</v>
      </c>
      <c r="E320" s="6">
        <f>IF(Table1[[#This Row],[smoker]]="yes",1,0)</f>
        <v>0</v>
      </c>
      <c r="F320" s="6">
        <f>IF(Table1[[#This Row],[region]]="northwest",1,0)</f>
        <v>1</v>
      </c>
      <c r="G320" s="6">
        <f>IF(Table1[[#This Row],[region]]="southeast",1,0)</f>
        <v>0</v>
      </c>
      <c r="H320" s="6">
        <f>IF(Table1[[#This Row],[region]]="southwest",1,0)</f>
        <v>0</v>
      </c>
      <c r="I320" s="6">
        <v>7421.1945500000002</v>
      </c>
    </row>
    <row r="321" spans="1:9">
      <c r="A321">
        <v>32</v>
      </c>
      <c r="B321" s="6">
        <f>IF(Table1[[#This Row],[sex]]="male",1,0)</f>
        <v>1</v>
      </c>
      <c r="C321">
        <v>37.335000000000001</v>
      </c>
      <c r="D321">
        <v>1</v>
      </c>
      <c r="E321" s="6">
        <f>IF(Table1[[#This Row],[smoker]]="yes",1,0)</f>
        <v>0</v>
      </c>
      <c r="F321" s="6">
        <f>IF(Table1[[#This Row],[region]]="northwest",1,0)</f>
        <v>0</v>
      </c>
      <c r="G321" s="6">
        <f>IF(Table1[[#This Row],[region]]="southeast",1,0)</f>
        <v>0</v>
      </c>
      <c r="H321" s="6">
        <f>IF(Table1[[#This Row],[region]]="southwest",1,0)</f>
        <v>0</v>
      </c>
      <c r="I321" s="6">
        <v>4667.6076499999999</v>
      </c>
    </row>
    <row r="322" spans="1:9">
      <c r="A322">
        <v>34</v>
      </c>
      <c r="B322" s="6">
        <f>IF(Table1[[#This Row],[sex]]="male",1,0)</f>
        <v>1</v>
      </c>
      <c r="C322">
        <v>25.27</v>
      </c>
      <c r="D322">
        <v>1</v>
      </c>
      <c r="E322" s="6">
        <f>IF(Table1[[#This Row],[smoker]]="yes",1,0)</f>
        <v>0</v>
      </c>
      <c r="F322" s="6">
        <f>IF(Table1[[#This Row],[region]]="northwest",1,0)</f>
        <v>1</v>
      </c>
      <c r="G322" s="6">
        <f>IF(Table1[[#This Row],[region]]="southeast",1,0)</f>
        <v>0</v>
      </c>
      <c r="H322" s="6">
        <f>IF(Table1[[#This Row],[region]]="southwest",1,0)</f>
        <v>0</v>
      </c>
      <c r="I322" s="6">
        <v>4894.7533000000003</v>
      </c>
    </row>
    <row r="323" spans="1:9">
      <c r="A323">
        <v>26</v>
      </c>
      <c r="B323" s="6">
        <f>IF(Table1[[#This Row],[sex]]="male",1,0)</f>
        <v>0</v>
      </c>
      <c r="C323">
        <v>29.64</v>
      </c>
      <c r="D323">
        <v>4</v>
      </c>
      <c r="E323" s="6">
        <f>IF(Table1[[#This Row],[smoker]]="yes",1,0)</f>
        <v>0</v>
      </c>
      <c r="F323" s="6">
        <f>IF(Table1[[#This Row],[region]]="northwest",1,0)</f>
        <v>0</v>
      </c>
      <c r="G323" s="6">
        <f>IF(Table1[[#This Row],[region]]="southeast",1,0)</f>
        <v>0</v>
      </c>
      <c r="H323" s="6">
        <f>IF(Table1[[#This Row],[region]]="southwest",1,0)</f>
        <v>0</v>
      </c>
      <c r="I323" s="6">
        <v>24671.663339999999</v>
      </c>
    </row>
    <row r="324" spans="1:9">
      <c r="A324">
        <v>34</v>
      </c>
      <c r="B324" s="6">
        <f>IF(Table1[[#This Row],[sex]]="male",1,0)</f>
        <v>1</v>
      </c>
      <c r="C324">
        <v>30.8</v>
      </c>
      <c r="D324">
        <v>0</v>
      </c>
      <c r="E324" s="6">
        <f>IF(Table1[[#This Row],[smoker]]="yes",1,0)</f>
        <v>1</v>
      </c>
      <c r="F324" s="6">
        <f>IF(Table1[[#This Row],[region]]="northwest",1,0)</f>
        <v>0</v>
      </c>
      <c r="G324" s="6">
        <f>IF(Table1[[#This Row],[region]]="southeast",1,0)</f>
        <v>0</v>
      </c>
      <c r="H324" s="6">
        <f>IF(Table1[[#This Row],[region]]="southwest",1,0)</f>
        <v>1</v>
      </c>
      <c r="I324" s="6">
        <v>35491.64</v>
      </c>
    </row>
    <row r="325" spans="1:9">
      <c r="A325">
        <v>57</v>
      </c>
      <c r="B325" s="6">
        <f>IF(Table1[[#This Row],[sex]]="male",1,0)</f>
        <v>1</v>
      </c>
      <c r="C325">
        <v>40.945</v>
      </c>
      <c r="D325">
        <v>0</v>
      </c>
      <c r="E325" s="6">
        <f>IF(Table1[[#This Row],[smoker]]="yes",1,0)</f>
        <v>0</v>
      </c>
      <c r="F325" s="6">
        <f>IF(Table1[[#This Row],[region]]="northwest",1,0)</f>
        <v>0</v>
      </c>
      <c r="G325" s="6">
        <f>IF(Table1[[#This Row],[region]]="southeast",1,0)</f>
        <v>0</v>
      </c>
      <c r="H325" s="6">
        <f>IF(Table1[[#This Row],[region]]="southwest",1,0)</f>
        <v>0</v>
      </c>
      <c r="I325" s="6">
        <v>11566.30055</v>
      </c>
    </row>
    <row r="326" spans="1:9">
      <c r="A326">
        <v>29</v>
      </c>
      <c r="B326" s="6">
        <f>IF(Table1[[#This Row],[sex]]="male",1,0)</f>
        <v>1</v>
      </c>
      <c r="C326">
        <v>27.2</v>
      </c>
      <c r="D326">
        <v>0</v>
      </c>
      <c r="E326" s="6">
        <f>IF(Table1[[#This Row],[smoker]]="yes",1,0)</f>
        <v>0</v>
      </c>
      <c r="F326" s="6">
        <f>IF(Table1[[#This Row],[region]]="northwest",1,0)</f>
        <v>0</v>
      </c>
      <c r="G326" s="6">
        <f>IF(Table1[[#This Row],[region]]="southeast",1,0)</f>
        <v>0</v>
      </c>
      <c r="H326" s="6">
        <f>IF(Table1[[#This Row],[region]]="southwest",1,0)</f>
        <v>1</v>
      </c>
      <c r="I326" s="6">
        <v>2866.0909999999999</v>
      </c>
    </row>
    <row r="327" spans="1:9">
      <c r="A327">
        <v>40</v>
      </c>
      <c r="B327" s="6">
        <f>IF(Table1[[#This Row],[sex]]="male",1,0)</f>
        <v>1</v>
      </c>
      <c r="C327">
        <v>34.104999999999997</v>
      </c>
      <c r="D327">
        <v>1</v>
      </c>
      <c r="E327" s="6">
        <f>IF(Table1[[#This Row],[smoker]]="yes",1,0)</f>
        <v>0</v>
      </c>
      <c r="F327" s="6">
        <f>IF(Table1[[#This Row],[region]]="northwest",1,0)</f>
        <v>0</v>
      </c>
      <c r="G327" s="6">
        <f>IF(Table1[[#This Row],[region]]="southeast",1,0)</f>
        <v>0</v>
      </c>
      <c r="H327" s="6">
        <f>IF(Table1[[#This Row],[region]]="southwest",1,0)</f>
        <v>0</v>
      </c>
      <c r="I327" s="6">
        <v>6600.2059499999996</v>
      </c>
    </row>
    <row r="328" spans="1:9">
      <c r="A328">
        <v>27</v>
      </c>
      <c r="B328" s="6">
        <f>IF(Table1[[#This Row],[sex]]="male",1,0)</f>
        <v>0</v>
      </c>
      <c r="C328">
        <v>23.21</v>
      </c>
      <c r="D328">
        <v>1</v>
      </c>
      <c r="E328" s="6">
        <f>IF(Table1[[#This Row],[smoker]]="yes",1,0)</f>
        <v>0</v>
      </c>
      <c r="F328" s="6">
        <f>IF(Table1[[#This Row],[region]]="northwest",1,0)</f>
        <v>0</v>
      </c>
      <c r="G328" s="6">
        <f>IF(Table1[[#This Row],[region]]="southeast",1,0)</f>
        <v>1</v>
      </c>
      <c r="H328" s="6">
        <f>IF(Table1[[#This Row],[region]]="southwest",1,0)</f>
        <v>0</v>
      </c>
      <c r="I328" s="6">
        <v>3561.8888999999999</v>
      </c>
    </row>
    <row r="329" spans="1:9">
      <c r="A329">
        <v>45</v>
      </c>
      <c r="B329" s="6">
        <f>IF(Table1[[#This Row],[sex]]="male",1,0)</f>
        <v>1</v>
      </c>
      <c r="C329">
        <v>36.479999999999997</v>
      </c>
      <c r="D329">
        <v>2</v>
      </c>
      <c r="E329" s="6">
        <f>IF(Table1[[#This Row],[smoker]]="yes",1,0)</f>
        <v>1</v>
      </c>
      <c r="F329" s="6">
        <f>IF(Table1[[#This Row],[region]]="northwest",1,0)</f>
        <v>1</v>
      </c>
      <c r="G329" s="6">
        <f>IF(Table1[[#This Row],[region]]="southeast",1,0)</f>
        <v>0</v>
      </c>
      <c r="H329" s="6">
        <f>IF(Table1[[#This Row],[region]]="southwest",1,0)</f>
        <v>0</v>
      </c>
      <c r="I329" s="6">
        <v>42760.502200000003</v>
      </c>
    </row>
    <row r="330" spans="1:9">
      <c r="A330">
        <v>64</v>
      </c>
      <c r="B330" s="6">
        <f>IF(Table1[[#This Row],[sex]]="male",1,0)</f>
        <v>0</v>
      </c>
      <c r="C330">
        <v>33.799999999999997</v>
      </c>
      <c r="D330">
        <v>1</v>
      </c>
      <c r="E330" s="6">
        <f>IF(Table1[[#This Row],[smoker]]="yes",1,0)</f>
        <v>1</v>
      </c>
      <c r="F330" s="6">
        <f>IF(Table1[[#This Row],[region]]="northwest",1,0)</f>
        <v>0</v>
      </c>
      <c r="G330" s="6">
        <f>IF(Table1[[#This Row],[region]]="southeast",1,0)</f>
        <v>0</v>
      </c>
      <c r="H330" s="6">
        <f>IF(Table1[[#This Row],[region]]="southwest",1,0)</f>
        <v>1</v>
      </c>
      <c r="I330" s="6">
        <v>47928.03</v>
      </c>
    </row>
    <row r="331" spans="1:9">
      <c r="A331">
        <v>52</v>
      </c>
      <c r="B331" s="6">
        <f>IF(Table1[[#This Row],[sex]]="male",1,0)</f>
        <v>1</v>
      </c>
      <c r="C331">
        <v>36.700000000000003</v>
      </c>
      <c r="D331">
        <v>0</v>
      </c>
      <c r="E331" s="6">
        <f>IF(Table1[[#This Row],[smoker]]="yes",1,0)</f>
        <v>0</v>
      </c>
      <c r="F331" s="6">
        <f>IF(Table1[[#This Row],[region]]="northwest",1,0)</f>
        <v>0</v>
      </c>
      <c r="G331" s="6">
        <f>IF(Table1[[#This Row],[region]]="southeast",1,0)</f>
        <v>0</v>
      </c>
      <c r="H331" s="6">
        <f>IF(Table1[[#This Row],[region]]="southwest",1,0)</f>
        <v>1</v>
      </c>
      <c r="I331" s="6">
        <v>9144.5650000000005</v>
      </c>
    </row>
    <row r="332" spans="1:9">
      <c r="A332">
        <v>61</v>
      </c>
      <c r="B332" s="6">
        <f>IF(Table1[[#This Row],[sex]]="male",1,0)</f>
        <v>0</v>
      </c>
      <c r="C332">
        <v>36.384999999999998</v>
      </c>
      <c r="D332">
        <v>1</v>
      </c>
      <c r="E332" s="6">
        <f>IF(Table1[[#This Row],[smoker]]="yes",1,0)</f>
        <v>1</v>
      </c>
      <c r="F332" s="6">
        <f>IF(Table1[[#This Row],[region]]="northwest",1,0)</f>
        <v>0</v>
      </c>
      <c r="G332" s="6">
        <f>IF(Table1[[#This Row],[region]]="southeast",1,0)</f>
        <v>0</v>
      </c>
      <c r="H332" s="6">
        <f>IF(Table1[[#This Row],[region]]="southwest",1,0)</f>
        <v>0</v>
      </c>
      <c r="I332" s="6">
        <v>48517.563150000002</v>
      </c>
    </row>
    <row r="333" spans="1:9">
      <c r="A333">
        <v>52</v>
      </c>
      <c r="B333" s="6">
        <f>IF(Table1[[#This Row],[sex]]="male",1,0)</f>
        <v>1</v>
      </c>
      <c r="C333">
        <v>27.36</v>
      </c>
      <c r="D333">
        <v>0</v>
      </c>
      <c r="E333" s="6">
        <f>IF(Table1[[#This Row],[smoker]]="yes",1,0)</f>
        <v>1</v>
      </c>
      <c r="F333" s="6">
        <f>IF(Table1[[#This Row],[region]]="northwest",1,0)</f>
        <v>1</v>
      </c>
      <c r="G333" s="6">
        <f>IF(Table1[[#This Row],[region]]="southeast",1,0)</f>
        <v>0</v>
      </c>
      <c r="H333" s="6">
        <f>IF(Table1[[#This Row],[region]]="southwest",1,0)</f>
        <v>0</v>
      </c>
      <c r="I333" s="6">
        <v>24393.6224</v>
      </c>
    </row>
    <row r="334" spans="1:9">
      <c r="A334">
        <v>61</v>
      </c>
      <c r="B334" s="6">
        <f>IF(Table1[[#This Row],[sex]]="male",1,0)</f>
        <v>0</v>
      </c>
      <c r="C334">
        <v>31.16</v>
      </c>
      <c r="D334">
        <v>0</v>
      </c>
      <c r="E334" s="6">
        <f>IF(Table1[[#This Row],[smoker]]="yes",1,0)</f>
        <v>0</v>
      </c>
      <c r="F334" s="6">
        <f>IF(Table1[[#This Row],[region]]="northwest",1,0)</f>
        <v>1</v>
      </c>
      <c r="G334" s="6">
        <f>IF(Table1[[#This Row],[region]]="southeast",1,0)</f>
        <v>0</v>
      </c>
      <c r="H334" s="6">
        <f>IF(Table1[[#This Row],[region]]="southwest",1,0)</f>
        <v>0</v>
      </c>
      <c r="I334" s="6">
        <v>13429.035400000001</v>
      </c>
    </row>
    <row r="335" spans="1:9">
      <c r="A335">
        <v>56</v>
      </c>
      <c r="B335" s="6">
        <f>IF(Table1[[#This Row],[sex]]="male",1,0)</f>
        <v>0</v>
      </c>
      <c r="C335">
        <v>28.785</v>
      </c>
      <c r="D335">
        <v>0</v>
      </c>
      <c r="E335" s="6">
        <f>IF(Table1[[#This Row],[smoker]]="yes",1,0)</f>
        <v>0</v>
      </c>
      <c r="F335" s="6">
        <f>IF(Table1[[#This Row],[region]]="northwest",1,0)</f>
        <v>0</v>
      </c>
      <c r="G335" s="6">
        <f>IF(Table1[[#This Row],[region]]="southeast",1,0)</f>
        <v>0</v>
      </c>
      <c r="H335" s="6">
        <f>IF(Table1[[#This Row],[region]]="southwest",1,0)</f>
        <v>0</v>
      </c>
      <c r="I335" s="6">
        <v>11658.379150000001</v>
      </c>
    </row>
    <row r="336" spans="1:9">
      <c r="A336">
        <v>43</v>
      </c>
      <c r="B336" s="6">
        <f>IF(Table1[[#This Row],[sex]]="male",1,0)</f>
        <v>0</v>
      </c>
      <c r="C336">
        <v>35.72</v>
      </c>
      <c r="D336">
        <v>2</v>
      </c>
      <c r="E336" s="6">
        <f>IF(Table1[[#This Row],[smoker]]="yes",1,0)</f>
        <v>0</v>
      </c>
      <c r="F336" s="6">
        <f>IF(Table1[[#This Row],[region]]="northwest",1,0)</f>
        <v>0</v>
      </c>
      <c r="G336" s="6">
        <f>IF(Table1[[#This Row],[region]]="southeast",1,0)</f>
        <v>0</v>
      </c>
      <c r="H336" s="6">
        <f>IF(Table1[[#This Row],[region]]="southwest",1,0)</f>
        <v>0</v>
      </c>
      <c r="I336" s="6">
        <v>19144.576519999999</v>
      </c>
    </row>
    <row r="337" spans="1:9">
      <c r="A337">
        <v>64</v>
      </c>
      <c r="B337" s="6">
        <f>IF(Table1[[#This Row],[sex]]="male",1,0)</f>
        <v>1</v>
      </c>
      <c r="C337">
        <v>34.5</v>
      </c>
      <c r="D337">
        <v>0</v>
      </c>
      <c r="E337" s="6">
        <f>IF(Table1[[#This Row],[smoker]]="yes",1,0)</f>
        <v>0</v>
      </c>
      <c r="F337" s="6">
        <f>IF(Table1[[#This Row],[region]]="northwest",1,0)</f>
        <v>0</v>
      </c>
      <c r="G337" s="6">
        <f>IF(Table1[[#This Row],[region]]="southeast",1,0)</f>
        <v>0</v>
      </c>
      <c r="H337" s="6">
        <f>IF(Table1[[#This Row],[region]]="southwest",1,0)</f>
        <v>1</v>
      </c>
      <c r="I337" s="6">
        <v>13822.803</v>
      </c>
    </row>
    <row r="338" spans="1:9">
      <c r="A338">
        <v>60</v>
      </c>
      <c r="B338" s="6">
        <f>IF(Table1[[#This Row],[sex]]="male",1,0)</f>
        <v>1</v>
      </c>
      <c r="C338">
        <v>25.74</v>
      </c>
      <c r="D338">
        <v>0</v>
      </c>
      <c r="E338" s="6">
        <f>IF(Table1[[#This Row],[smoker]]="yes",1,0)</f>
        <v>0</v>
      </c>
      <c r="F338" s="6">
        <f>IF(Table1[[#This Row],[region]]="northwest",1,0)</f>
        <v>0</v>
      </c>
      <c r="G338" s="6">
        <f>IF(Table1[[#This Row],[region]]="southeast",1,0)</f>
        <v>1</v>
      </c>
      <c r="H338" s="6">
        <f>IF(Table1[[#This Row],[region]]="southwest",1,0)</f>
        <v>0</v>
      </c>
      <c r="I338" s="6">
        <v>12142.578600000001</v>
      </c>
    </row>
    <row r="339" spans="1:9">
      <c r="A339">
        <v>62</v>
      </c>
      <c r="B339" s="6">
        <f>IF(Table1[[#This Row],[sex]]="male",1,0)</f>
        <v>1</v>
      </c>
      <c r="C339">
        <v>27.55</v>
      </c>
      <c r="D339">
        <v>1</v>
      </c>
      <c r="E339" s="6">
        <f>IF(Table1[[#This Row],[smoker]]="yes",1,0)</f>
        <v>0</v>
      </c>
      <c r="F339" s="6">
        <f>IF(Table1[[#This Row],[region]]="northwest",1,0)</f>
        <v>1</v>
      </c>
      <c r="G339" s="6">
        <f>IF(Table1[[#This Row],[region]]="southeast",1,0)</f>
        <v>0</v>
      </c>
      <c r="H339" s="6">
        <f>IF(Table1[[#This Row],[region]]="southwest",1,0)</f>
        <v>0</v>
      </c>
      <c r="I339" s="6">
        <v>13937.666499999999</v>
      </c>
    </row>
    <row r="340" spans="1:9">
      <c r="A340">
        <v>50</v>
      </c>
      <c r="B340" s="6">
        <f>IF(Table1[[#This Row],[sex]]="male",1,0)</f>
        <v>1</v>
      </c>
      <c r="C340">
        <v>32.299999999999997</v>
      </c>
      <c r="D340">
        <v>1</v>
      </c>
      <c r="E340" s="6">
        <f>IF(Table1[[#This Row],[smoker]]="yes",1,0)</f>
        <v>1</v>
      </c>
      <c r="F340" s="6">
        <f>IF(Table1[[#This Row],[region]]="northwest",1,0)</f>
        <v>0</v>
      </c>
      <c r="G340" s="6">
        <f>IF(Table1[[#This Row],[region]]="southeast",1,0)</f>
        <v>0</v>
      </c>
      <c r="H340" s="6">
        <f>IF(Table1[[#This Row],[region]]="southwest",1,0)</f>
        <v>0</v>
      </c>
      <c r="I340" s="6">
        <v>41919.097000000002</v>
      </c>
    </row>
    <row r="341" spans="1:9">
      <c r="A341">
        <v>46</v>
      </c>
      <c r="B341" s="6">
        <f>IF(Table1[[#This Row],[sex]]="male",1,0)</f>
        <v>0</v>
      </c>
      <c r="C341">
        <v>27.72</v>
      </c>
      <c r="D341">
        <v>1</v>
      </c>
      <c r="E341" s="6">
        <f>IF(Table1[[#This Row],[smoker]]="yes",1,0)</f>
        <v>0</v>
      </c>
      <c r="F341" s="6">
        <f>IF(Table1[[#This Row],[region]]="northwest",1,0)</f>
        <v>0</v>
      </c>
      <c r="G341" s="6">
        <f>IF(Table1[[#This Row],[region]]="southeast",1,0)</f>
        <v>1</v>
      </c>
      <c r="H341" s="6">
        <f>IF(Table1[[#This Row],[region]]="southwest",1,0)</f>
        <v>0</v>
      </c>
      <c r="I341" s="6">
        <v>8232.6388000000006</v>
      </c>
    </row>
    <row r="342" spans="1:9">
      <c r="A342">
        <v>24</v>
      </c>
      <c r="B342" s="6">
        <f>IF(Table1[[#This Row],[sex]]="male",1,0)</f>
        <v>0</v>
      </c>
      <c r="C342">
        <v>27.6</v>
      </c>
      <c r="D342">
        <v>0</v>
      </c>
      <c r="E342" s="6">
        <f>IF(Table1[[#This Row],[smoker]]="yes",1,0)</f>
        <v>0</v>
      </c>
      <c r="F342" s="6">
        <f>IF(Table1[[#This Row],[region]]="northwest",1,0)</f>
        <v>0</v>
      </c>
      <c r="G342" s="6">
        <f>IF(Table1[[#This Row],[region]]="southeast",1,0)</f>
        <v>0</v>
      </c>
      <c r="H342" s="6">
        <f>IF(Table1[[#This Row],[region]]="southwest",1,0)</f>
        <v>1</v>
      </c>
      <c r="I342" s="6">
        <v>18955.220170000001</v>
      </c>
    </row>
    <row r="343" spans="1:9">
      <c r="A343">
        <v>62</v>
      </c>
      <c r="B343" s="6">
        <f>IF(Table1[[#This Row],[sex]]="male",1,0)</f>
        <v>1</v>
      </c>
      <c r="C343">
        <v>30.02</v>
      </c>
      <c r="D343">
        <v>0</v>
      </c>
      <c r="E343" s="6">
        <f>IF(Table1[[#This Row],[smoker]]="yes",1,0)</f>
        <v>0</v>
      </c>
      <c r="F343" s="6">
        <f>IF(Table1[[#This Row],[region]]="northwest",1,0)</f>
        <v>1</v>
      </c>
      <c r="G343" s="6">
        <f>IF(Table1[[#This Row],[region]]="southeast",1,0)</f>
        <v>0</v>
      </c>
      <c r="H343" s="6">
        <f>IF(Table1[[#This Row],[region]]="southwest",1,0)</f>
        <v>0</v>
      </c>
      <c r="I343" s="6">
        <v>13352.0998</v>
      </c>
    </row>
    <row r="344" spans="1:9">
      <c r="A344">
        <v>60</v>
      </c>
      <c r="B344" s="6">
        <f>IF(Table1[[#This Row],[sex]]="male",1,0)</f>
        <v>0</v>
      </c>
      <c r="C344">
        <v>27.55</v>
      </c>
      <c r="D344">
        <v>0</v>
      </c>
      <c r="E344" s="6">
        <f>IF(Table1[[#This Row],[smoker]]="yes",1,0)</f>
        <v>0</v>
      </c>
      <c r="F344" s="6">
        <f>IF(Table1[[#This Row],[region]]="northwest",1,0)</f>
        <v>0</v>
      </c>
      <c r="G344" s="6">
        <f>IF(Table1[[#This Row],[region]]="southeast",1,0)</f>
        <v>0</v>
      </c>
      <c r="H344" s="6">
        <f>IF(Table1[[#This Row],[region]]="southwest",1,0)</f>
        <v>0</v>
      </c>
      <c r="I344" s="6">
        <v>13217.094499999999</v>
      </c>
    </row>
    <row r="345" spans="1:9">
      <c r="A345">
        <v>63</v>
      </c>
      <c r="B345" s="6">
        <f>IF(Table1[[#This Row],[sex]]="male",1,0)</f>
        <v>1</v>
      </c>
      <c r="C345">
        <v>36.765000000000001</v>
      </c>
      <c r="D345">
        <v>0</v>
      </c>
      <c r="E345" s="6">
        <f>IF(Table1[[#This Row],[smoker]]="yes",1,0)</f>
        <v>0</v>
      </c>
      <c r="F345" s="6">
        <f>IF(Table1[[#This Row],[region]]="northwest",1,0)</f>
        <v>0</v>
      </c>
      <c r="G345" s="6">
        <f>IF(Table1[[#This Row],[region]]="southeast",1,0)</f>
        <v>0</v>
      </c>
      <c r="H345" s="6">
        <f>IF(Table1[[#This Row],[region]]="southwest",1,0)</f>
        <v>0</v>
      </c>
      <c r="I345" s="6">
        <v>13981.850350000001</v>
      </c>
    </row>
    <row r="346" spans="1:9">
      <c r="A346">
        <v>49</v>
      </c>
      <c r="B346" s="6">
        <f>IF(Table1[[#This Row],[sex]]="male",1,0)</f>
        <v>0</v>
      </c>
      <c r="C346">
        <v>41.47</v>
      </c>
      <c r="D346">
        <v>4</v>
      </c>
      <c r="E346" s="6">
        <f>IF(Table1[[#This Row],[smoker]]="yes",1,0)</f>
        <v>0</v>
      </c>
      <c r="F346" s="6">
        <f>IF(Table1[[#This Row],[region]]="northwest",1,0)</f>
        <v>0</v>
      </c>
      <c r="G346" s="6">
        <f>IF(Table1[[#This Row],[region]]="southeast",1,0)</f>
        <v>1</v>
      </c>
      <c r="H346" s="6">
        <f>IF(Table1[[#This Row],[region]]="southwest",1,0)</f>
        <v>0</v>
      </c>
      <c r="I346" s="6">
        <v>10977.2063</v>
      </c>
    </row>
    <row r="347" spans="1:9">
      <c r="A347">
        <v>34</v>
      </c>
      <c r="B347" s="6">
        <f>IF(Table1[[#This Row],[sex]]="male",1,0)</f>
        <v>0</v>
      </c>
      <c r="C347">
        <v>29.26</v>
      </c>
      <c r="D347">
        <v>3</v>
      </c>
      <c r="E347" s="6">
        <f>IF(Table1[[#This Row],[smoker]]="yes",1,0)</f>
        <v>0</v>
      </c>
      <c r="F347" s="6">
        <f>IF(Table1[[#This Row],[region]]="northwest",1,0)</f>
        <v>0</v>
      </c>
      <c r="G347" s="6">
        <f>IF(Table1[[#This Row],[region]]="southeast",1,0)</f>
        <v>1</v>
      </c>
      <c r="H347" s="6">
        <f>IF(Table1[[#This Row],[region]]="southwest",1,0)</f>
        <v>0</v>
      </c>
      <c r="I347" s="6">
        <v>6184.2993999999999</v>
      </c>
    </row>
    <row r="348" spans="1:9">
      <c r="A348">
        <v>33</v>
      </c>
      <c r="B348" s="6">
        <f>IF(Table1[[#This Row],[sex]]="male",1,0)</f>
        <v>1</v>
      </c>
      <c r="C348">
        <v>35.75</v>
      </c>
      <c r="D348">
        <v>2</v>
      </c>
      <c r="E348" s="6">
        <f>IF(Table1[[#This Row],[smoker]]="yes",1,0)</f>
        <v>0</v>
      </c>
      <c r="F348" s="6">
        <f>IF(Table1[[#This Row],[region]]="northwest",1,0)</f>
        <v>0</v>
      </c>
      <c r="G348" s="6">
        <f>IF(Table1[[#This Row],[region]]="southeast",1,0)</f>
        <v>1</v>
      </c>
      <c r="H348" s="6">
        <f>IF(Table1[[#This Row],[region]]="southwest",1,0)</f>
        <v>0</v>
      </c>
      <c r="I348" s="6">
        <v>4889.9994999999999</v>
      </c>
    </row>
    <row r="349" spans="1:9">
      <c r="A349">
        <v>46</v>
      </c>
      <c r="B349" s="6">
        <f>IF(Table1[[#This Row],[sex]]="male",1,0)</f>
        <v>1</v>
      </c>
      <c r="C349">
        <v>33.344999999999999</v>
      </c>
      <c r="D349">
        <v>1</v>
      </c>
      <c r="E349" s="6">
        <f>IF(Table1[[#This Row],[smoker]]="yes",1,0)</f>
        <v>0</v>
      </c>
      <c r="F349" s="6">
        <f>IF(Table1[[#This Row],[region]]="northwest",1,0)</f>
        <v>0</v>
      </c>
      <c r="G349" s="6">
        <f>IF(Table1[[#This Row],[region]]="southeast",1,0)</f>
        <v>0</v>
      </c>
      <c r="H349" s="6">
        <f>IF(Table1[[#This Row],[region]]="southwest",1,0)</f>
        <v>0</v>
      </c>
      <c r="I349" s="6">
        <v>8334.4575499999992</v>
      </c>
    </row>
    <row r="350" spans="1:9">
      <c r="A350">
        <v>36</v>
      </c>
      <c r="B350" s="6">
        <f>IF(Table1[[#This Row],[sex]]="male",1,0)</f>
        <v>0</v>
      </c>
      <c r="C350">
        <v>29.92</v>
      </c>
      <c r="D350">
        <v>1</v>
      </c>
      <c r="E350" s="6">
        <f>IF(Table1[[#This Row],[smoker]]="yes",1,0)</f>
        <v>0</v>
      </c>
      <c r="F350" s="6">
        <f>IF(Table1[[#This Row],[region]]="northwest",1,0)</f>
        <v>0</v>
      </c>
      <c r="G350" s="6">
        <f>IF(Table1[[#This Row],[region]]="southeast",1,0)</f>
        <v>1</v>
      </c>
      <c r="H350" s="6">
        <f>IF(Table1[[#This Row],[region]]="southwest",1,0)</f>
        <v>0</v>
      </c>
      <c r="I350" s="6">
        <v>5478.0367999999999</v>
      </c>
    </row>
    <row r="351" spans="1:9">
      <c r="A351">
        <v>19</v>
      </c>
      <c r="B351" s="6">
        <f>IF(Table1[[#This Row],[sex]]="male",1,0)</f>
        <v>1</v>
      </c>
      <c r="C351">
        <v>27.835000000000001</v>
      </c>
      <c r="D351">
        <v>0</v>
      </c>
      <c r="E351" s="6">
        <f>IF(Table1[[#This Row],[smoker]]="yes",1,0)</f>
        <v>0</v>
      </c>
      <c r="F351" s="6">
        <f>IF(Table1[[#This Row],[region]]="northwest",1,0)</f>
        <v>1</v>
      </c>
      <c r="G351" s="6">
        <f>IF(Table1[[#This Row],[region]]="southeast",1,0)</f>
        <v>0</v>
      </c>
      <c r="H351" s="6">
        <f>IF(Table1[[#This Row],[region]]="southwest",1,0)</f>
        <v>0</v>
      </c>
      <c r="I351" s="6">
        <v>1635.7336499999999</v>
      </c>
    </row>
    <row r="352" spans="1:9">
      <c r="A352">
        <v>57</v>
      </c>
      <c r="B352" s="6">
        <f>IF(Table1[[#This Row],[sex]]="male",1,0)</f>
        <v>0</v>
      </c>
      <c r="C352">
        <v>23.18</v>
      </c>
      <c r="D352">
        <v>0</v>
      </c>
      <c r="E352" s="6">
        <f>IF(Table1[[#This Row],[smoker]]="yes",1,0)</f>
        <v>0</v>
      </c>
      <c r="F352" s="6">
        <f>IF(Table1[[#This Row],[region]]="northwest",1,0)</f>
        <v>1</v>
      </c>
      <c r="G352" s="6">
        <f>IF(Table1[[#This Row],[region]]="southeast",1,0)</f>
        <v>0</v>
      </c>
      <c r="H352" s="6">
        <f>IF(Table1[[#This Row],[region]]="southwest",1,0)</f>
        <v>0</v>
      </c>
      <c r="I352" s="6">
        <v>11830.6072</v>
      </c>
    </row>
    <row r="353" spans="1:9">
      <c r="A353">
        <v>50</v>
      </c>
      <c r="B353" s="6">
        <f>IF(Table1[[#This Row],[sex]]="male",1,0)</f>
        <v>0</v>
      </c>
      <c r="C353">
        <v>25.6</v>
      </c>
      <c r="D353">
        <v>0</v>
      </c>
      <c r="E353" s="6">
        <f>IF(Table1[[#This Row],[smoker]]="yes",1,0)</f>
        <v>0</v>
      </c>
      <c r="F353" s="6">
        <f>IF(Table1[[#This Row],[region]]="northwest",1,0)</f>
        <v>0</v>
      </c>
      <c r="G353" s="6">
        <f>IF(Table1[[#This Row],[region]]="southeast",1,0)</f>
        <v>0</v>
      </c>
      <c r="H353" s="6">
        <f>IF(Table1[[#This Row],[region]]="southwest",1,0)</f>
        <v>1</v>
      </c>
      <c r="I353" s="6">
        <v>8932.0840000000007</v>
      </c>
    </row>
    <row r="354" spans="1:9">
      <c r="A354">
        <v>30</v>
      </c>
      <c r="B354" s="6">
        <f>IF(Table1[[#This Row],[sex]]="male",1,0)</f>
        <v>0</v>
      </c>
      <c r="C354">
        <v>27.7</v>
      </c>
      <c r="D354">
        <v>0</v>
      </c>
      <c r="E354" s="6">
        <f>IF(Table1[[#This Row],[smoker]]="yes",1,0)</f>
        <v>0</v>
      </c>
      <c r="F354" s="6">
        <f>IF(Table1[[#This Row],[region]]="northwest",1,0)</f>
        <v>0</v>
      </c>
      <c r="G354" s="6">
        <f>IF(Table1[[#This Row],[region]]="southeast",1,0)</f>
        <v>0</v>
      </c>
      <c r="H354" s="6">
        <f>IF(Table1[[#This Row],[region]]="southwest",1,0)</f>
        <v>1</v>
      </c>
      <c r="I354" s="6">
        <v>3554.203</v>
      </c>
    </row>
    <row r="355" spans="1:9">
      <c r="A355">
        <v>33</v>
      </c>
      <c r="B355" s="6">
        <f>IF(Table1[[#This Row],[sex]]="male",1,0)</f>
        <v>1</v>
      </c>
      <c r="C355">
        <v>35.244999999999997</v>
      </c>
      <c r="D355">
        <v>0</v>
      </c>
      <c r="E355" s="6">
        <f>IF(Table1[[#This Row],[smoker]]="yes",1,0)</f>
        <v>0</v>
      </c>
      <c r="F355" s="6">
        <f>IF(Table1[[#This Row],[region]]="northwest",1,0)</f>
        <v>0</v>
      </c>
      <c r="G355" s="6">
        <f>IF(Table1[[#This Row],[region]]="southeast",1,0)</f>
        <v>0</v>
      </c>
      <c r="H355" s="6">
        <f>IF(Table1[[#This Row],[region]]="southwest",1,0)</f>
        <v>0</v>
      </c>
      <c r="I355" s="6">
        <v>12404.8791</v>
      </c>
    </row>
    <row r="356" spans="1:9">
      <c r="A356">
        <v>18</v>
      </c>
      <c r="B356" s="6">
        <f>IF(Table1[[#This Row],[sex]]="male",1,0)</f>
        <v>0</v>
      </c>
      <c r="C356">
        <v>38.28</v>
      </c>
      <c r="D356">
        <v>0</v>
      </c>
      <c r="E356" s="6">
        <f>IF(Table1[[#This Row],[smoker]]="yes",1,0)</f>
        <v>0</v>
      </c>
      <c r="F356" s="6">
        <f>IF(Table1[[#This Row],[region]]="northwest",1,0)</f>
        <v>0</v>
      </c>
      <c r="G356" s="6">
        <f>IF(Table1[[#This Row],[region]]="southeast",1,0)</f>
        <v>1</v>
      </c>
      <c r="H356" s="6">
        <f>IF(Table1[[#This Row],[region]]="southwest",1,0)</f>
        <v>0</v>
      </c>
      <c r="I356" s="6">
        <v>14133.03775</v>
      </c>
    </row>
    <row r="357" spans="1:9">
      <c r="A357">
        <v>46</v>
      </c>
      <c r="B357" s="6">
        <f>IF(Table1[[#This Row],[sex]]="male",1,0)</f>
        <v>1</v>
      </c>
      <c r="C357">
        <v>27.6</v>
      </c>
      <c r="D357">
        <v>0</v>
      </c>
      <c r="E357" s="6">
        <f>IF(Table1[[#This Row],[smoker]]="yes",1,0)</f>
        <v>0</v>
      </c>
      <c r="F357" s="6">
        <f>IF(Table1[[#This Row],[region]]="northwest",1,0)</f>
        <v>0</v>
      </c>
      <c r="G357" s="6">
        <f>IF(Table1[[#This Row],[region]]="southeast",1,0)</f>
        <v>0</v>
      </c>
      <c r="H357" s="6">
        <f>IF(Table1[[#This Row],[region]]="southwest",1,0)</f>
        <v>1</v>
      </c>
      <c r="I357" s="6">
        <v>24603.04837</v>
      </c>
    </row>
    <row r="358" spans="1:9">
      <c r="A358">
        <v>46</v>
      </c>
      <c r="B358" s="6">
        <f>IF(Table1[[#This Row],[sex]]="male",1,0)</f>
        <v>1</v>
      </c>
      <c r="C358">
        <v>43.89</v>
      </c>
      <c r="D358">
        <v>3</v>
      </c>
      <c r="E358" s="6">
        <f>IF(Table1[[#This Row],[smoker]]="yes",1,0)</f>
        <v>0</v>
      </c>
      <c r="F358" s="6">
        <f>IF(Table1[[#This Row],[region]]="northwest",1,0)</f>
        <v>0</v>
      </c>
      <c r="G358" s="6">
        <f>IF(Table1[[#This Row],[region]]="southeast",1,0)</f>
        <v>1</v>
      </c>
      <c r="H358" s="6">
        <f>IF(Table1[[#This Row],[region]]="southwest",1,0)</f>
        <v>0</v>
      </c>
      <c r="I358" s="6">
        <v>8944.1151000000009</v>
      </c>
    </row>
    <row r="359" spans="1:9">
      <c r="A359">
        <v>47</v>
      </c>
      <c r="B359" s="6">
        <f>IF(Table1[[#This Row],[sex]]="male",1,0)</f>
        <v>1</v>
      </c>
      <c r="C359">
        <v>29.83</v>
      </c>
      <c r="D359">
        <v>3</v>
      </c>
      <c r="E359" s="6">
        <f>IF(Table1[[#This Row],[smoker]]="yes",1,0)</f>
        <v>0</v>
      </c>
      <c r="F359" s="6">
        <f>IF(Table1[[#This Row],[region]]="northwest",1,0)</f>
        <v>1</v>
      </c>
      <c r="G359" s="6">
        <f>IF(Table1[[#This Row],[region]]="southeast",1,0)</f>
        <v>0</v>
      </c>
      <c r="H359" s="6">
        <f>IF(Table1[[#This Row],[region]]="southwest",1,0)</f>
        <v>0</v>
      </c>
      <c r="I359" s="6">
        <v>9620.3307000000004</v>
      </c>
    </row>
    <row r="360" spans="1:9">
      <c r="A360">
        <v>23</v>
      </c>
      <c r="B360" s="6">
        <f>IF(Table1[[#This Row],[sex]]="male",1,0)</f>
        <v>1</v>
      </c>
      <c r="C360">
        <v>41.91</v>
      </c>
      <c r="D360">
        <v>0</v>
      </c>
      <c r="E360" s="6">
        <f>IF(Table1[[#This Row],[smoker]]="yes",1,0)</f>
        <v>0</v>
      </c>
      <c r="F360" s="6">
        <f>IF(Table1[[#This Row],[region]]="northwest",1,0)</f>
        <v>0</v>
      </c>
      <c r="G360" s="6">
        <f>IF(Table1[[#This Row],[region]]="southeast",1,0)</f>
        <v>1</v>
      </c>
      <c r="H360" s="6">
        <f>IF(Table1[[#This Row],[region]]="southwest",1,0)</f>
        <v>0</v>
      </c>
      <c r="I360" s="6">
        <v>1837.2819</v>
      </c>
    </row>
    <row r="361" spans="1:9">
      <c r="A361">
        <v>18</v>
      </c>
      <c r="B361" s="6">
        <f>IF(Table1[[#This Row],[sex]]="male",1,0)</f>
        <v>0</v>
      </c>
      <c r="C361">
        <v>20.79</v>
      </c>
      <c r="D361">
        <v>0</v>
      </c>
      <c r="E361" s="6">
        <f>IF(Table1[[#This Row],[smoker]]="yes",1,0)</f>
        <v>0</v>
      </c>
      <c r="F361" s="6">
        <f>IF(Table1[[#This Row],[region]]="northwest",1,0)</f>
        <v>0</v>
      </c>
      <c r="G361" s="6">
        <f>IF(Table1[[#This Row],[region]]="southeast",1,0)</f>
        <v>1</v>
      </c>
      <c r="H361" s="6">
        <f>IF(Table1[[#This Row],[region]]="southwest",1,0)</f>
        <v>0</v>
      </c>
      <c r="I361" s="6">
        <v>1607.5101</v>
      </c>
    </row>
    <row r="362" spans="1:9">
      <c r="A362">
        <v>48</v>
      </c>
      <c r="B362" s="6">
        <f>IF(Table1[[#This Row],[sex]]="male",1,0)</f>
        <v>0</v>
      </c>
      <c r="C362">
        <v>32.299999999999997</v>
      </c>
      <c r="D362">
        <v>2</v>
      </c>
      <c r="E362" s="6">
        <f>IF(Table1[[#This Row],[smoker]]="yes",1,0)</f>
        <v>0</v>
      </c>
      <c r="F362" s="6">
        <f>IF(Table1[[#This Row],[region]]="northwest",1,0)</f>
        <v>0</v>
      </c>
      <c r="G362" s="6">
        <f>IF(Table1[[#This Row],[region]]="southeast",1,0)</f>
        <v>0</v>
      </c>
      <c r="H362" s="6">
        <f>IF(Table1[[#This Row],[region]]="southwest",1,0)</f>
        <v>0</v>
      </c>
      <c r="I362" s="6">
        <v>10043.249</v>
      </c>
    </row>
    <row r="363" spans="1:9">
      <c r="A363">
        <v>35</v>
      </c>
      <c r="B363" s="6">
        <f>IF(Table1[[#This Row],[sex]]="male",1,0)</f>
        <v>1</v>
      </c>
      <c r="C363">
        <v>30.5</v>
      </c>
      <c r="D363">
        <v>1</v>
      </c>
      <c r="E363" s="6">
        <f>IF(Table1[[#This Row],[smoker]]="yes",1,0)</f>
        <v>0</v>
      </c>
      <c r="F363" s="6">
        <f>IF(Table1[[#This Row],[region]]="northwest",1,0)</f>
        <v>0</v>
      </c>
      <c r="G363" s="6">
        <f>IF(Table1[[#This Row],[region]]="southeast",1,0)</f>
        <v>0</v>
      </c>
      <c r="H363" s="6">
        <f>IF(Table1[[#This Row],[region]]="southwest",1,0)</f>
        <v>1</v>
      </c>
      <c r="I363" s="6">
        <v>4751.07</v>
      </c>
    </row>
    <row r="364" spans="1:9">
      <c r="A364">
        <v>19</v>
      </c>
      <c r="B364" s="6">
        <f>IF(Table1[[#This Row],[sex]]="male",1,0)</f>
        <v>0</v>
      </c>
      <c r="C364">
        <v>21.7</v>
      </c>
      <c r="D364">
        <v>0</v>
      </c>
      <c r="E364" s="6">
        <f>IF(Table1[[#This Row],[smoker]]="yes",1,0)</f>
        <v>1</v>
      </c>
      <c r="F364" s="6">
        <f>IF(Table1[[#This Row],[region]]="northwest",1,0)</f>
        <v>0</v>
      </c>
      <c r="G364" s="6">
        <f>IF(Table1[[#This Row],[region]]="southeast",1,0)</f>
        <v>0</v>
      </c>
      <c r="H364" s="6">
        <f>IF(Table1[[#This Row],[region]]="southwest",1,0)</f>
        <v>1</v>
      </c>
      <c r="I364" s="6">
        <v>13844.505999999999</v>
      </c>
    </row>
    <row r="365" spans="1:9">
      <c r="A365">
        <v>21</v>
      </c>
      <c r="B365" s="6">
        <f>IF(Table1[[#This Row],[sex]]="male",1,0)</f>
        <v>0</v>
      </c>
      <c r="C365">
        <v>26.4</v>
      </c>
      <c r="D365">
        <v>1</v>
      </c>
      <c r="E365" s="6">
        <f>IF(Table1[[#This Row],[smoker]]="yes",1,0)</f>
        <v>0</v>
      </c>
      <c r="F365" s="6">
        <f>IF(Table1[[#This Row],[region]]="northwest",1,0)</f>
        <v>0</v>
      </c>
      <c r="G365" s="6">
        <f>IF(Table1[[#This Row],[region]]="southeast",1,0)</f>
        <v>0</v>
      </c>
      <c r="H365" s="6">
        <f>IF(Table1[[#This Row],[region]]="southwest",1,0)</f>
        <v>1</v>
      </c>
      <c r="I365" s="6">
        <v>2597.779</v>
      </c>
    </row>
    <row r="366" spans="1:9">
      <c r="A366">
        <v>21</v>
      </c>
      <c r="B366" s="6">
        <f>IF(Table1[[#This Row],[sex]]="male",1,0)</f>
        <v>0</v>
      </c>
      <c r="C366">
        <v>21.89</v>
      </c>
      <c r="D366">
        <v>2</v>
      </c>
      <c r="E366" s="6">
        <f>IF(Table1[[#This Row],[smoker]]="yes",1,0)</f>
        <v>0</v>
      </c>
      <c r="F366" s="6">
        <f>IF(Table1[[#This Row],[region]]="northwest",1,0)</f>
        <v>0</v>
      </c>
      <c r="G366" s="6">
        <f>IF(Table1[[#This Row],[region]]="southeast",1,0)</f>
        <v>1</v>
      </c>
      <c r="H366" s="6">
        <f>IF(Table1[[#This Row],[region]]="southwest",1,0)</f>
        <v>0</v>
      </c>
      <c r="I366" s="6">
        <v>3180.5101</v>
      </c>
    </row>
    <row r="367" spans="1:9">
      <c r="A367">
        <v>49</v>
      </c>
      <c r="B367" s="6">
        <f>IF(Table1[[#This Row],[sex]]="male",1,0)</f>
        <v>0</v>
      </c>
      <c r="C367">
        <v>30.78</v>
      </c>
      <c r="D367">
        <v>1</v>
      </c>
      <c r="E367" s="6">
        <f>IF(Table1[[#This Row],[smoker]]="yes",1,0)</f>
        <v>0</v>
      </c>
      <c r="F367" s="6">
        <f>IF(Table1[[#This Row],[region]]="northwest",1,0)</f>
        <v>0</v>
      </c>
      <c r="G367" s="6">
        <f>IF(Table1[[#This Row],[region]]="southeast",1,0)</f>
        <v>0</v>
      </c>
      <c r="H367" s="6">
        <f>IF(Table1[[#This Row],[region]]="southwest",1,0)</f>
        <v>0</v>
      </c>
      <c r="I367" s="6">
        <v>9778.3472000000002</v>
      </c>
    </row>
    <row r="368" spans="1:9">
      <c r="A368">
        <v>56</v>
      </c>
      <c r="B368" s="6">
        <f>IF(Table1[[#This Row],[sex]]="male",1,0)</f>
        <v>0</v>
      </c>
      <c r="C368">
        <v>32.299999999999997</v>
      </c>
      <c r="D368">
        <v>3</v>
      </c>
      <c r="E368" s="6">
        <f>IF(Table1[[#This Row],[smoker]]="yes",1,0)</f>
        <v>0</v>
      </c>
      <c r="F368" s="6">
        <f>IF(Table1[[#This Row],[region]]="northwest",1,0)</f>
        <v>0</v>
      </c>
      <c r="G368" s="6">
        <f>IF(Table1[[#This Row],[region]]="southeast",1,0)</f>
        <v>0</v>
      </c>
      <c r="H368" s="6">
        <f>IF(Table1[[#This Row],[region]]="southwest",1,0)</f>
        <v>0</v>
      </c>
      <c r="I368" s="6">
        <v>13430.264999999999</v>
      </c>
    </row>
    <row r="369" spans="1:9">
      <c r="A369">
        <v>42</v>
      </c>
      <c r="B369" s="6">
        <f>IF(Table1[[#This Row],[sex]]="male",1,0)</f>
        <v>0</v>
      </c>
      <c r="C369">
        <v>24.984999999999999</v>
      </c>
      <c r="D369">
        <v>2</v>
      </c>
      <c r="E369" s="6">
        <f>IF(Table1[[#This Row],[smoker]]="yes",1,0)</f>
        <v>0</v>
      </c>
      <c r="F369" s="6">
        <f>IF(Table1[[#This Row],[region]]="northwest",1,0)</f>
        <v>1</v>
      </c>
      <c r="G369" s="6">
        <f>IF(Table1[[#This Row],[region]]="southeast",1,0)</f>
        <v>0</v>
      </c>
      <c r="H369" s="6">
        <f>IF(Table1[[#This Row],[region]]="southwest",1,0)</f>
        <v>0</v>
      </c>
      <c r="I369" s="6">
        <v>8017.0611500000005</v>
      </c>
    </row>
    <row r="370" spans="1:9">
      <c r="A370">
        <v>44</v>
      </c>
      <c r="B370" s="6">
        <f>IF(Table1[[#This Row],[sex]]="male",1,0)</f>
        <v>1</v>
      </c>
      <c r="C370">
        <v>32.015000000000001</v>
      </c>
      <c r="D370">
        <v>2</v>
      </c>
      <c r="E370" s="6">
        <f>IF(Table1[[#This Row],[smoker]]="yes",1,0)</f>
        <v>0</v>
      </c>
      <c r="F370" s="6">
        <f>IF(Table1[[#This Row],[region]]="northwest",1,0)</f>
        <v>1</v>
      </c>
      <c r="G370" s="6">
        <f>IF(Table1[[#This Row],[region]]="southeast",1,0)</f>
        <v>0</v>
      </c>
      <c r="H370" s="6">
        <f>IF(Table1[[#This Row],[region]]="southwest",1,0)</f>
        <v>0</v>
      </c>
      <c r="I370" s="6">
        <v>8116.2688500000004</v>
      </c>
    </row>
    <row r="371" spans="1:9">
      <c r="A371">
        <v>18</v>
      </c>
      <c r="B371" s="6">
        <f>IF(Table1[[#This Row],[sex]]="male",1,0)</f>
        <v>1</v>
      </c>
      <c r="C371">
        <v>30.4</v>
      </c>
      <c r="D371">
        <v>3</v>
      </c>
      <c r="E371" s="6">
        <f>IF(Table1[[#This Row],[smoker]]="yes",1,0)</f>
        <v>0</v>
      </c>
      <c r="F371" s="6">
        <f>IF(Table1[[#This Row],[region]]="northwest",1,0)</f>
        <v>0</v>
      </c>
      <c r="G371" s="6">
        <f>IF(Table1[[#This Row],[region]]="southeast",1,0)</f>
        <v>0</v>
      </c>
      <c r="H371" s="6">
        <f>IF(Table1[[#This Row],[region]]="southwest",1,0)</f>
        <v>0</v>
      </c>
      <c r="I371" s="6">
        <v>3481.8679999999999</v>
      </c>
    </row>
    <row r="372" spans="1:9">
      <c r="A372">
        <v>61</v>
      </c>
      <c r="B372" s="6">
        <f>IF(Table1[[#This Row],[sex]]="male",1,0)</f>
        <v>0</v>
      </c>
      <c r="C372">
        <v>21.09</v>
      </c>
      <c r="D372">
        <v>0</v>
      </c>
      <c r="E372" s="6">
        <f>IF(Table1[[#This Row],[smoker]]="yes",1,0)</f>
        <v>0</v>
      </c>
      <c r="F372" s="6">
        <f>IF(Table1[[#This Row],[region]]="northwest",1,0)</f>
        <v>1</v>
      </c>
      <c r="G372" s="6">
        <f>IF(Table1[[#This Row],[region]]="southeast",1,0)</f>
        <v>0</v>
      </c>
      <c r="H372" s="6">
        <f>IF(Table1[[#This Row],[region]]="southwest",1,0)</f>
        <v>0</v>
      </c>
      <c r="I372" s="6">
        <v>13415.0381</v>
      </c>
    </row>
    <row r="373" spans="1:9">
      <c r="A373">
        <v>57</v>
      </c>
      <c r="B373" s="6">
        <f>IF(Table1[[#This Row],[sex]]="male",1,0)</f>
        <v>0</v>
      </c>
      <c r="C373">
        <v>22.23</v>
      </c>
      <c r="D373">
        <v>0</v>
      </c>
      <c r="E373" s="6">
        <f>IF(Table1[[#This Row],[smoker]]="yes",1,0)</f>
        <v>0</v>
      </c>
      <c r="F373" s="6">
        <f>IF(Table1[[#This Row],[region]]="northwest",1,0)</f>
        <v>0</v>
      </c>
      <c r="G373" s="6">
        <f>IF(Table1[[#This Row],[region]]="southeast",1,0)</f>
        <v>0</v>
      </c>
      <c r="H373" s="6">
        <f>IF(Table1[[#This Row],[region]]="southwest",1,0)</f>
        <v>0</v>
      </c>
      <c r="I373" s="6">
        <v>12029.286700000001</v>
      </c>
    </row>
    <row r="374" spans="1:9">
      <c r="A374">
        <v>42</v>
      </c>
      <c r="B374" s="6">
        <f>IF(Table1[[#This Row],[sex]]="male",1,0)</f>
        <v>0</v>
      </c>
      <c r="C374">
        <v>33.155000000000001</v>
      </c>
      <c r="D374">
        <v>1</v>
      </c>
      <c r="E374" s="6">
        <f>IF(Table1[[#This Row],[smoker]]="yes",1,0)</f>
        <v>0</v>
      </c>
      <c r="F374" s="6">
        <f>IF(Table1[[#This Row],[region]]="northwest",1,0)</f>
        <v>0</v>
      </c>
      <c r="G374" s="6">
        <f>IF(Table1[[#This Row],[region]]="southeast",1,0)</f>
        <v>0</v>
      </c>
      <c r="H374" s="6">
        <f>IF(Table1[[#This Row],[region]]="southwest",1,0)</f>
        <v>0</v>
      </c>
      <c r="I374" s="6">
        <v>7639.4174499999999</v>
      </c>
    </row>
    <row r="375" spans="1:9">
      <c r="A375">
        <v>26</v>
      </c>
      <c r="B375" s="6">
        <f>IF(Table1[[#This Row],[sex]]="male",1,0)</f>
        <v>1</v>
      </c>
      <c r="C375">
        <v>32.9</v>
      </c>
      <c r="D375">
        <v>2</v>
      </c>
      <c r="E375" s="6">
        <f>IF(Table1[[#This Row],[smoker]]="yes",1,0)</f>
        <v>1</v>
      </c>
      <c r="F375" s="6">
        <f>IF(Table1[[#This Row],[region]]="northwest",1,0)</f>
        <v>0</v>
      </c>
      <c r="G375" s="6">
        <f>IF(Table1[[#This Row],[region]]="southeast",1,0)</f>
        <v>0</v>
      </c>
      <c r="H375" s="6">
        <f>IF(Table1[[#This Row],[region]]="southwest",1,0)</f>
        <v>1</v>
      </c>
      <c r="I375" s="6">
        <v>36085.218999999997</v>
      </c>
    </row>
    <row r="376" spans="1:9">
      <c r="A376">
        <v>20</v>
      </c>
      <c r="B376" s="6">
        <f>IF(Table1[[#This Row],[sex]]="male",1,0)</f>
        <v>1</v>
      </c>
      <c r="C376">
        <v>33.33</v>
      </c>
      <c r="D376">
        <v>0</v>
      </c>
      <c r="E376" s="6">
        <f>IF(Table1[[#This Row],[smoker]]="yes",1,0)</f>
        <v>0</v>
      </c>
      <c r="F376" s="6">
        <f>IF(Table1[[#This Row],[region]]="northwest",1,0)</f>
        <v>0</v>
      </c>
      <c r="G376" s="6">
        <f>IF(Table1[[#This Row],[region]]="southeast",1,0)</f>
        <v>1</v>
      </c>
      <c r="H376" s="6">
        <f>IF(Table1[[#This Row],[region]]="southwest",1,0)</f>
        <v>0</v>
      </c>
      <c r="I376" s="6">
        <v>1391.5287000000001</v>
      </c>
    </row>
    <row r="377" spans="1:9">
      <c r="A377">
        <v>23</v>
      </c>
      <c r="B377" s="6">
        <f>IF(Table1[[#This Row],[sex]]="male",1,0)</f>
        <v>0</v>
      </c>
      <c r="C377">
        <v>28.31</v>
      </c>
      <c r="D377">
        <v>0</v>
      </c>
      <c r="E377" s="6">
        <f>IF(Table1[[#This Row],[smoker]]="yes",1,0)</f>
        <v>1</v>
      </c>
      <c r="F377" s="6">
        <f>IF(Table1[[#This Row],[region]]="northwest",1,0)</f>
        <v>1</v>
      </c>
      <c r="G377" s="6">
        <f>IF(Table1[[#This Row],[region]]="southeast",1,0)</f>
        <v>0</v>
      </c>
      <c r="H377" s="6">
        <f>IF(Table1[[#This Row],[region]]="southwest",1,0)</f>
        <v>0</v>
      </c>
      <c r="I377" s="6">
        <v>18033.9679</v>
      </c>
    </row>
    <row r="378" spans="1:9">
      <c r="A378">
        <v>39</v>
      </c>
      <c r="B378" s="6">
        <f>IF(Table1[[#This Row],[sex]]="male",1,0)</f>
        <v>0</v>
      </c>
      <c r="C378">
        <v>24.89</v>
      </c>
      <c r="D378">
        <v>3</v>
      </c>
      <c r="E378" s="6">
        <f>IF(Table1[[#This Row],[smoker]]="yes",1,0)</f>
        <v>1</v>
      </c>
      <c r="F378" s="6">
        <f>IF(Table1[[#This Row],[region]]="northwest",1,0)</f>
        <v>0</v>
      </c>
      <c r="G378" s="6">
        <f>IF(Table1[[#This Row],[region]]="southeast",1,0)</f>
        <v>0</v>
      </c>
      <c r="H378" s="6">
        <f>IF(Table1[[#This Row],[region]]="southwest",1,0)</f>
        <v>0</v>
      </c>
      <c r="I378" s="6">
        <v>21659.930100000001</v>
      </c>
    </row>
    <row r="379" spans="1:9">
      <c r="A379">
        <v>24</v>
      </c>
      <c r="B379" s="6">
        <f>IF(Table1[[#This Row],[sex]]="male",1,0)</f>
        <v>1</v>
      </c>
      <c r="C379">
        <v>40.15</v>
      </c>
      <c r="D379">
        <v>0</v>
      </c>
      <c r="E379" s="6">
        <f>IF(Table1[[#This Row],[smoker]]="yes",1,0)</f>
        <v>1</v>
      </c>
      <c r="F379" s="6">
        <f>IF(Table1[[#This Row],[region]]="northwest",1,0)</f>
        <v>0</v>
      </c>
      <c r="G379" s="6">
        <f>IF(Table1[[#This Row],[region]]="southeast",1,0)</f>
        <v>1</v>
      </c>
      <c r="H379" s="6">
        <f>IF(Table1[[#This Row],[region]]="southwest",1,0)</f>
        <v>0</v>
      </c>
      <c r="I379" s="6">
        <v>38126.246500000001</v>
      </c>
    </row>
    <row r="380" spans="1:9">
      <c r="A380">
        <v>64</v>
      </c>
      <c r="B380" s="6">
        <f>IF(Table1[[#This Row],[sex]]="male",1,0)</f>
        <v>0</v>
      </c>
      <c r="C380">
        <v>30.114999999999998</v>
      </c>
      <c r="D380">
        <v>3</v>
      </c>
      <c r="E380" s="6">
        <f>IF(Table1[[#This Row],[smoker]]="yes",1,0)</f>
        <v>0</v>
      </c>
      <c r="F380" s="6">
        <f>IF(Table1[[#This Row],[region]]="northwest",1,0)</f>
        <v>1</v>
      </c>
      <c r="G380" s="6">
        <f>IF(Table1[[#This Row],[region]]="southeast",1,0)</f>
        <v>0</v>
      </c>
      <c r="H380" s="6">
        <f>IF(Table1[[#This Row],[region]]="southwest",1,0)</f>
        <v>0</v>
      </c>
      <c r="I380" s="6">
        <v>16455.707849999999</v>
      </c>
    </row>
    <row r="381" spans="1:9">
      <c r="A381">
        <v>62</v>
      </c>
      <c r="B381" s="6">
        <f>IF(Table1[[#This Row],[sex]]="male",1,0)</f>
        <v>1</v>
      </c>
      <c r="C381">
        <v>31.46</v>
      </c>
      <c r="D381">
        <v>1</v>
      </c>
      <c r="E381" s="6">
        <f>IF(Table1[[#This Row],[smoker]]="yes",1,0)</f>
        <v>0</v>
      </c>
      <c r="F381" s="6">
        <f>IF(Table1[[#This Row],[region]]="northwest",1,0)</f>
        <v>0</v>
      </c>
      <c r="G381" s="6">
        <f>IF(Table1[[#This Row],[region]]="southeast",1,0)</f>
        <v>1</v>
      </c>
      <c r="H381" s="6">
        <f>IF(Table1[[#This Row],[region]]="southwest",1,0)</f>
        <v>0</v>
      </c>
      <c r="I381" s="6">
        <v>27000.98473</v>
      </c>
    </row>
    <row r="382" spans="1:9">
      <c r="A382">
        <v>27</v>
      </c>
      <c r="B382" s="6">
        <f>IF(Table1[[#This Row],[sex]]="male",1,0)</f>
        <v>0</v>
      </c>
      <c r="C382">
        <v>17.954999999999998</v>
      </c>
      <c r="D382">
        <v>2</v>
      </c>
      <c r="E382" s="6">
        <f>IF(Table1[[#This Row],[smoker]]="yes",1,0)</f>
        <v>1</v>
      </c>
      <c r="F382" s="6">
        <f>IF(Table1[[#This Row],[region]]="northwest",1,0)</f>
        <v>0</v>
      </c>
      <c r="G382" s="6">
        <f>IF(Table1[[#This Row],[region]]="southeast",1,0)</f>
        <v>0</v>
      </c>
      <c r="H382" s="6">
        <f>IF(Table1[[#This Row],[region]]="southwest",1,0)</f>
        <v>0</v>
      </c>
      <c r="I382" s="6">
        <v>15006.579449999999</v>
      </c>
    </row>
    <row r="383" spans="1:9">
      <c r="A383">
        <v>55</v>
      </c>
      <c r="B383" s="6">
        <f>IF(Table1[[#This Row],[sex]]="male",1,0)</f>
        <v>1</v>
      </c>
      <c r="C383">
        <v>30.684999999999999</v>
      </c>
      <c r="D383">
        <v>0</v>
      </c>
      <c r="E383" s="6">
        <f>IF(Table1[[#This Row],[smoker]]="yes",1,0)</f>
        <v>1</v>
      </c>
      <c r="F383" s="6">
        <f>IF(Table1[[#This Row],[region]]="northwest",1,0)</f>
        <v>0</v>
      </c>
      <c r="G383" s="6">
        <f>IF(Table1[[#This Row],[region]]="southeast",1,0)</f>
        <v>0</v>
      </c>
      <c r="H383" s="6">
        <f>IF(Table1[[#This Row],[region]]="southwest",1,0)</f>
        <v>0</v>
      </c>
      <c r="I383" s="6">
        <v>42303.692150000003</v>
      </c>
    </row>
    <row r="384" spans="1:9">
      <c r="A384">
        <v>55</v>
      </c>
      <c r="B384" s="6">
        <f>IF(Table1[[#This Row],[sex]]="male",1,0)</f>
        <v>1</v>
      </c>
      <c r="C384">
        <v>33</v>
      </c>
      <c r="D384">
        <v>0</v>
      </c>
      <c r="E384" s="6">
        <f>IF(Table1[[#This Row],[smoker]]="yes",1,0)</f>
        <v>0</v>
      </c>
      <c r="F384" s="6">
        <f>IF(Table1[[#This Row],[region]]="northwest",1,0)</f>
        <v>0</v>
      </c>
      <c r="G384" s="6">
        <f>IF(Table1[[#This Row],[region]]="southeast",1,0)</f>
        <v>1</v>
      </c>
      <c r="H384" s="6">
        <f>IF(Table1[[#This Row],[region]]="southwest",1,0)</f>
        <v>0</v>
      </c>
      <c r="I384" s="6">
        <v>20781.48892</v>
      </c>
    </row>
    <row r="385" spans="1:9">
      <c r="A385">
        <v>35</v>
      </c>
      <c r="B385" s="6">
        <f>IF(Table1[[#This Row],[sex]]="male",1,0)</f>
        <v>0</v>
      </c>
      <c r="C385">
        <v>43.34</v>
      </c>
      <c r="D385">
        <v>2</v>
      </c>
      <c r="E385" s="6">
        <f>IF(Table1[[#This Row],[smoker]]="yes",1,0)</f>
        <v>0</v>
      </c>
      <c r="F385" s="6">
        <f>IF(Table1[[#This Row],[region]]="northwest",1,0)</f>
        <v>0</v>
      </c>
      <c r="G385" s="6">
        <f>IF(Table1[[#This Row],[region]]="southeast",1,0)</f>
        <v>1</v>
      </c>
      <c r="H385" s="6">
        <f>IF(Table1[[#This Row],[region]]="southwest",1,0)</f>
        <v>0</v>
      </c>
      <c r="I385" s="6">
        <v>5846.9175999999998</v>
      </c>
    </row>
    <row r="386" spans="1:9">
      <c r="A386">
        <v>44</v>
      </c>
      <c r="B386" s="6">
        <f>IF(Table1[[#This Row],[sex]]="male",1,0)</f>
        <v>1</v>
      </c>
      <c r="C386">
        <v>22.135000000000002</v>
      </c>
      <c r="D386">
        <v>2</v>
      </c>
      <c r="E386" s="6">
        <f>IF(Table1[[#This Row],[smoker]]="yes",1,0)</f>
        <v>0</v>
      </c>
      <c r="F386" s="6">
        <f>IF(Table1[[#This Row],[region]]="northwest",1,0)</f>
        <v>0</v>
      </c>
      <c r="G386" s="6">
        <f>IF(Table1[[#This Row],[region]]="southeast",1,0)</f>
        <v>0</v>
      </c>
      <c r="H386" s="6">
        <f>IF(Table1[[#This Row],[region]]="southwest",1,0)</f>
        <v>0</v>
      </c>
      <c r="I386" s="6">
        <v>8302.5356499999998</v>
      </c>
    </row>
    <row r="387" spans="1:9">
      <c r="A387">
        <v>19</v>
      </c>
      <c r="B387" s="6">
        <f>IF(Table1[[#This Row],[sex]]="male",1,0)</f>
        <v>1</v>
      </c>
      <c r="C387">
        <v>34.4</v>
      </c>
      <c r="D387">
        <v>0</v>
      </c>
      <c r="E387" s="6">
        <f>IF(Table1[[#This Row],[smoker]]="yes",1,0)</f>
        <v>0</v>
      </c>
      <c r="F387" s="6">
        <f>IF(Table1[[#This Row],[region]]="northwest",1,0)</f>
        <v>0</v>
      </c>
      <c r="G387" s="6">
        <f>IF(Table1[[#This Row],[region]]="southeast",1,0)</f>
        <v>0</v>
      </c>
      <c r="H387" s="6">
        <f>IF(Table1[[#This Row],[region]]="southwest",1,0)</f>
        <v>1</v>
      </c>
      <c r="I387" s="6">
        <v>1261.8589999999999</v>
      </c>
    </row>
    <row r="388" spans="1:9">
      <c r="A388">
        <v>58</v>
      </c>
      <c r="B388" s="6">
        <f>IF(Table1[[#This Row],[sex]]="male",1,0)</f>
        <v>0</v>
      </c>
      <c r="C388">
        <v>39.049999999999997</v>
      </c>
      <c r="D388">
        <v>0</v>
      </c>
      <c r="E388" s="6">
        <f>IF(Table1[[#This Row],[smoker]]="yes",1,0)</f>
        <v>0</v>
      </c>
      <c r="F388" s="6">
        <f>IF(Table1[[#This Row],[region]]="northwest",1,0)</f>
        <v>0</v>
      </c>
      <c r="G388" s="6">
        <f>IF(Table1[[#This Row],[region]]="southeast",1,0)</f>
        <v>1</v>
      </c>
      <c r="H388" s="6">
        <f>IF(Table1[[#This Row],[region]]="southwest",1,0)</f>
        <v>0</v>
      </c>
      <c r="I388" s="6">
        <v>11856.4115</v>
      </c>
    </row>
    <row r="389" spans="1:9">
      <c r="A389">
        <v>50</v>
      </c>
      <c r="B389" s="6">
        <f>IF(Table1[[#This Row],[sex]]="male",1,0)</f>
        <v>1</v>
      </c>
      <c r="C389">
        <v>25.364999999999998</v>
      </c>
      <c r="D389">
        <v>2</v>
      </c>
      <c r="E389" s="6">
        <f>IF(Table1[[#This Row],[smoker]]="yes",1,0)</f>
        <v>0</v>
      </c>
      <c r="F389" s="6">
        <f>IF(Table1[[#This Row],[region]]="northwest",1,0)</f>
        <v>1</v>
      </c>
      <c r="G389" s="6">
        <f>IF(Table1[[#This Row],[region]]="southeast",1,0)</f>
        <v>0</v>
      </c>
      <c r="H389" s="6">
        <f>IF(Table1[[#This Row],[region]]="southwest",1,0)</f>
        <v>0</v>
      </c>
      <c r="I389" s="6">
        <v>30284.642940000002</v>
      </c>
    </row>
    <row r="390" spans="1:9">
      <c r="A390">
        <v>26</v>
      </c>
      <c r="B390" s="6">
        <f>IF(Table1[[#This Row],[sex]]="male",1,0)</f>
        <v>0</v>
      </c>
      <c r="C390">
        <v>22.61</v>
      </c>
      <c r="D390">
        <v>0</v>
      </c>
      <c r="E390" s="6">
        <f>IF(Table1[[#This Row],[smoker]]="yes",1,0)</f>
        <v>0</v>
      </c>
      <c r="F390" s="6">
        <f>IF(Table1[[#This Row],[region]]="northwest",1,0)</f>
        <v>1</v>
      </c>
      <c r="G390" s="6">
        <f>IF(Table1[[#This Row],[region]]="southeast",1,0)</f>
        <v>0</v>
      </c>
      <c r="H390" s="6">
        <f>IF(Table1[[#This Row],[region]]="southwest",1,0)</f>
        <v>0</v>
      </c>
      <c r="I390" s="6">
        <v>3176.8159000000001</v>
      </c>
    </row>
    <row r="391" spans="1:9">
      <c r="A391">
        <v>24</v>
      </c>
      <c r="B391" s="6">
        <f>IF(Table1[[#This Row],[sex]]="male",1,0)</f>
        <v>0</v>
      </c>
      <c r="C391">
        <v>30.21</v>
      </c>
      <c r="D391">
        <v>3</v>
      </c>
      <c r="E391" s="6">
        <f>IF(Table1[[#This Row],[smoker]]="yes",1,0)</f>
        <v>0</v>
      </c>
      <c r="F391" s="6">
        <f>IF(Table1[[#This Row],[region]]="northwest",1,0)</f>
        <v>1</v>
      </c>
      <c r="G391" s="6">
        <f>IF(Table1[[#This Row],[region]]="southeast",1,0)</f>
        <v>0</v>
      </c>
      <c r="H391" s="6">
        <f>IF(Table1[[#This Row],[region]]="southwest",1,0)</f>
        <v>0</v>
      </c>
      <c r="I391" s="6">
        <v>4618.0798999999997</v>
      </c>
    </row>
    <row r="392" spans="1:9">
      <c r="A392">
        <v>48</v>
      </c>
      <c r="B392" s="6">
        <f>IF(Table1[[#This Row],[sex]]="male",1,0)</f>
        <v>1</v>
      </c>
      <c r="C392">
        <v>35.625</v>
      </c>
      <c r="D392">
        <v>4</v>
      </c>
      <c r="E392" s="6">
        <f>IF(Table1[[#This Row],[smoker]]="yes",1,0)</f>
        <v>0</v>
      </c>
      <c r="F392" s="6">
        <f>IF(Table1[[#This Row],[region]]="northwest",1,0)</f>
        <v>0</v>
      </c>
      <c r="G392" s="6">
        <f>IF(Table1[[#This Row],[region]]="southeast",1,0)</f>
        <v>0</v>
      </c>
      <c r="H392" s="6">
        <f>IF(Table1[[#This Row],[region]]="southwest",1,0)</f>
        <v>0</v>
      </c>
      <c r="I392" s="6">
        <v>10736.87075</v>
      </c>
    </row>
    <row r="393" spans="1:9">
      <c r="A393">
        <v>19</v>
      </c>
      <c r="B393" s="6">
        <f>IF(Table1[[#This Row],[sex]]="male",1,0)</f>
        <v>0</v>
      </c>
      <c r="C393">
        <v>37.43</v>
      </c>
      <c r="D393">
        <v>0</v>
      </c>
      <c r="E393" s="6">
        <f>IF(Table1[[#This Row],[smoker]]="yes",1,0)</f>
        <v>0</v>
      </c>
      <c r="F393" s="6">
        <f>IF(Table1[[#This Row],[region]]="northwest",1,0)</f>
        <v>1</v>
      </c>
      <c r="G393" s="6">
        <f>IF(Table1[[#This Row],[region]]="southeast",1,0)</f>
        <v>0</v>
      </c>
      <c r="H393" s="6">
        <f>IF(Table1[[#This Row],[region]]="southwest",1,0)</f>
        <v>0</v>
      </c>
      <c r="I393" s="6">
        <v>2138.0707000000002</v>
      </c>
    </row>
    <row r="394" spans="1:9">
      <c r="A394">
        <v>48</v>
      </c>
      <c r="B394" s="6">
        <f>IF(Table1[[#This Row],[sex]]="male",1,0)</f>
        <v>1</v>
      </c>
      <c r="C394">
        <v>31.445</v>
      </c>
      <c r="D394">
        <v>1</v>
      </c>
      <c r="E394" s="6">
        <f>IF(Table1[[#This Row],[smoker]]="yes",1,0)</f>
        <v>0</v>
      </c>
      <c r="F394" s="6">
        <f>IF(Table1[[#This Row],[region]]="northwest",1,0)</f>
        <v>0</v>
      </c>
      <c r="G394" s="6">
        <f>IF(Table1[[#This Row],[region]]="southeast",1,0)</f>
        <v>0</v>
      </c>
      <c r="H394" s="6">
        <f>IF(Table1[[#This Row],[region]]="southwest",1,0)</f>
        <v>0</v>
      </c>
      <c r="I394" s="6">
        <v>8964.0605500000001</v>
      </c>
    </row>
    <row r="395" spans="1:9">
      <c r="A395">
        <v>49</v>
      </c>
      <c r="B395" s="6">
        <f>IF(Table1[[#This Row],[sex]]="male",1,0)</f>
        <v>1</v>
      </c>
      <c r="C395">
        <v>31.35</v>
      </c>
      <c r="D395">
        <v>1</v>
      </c>
      <c r="E395" s="6">
        <f>IF(Table1[[#This Row],[smoker]]="yes",1,0)</f>
        <v>0</v>
      </c>
      <c r="F395" s="6">
        <f>IF(Table1[[#This Row],[region]]="northwest",1,0)</f>
        <v>0</v>
      </c>
      <c r="G395" s="6">
        <f>IF(Table1[[#This Row],[region]]="southeast",1,0)</f>
        <v>0</v>
      </c>
      <c r="H395" s="6">
        <f>IF(Table1[[#This Row],[region]]="southwest",1,0)</f>
        <v>0</v>
      </c>
      <c r="I395" s="6">
        <v>9290.1394999999993</v>
      </c>
    </row>
    <row r="396" spans="1:9">
      <c r="A396">
        <v>46</v>
      </c>
      <c r="B396" s="6">
        <f>IF(Table1[[#This Row],[sex]]="male",1,0)</f>
        <v>0</v>
      </c>
      <c r="C396">
        <v>32.299999999999997</v>
      </c>
      <c r="D396">
        <v>2</v>
      </c>
      <c r="E396" s="6">
        <f>IF(Table1[[#This Row],[smoker]]="yes",1,0)</f>
        <v>0</v>
      </c>
      <c r="F396" s="6">
        <f>IF(Table1[[#This Row],[region]]="northwest",1,0)</f>
        <v>0</v>
      </c>
      <c r="G396" s="6">
        <f>IF(Table1[[#This Row],[region]]="southeast",1,0)</f>
        <v>0</v>
      </c>
      <c r="H396" s="6">
        <f>IF(Table1[[#This Row],[region]]="southwest",1,0)</f>
        <v>0</v>
      </c>
      <c r="I396" s="6">
        <v>9411.0049999999992</v>
      </c>
    </row>
    <row r="397" spans="1:9">
      <c r="A397">
        <v>46</v>
      </c>
      <c r="B397" s="6">
        <f>IF(Table1[[#This Row],[sex]]="male",1,0)</f>
        <v>1</v>
      </c>
      <c r="C397">
        <v>19.855</v>
      </c>
      <c r="D397">
        <v>0</v>
      </c>
      <c r="E397" s="6">
        <f>IF(Table1[[#This Row],[smoker]]="yes",1,0)</f>
        <v>0</v>
      </c>
      <c r="F397" s="6">
        <f>IF(Table1[[#This Row],[region]]="northwest",1,0)</f>
        <v>1</v>
      </c>
      <c r="G397" s="6">
        <f>IF(Table1[[#This Row],[region]]="southeast",1,0)</f>
        <v>0</v>
      </c>
      <c r="H397" s="6">
        <f>IF(Table1[[#This Row],[region]]="southwest",1,0)</f>
        <v>0</v>
      </c>
      <c r="I397" s="6">
        <v>7526.7064499999997</v>
      </c>
    </row>
    <row r="398" spans="1:9">
      <c r="A398">
        <v>43</v>
      </c>
      <c r="B398" s="6">
        <f>IF(Table1[[#This Row],[sex]]="male",1,0)</f>
        <v>0</v>
      </c>
      <c r="C398">
        <v>34.4</v>
      </c>
      <c r="D398">
        <v>3</v>
      </c>
      <c r="E398" s="6">
        <f>IF(Table1[[#This Row],[smoker]]="yes",1,0)</f>
        <v>0</v>
      </c>
      <c r="F398" s="6">
        <f>IF(Table1[[#This Row],[region]]="northwest",1,0)</f>
        <v>0</v>
      </c>
      <c r="G398" s="6">
        <f>IF(Table1[[#This Row],[region]]="southeast",1,0)</f>
        <v>0</v>
      </c>
      <c r="H398" s="6">
        <f>IF(Table1[[#This Row],[region]]="southwest",1,0)</f>
        <v>1</v>
      </c>
      <c r="I398" s="6">
        <v>8522.0030000000006</v>
      </c>
    </row>
    <row r="399" spans="1:9">
      <c r="A399">
        <v>21</v>
      </c>
      <c r="B399" s="6">
        <f>IF(Table1[[#This Row],[sex]]="male",1,0)</f>
        <v>1</v>
      </c>
      <c r="C399">
        <v>31.02</v>
      </c>
      <c r="D399">
        <v>0</v>
      </c>
      <c r="E399" s="6">
        <f>IF(Table1[[#This Row],[smoker]]="yes",1,0)</f>
        <v>0</v>
      </c>
      <c r="F399" s="6">
        <f>IF(Table1[[#This Row],[region]]="northwest",1,0)</f>
        <v>0</v>
      </c>
      <c r="G399" s="6">
        <f>IF(Table1[[#This Row],[region]]="southeast",1,0)</f>
        <v>1</v>
      </c>
      <c r="H399" s="6">
        <f>IF(Table1[[#This Row],[region]]="southwest",1,0)</f>
        <v>0</v>
      </c>
      <c r="I399" s="6">
        <v>16586.49771</v>
      </c>
    </row>
    <row r="400" spans="1:9">
      <c r="A400">
        <v>64</v>
      </c>
      <c r="B400" s="6">
        <f>IF(Table1[[#This Row],[sex]]="male",1,0)</f>
        <v>1</v>
      </c>
      <c r="C400">
        <v>25.6</v>
      </c>
      <c r="D400">
        <v>2</v>
      </c>
      <c r="E400" s="6">
        <f>IF(Table1[[#This Row],[smoker]]="yes",1,0)</f>
        <v>0</v>
      </c>
      <c r="F400" s="6">
        <f>IF(Table1[[#This Row],[region]]="northwest",1,0)</f>
        <v>0</v>
      </c>
      <c r="G400" s="6">
        <f>IF(Table1[[#This Row],[region]]="southeast",1,0)</f>
        <v>0</v>
      </c>
      <c r="H400" s="6">
        <f>IF(Table1[[#This Row],[region]]="southwest",1,0)</f>
        <v>1</v>
      </c>
      <c r="I400" s="6">
        <v>14988.432000000001</v>
      </c>
    </row>
    <row r="401" spans="1:9">
      <c r="A401">
        <v>18</v>
      </c>
      <c r="B401" s="6">
        <f>IF(Table1[[#This Row],[sex]]="male",1,0)</f>
        <v>0</v>
      </c>
      <c r="C401">
        <v>38.17</v>
      </c>
      <c r="D401">
        <v>0</v>
      </c>
      <c r="E401" s="6">
        <f>IF(Table1[[#This Row],[smoker]]="yes",1,0)</f>
        <v>0</v>
      </c>
      <c r="F401" s="6">
        <f>IF(Table1[[#This Row],[region]]="northwest",1,0)</f>
        <v>0</v>
      </c>
      <c r="G401" s="6">
        <f>IF(Table1[[#This Row],[region]]="southeast",1,0)</f>
        <v>1</v>
      </c>
      <c r="H401" s="6">
        <f>IF(Table1[[#This Row],[region]]="southwest",1,0)</f>
        <v>0</v>
      </c>
      <c r="I401" s="6">
        <v>1631.6683</v>
      </c>
    </row>
    <row r="402" spans="1:9">
      <c r="A402">
        <v>51</v>
      </c>
      <c r="B402" s="6">
        <f>IF(Table1[[#This Row],[sex]]="male",1,0)</f>
        <v>0</v>
      </c>
      <c r="C402">
        <v>20.6</v>
      </c>
      <c r="D402">
        <v>0</v>
      </c>
      <c r="E402" s="6">
        <f>IF(Table1[[#This Row],[smoker]]="yes",1,0)</f>
        <v>0</v>
      </c>
      <c r="F402" s="6">
        <f>IF(Table1[[#This Row],[region]]="northwest",1,0)</f>
        <v>0</v>
      </c>
      <c r="G402" s="6">
        <f>IF(Table1[[#This Row],[region]]="southeast",1,0)</f>
        <v>0</v>
      </c>
      <c r="H402" s="6">
        <f>IF(Table1[[#This Row],[region]]="southwest",1,0)</f>
        <v>1</v>
      </c>
      <c r="I402" s="6">
        <v>9264.7970000000005</v>
      </c>
    </row>
    <row r="403" spans="1:9">
      <c r="A403">
        <v>47</v>
      </c>
      <c r="B403" s="6">
        <f>IF(Table1[[#This Row],[sex]]="male",1,0)</f>
        <v>1</v>
      </c>
      <c r="C403">
        <v>47.52</v>
      </c>
      <c r="D403">
        <v>1</v>
      </c>
      <c r="E403" s="6">
        <f>IF(Table1[[#This Row],[smoker]]="yes",1,0)</f>
        <v>0</v>
      </c>
      <c r="F403" s="6">
        <f>IF(Table1[[#This Row],[region]]="northwest",1,0)</f>
        <v>0</v>
      </c>
      <c r="G403" s="6">
        <f>IF(Table1[[#This Row],[region]]="southeast",1,0)</f>
        <v>1</v>
      </c>
      <c r="H403" s="6">
        <f>IF(Table1[[#This Row],[region]]="southwest",1,0)</f>
        <v>0</v>
      </c>
      <c r="I403" s="6">
        <v>8083.9197999999997</v>
      </c>
    </row>
    <row r="404" spans="1:9">
      <c r="A404">
        <v>64</v>
      </c>
      <c r="B404" s="6">
        <f>IF(Table1[[#This Row],[sex]]="male",1,0)</f>
        <v>0</v>
      </c>
      <c r="C404">
        <v>32.965000000000003</v>
      </c>
      <c r="D404">
        <v>0</v>
      </c>
      <c r="E404" s="6">
        <f>IF(Table1[[#This Row],[smoker]]="yes",1,0)</f>
        <v>0</v>
      </c>
      <c r="F404" s="6">
        <f>IF(Table1[[#This Row],[region]]="northwest",1,0)</f>
        <v>1</v>
      </c>
      <c r="G404" s="6">
        <f>IF(Table1[[#This Row],[region]]="southeast",1,0)</f>
        <v>0</v>
      </c>
      <c r="H404" s="6">
        <f>IF(Table1[[#This Row],[region]]="southwest",1,0)</f>
        <v>0</v>
      </c>
      <c r="I404" s="6">
        <v>14692.66935</v>
      </c>
    </row>
    <row r="405" spans="1:9">
      <c r="A405">
        <v>49</v>
      </c>
      <c r="B405" s="6">
        <f>IF(Table1[[#This Row],[sex]]="male",1,0)</f>
        <v>1</v>
      </c>
      <c r="C405">
        <v>32.299999999999997</v>
      </c>
      <c r="D405">
        <v>3</v>
      </c>
      <c r="E405" s="6">
        <f>IF(Table1[[#This Row],[smoker]]="yes",1,0)</f>
        <v>0</v>
      </c>
      <c r="F405" s="6">
        <f>IF(Table1[[#This Row],[region]]="northwest",1,0)</f>
        <v>1</v>
      </c>
      <c r="G405" s="6">
        <f>IF(Table1[[#This Row],[region]]="southeast",1,0)</f>
        <v>0</v>
      </c>
      <c r="H405" s="6">
        <f>IF(Table1[[#This Row],[region]]="southwest",1,0)</f>
        <v>0</v>
      </c>
      <c r="I405" s="6">
        <v>10269.459999999999</v>
      </c>
    </row>
    <row r="406" spans="1:9">
      <c r="A406">
        <v>31</v>
      </c>
      <c r="B406" s="6">
        <f>IF(Table1[[#This Row],[sex]]="male",1,0)</f>
        <v>1</v>
      </c>
      <c r="C406">
        <v>20.399999999999999</v>
      </c>
      <c r="D406">
        <v>0</v>
      </c>
      <c r="E406" s="6">
        <f>IF(Table1[[#This Row],[smoker]]="yes",1,0)</f>
        <v>0</v>
      </c>
      <c r="F406" s="6">
        <f>IF(Table1[[#This Row],[region]]="northwest",1,0)</f>
        <v>0</v>
      </c>
      <c r="G406" s="6">
        <f>IF(Table1[[#This Row],[region]]="southeast",1,0)</f>
        <v>0</v>
      </c>
      <c r="H406" s="6">
        <f>IF(Table1[[#This Row],[region]]="southwest",1,0)</f>
        <v>1</v>
      </c>
      <c r="I406" s="6">
        <v>3260.1990000000001</v>
      </c>
    </row>
    <row r="407" spans="1:9">
      <c r="A407">
        <v>52</v>
      </c>
      <c r="B407" s="6">
        <f>IF(Table1[[#This Row],[sex]]="male",1,0)</f>
        <v>0</v>
      </c>
      <c r="C407">
        <v>38.380000000000003</v>
      </c>
      <c r="D407">
        <v>2</v>
      </c>
      <c r="E407" s="6">
        <f>IF(Table1[[#This Row],[smoker]]="yes",1,0)</f>
        <v>0</v>
      </c>
      <c r="F407" s="6">
        <f>IF(Table1[[#This Row],[region]]="northwest",1,0)</f>
        <v>0</v>
      </c>
      <c r="G407" s="6">
        <f>IF(Table1[[#This Row],[region]]="southeast",1,0)</f>
        <v>0</v>
      </c>
      <c r="H407" s="6">
        <f>IF(Table1[[#This Row],[region]]="southwest",1,0)</f>
        <v>0</v>
      </c>
      <c r="I407" s="6">
        <v>11396.9002</v>
      </c>
    </row>
    <row r="408" spans="1:9">
      <c r="A408">
        <v>33</v>
      </c>
      <c r="B408" s="6">
        <f>IF(Table1[[#This Row],[sex]]="male",1,0)</f>
        <v>0</v>
      </c>
      <c r="C408">
        <v>24.31</v>
      </c>
      <c r="D408">
        <v>0</v>
      </c>
      <c r="E408" s="6">
        <f>IF(Table1[[#This Row],[smoker]]="yes",1,0)</f>
        <v>0</v>
      </c>
      <c r="F408" s="6">
        <f>IF(Table1[[#This Row],[region]]="northwest",1,0)</f>
        <v>0</v>
      </c>
      <c r="G408" s="6">
        <f>IF(Table1[[#This Row],[region]]="southeast",1,0)</f>
        <v>1</v>
      </c>
      <c r="H408" s="6">
        <f>IF(Table1[[#This Row],[region]]="southwest",1,0)</f>
        <v>0</v>
      </c>
      <c r="I408" s="6">
        <v>4185.0978999999998</v>
      </c>
    </row>
    <row r="409" spans="1:9">
      <c r="A409">
        <v>47</v>
      </c>
      <c r="B409" s="6">
        <f>IF(Table1[[#This Row],[sex]]="male",1,0)</f>
        <v>0</v>
      </c>
      <c r="C409">
        <v>23.6</v>
      </c>
      <c r="D409">
        <v>1</v>
      </c>
      <c r="E409" s="6">
        <f>IF(Table1[[#This Row],[smoker]]="yes",1,0)</f>
        <v>0</v>
      </c>
      <c r="F409" s="6">
        <f>IF(Table1[[#This Row],[region]]="northwest",1,0)</f>
        <v>0</v>
      </c>
      <c r="G409" s="6">
        <f>IF(Table1[[#This Row],[region]]="southeast",1,0)</f>
        <v>0</v>
      </c>
      <c r="H409" s="6">
        <f>IF(Table1[[#This Row],[region]]="southwest",1,0)</f>
        <v>1</v>
      </c>
      <c r="I409" s="6">
        <v>8539.6710000000003</v>
      </c>
    </row>
    <row r="410" spans="1:9">
      <c r="A410">
        <v>38</v>
      </c>
      <c r="B410" s="6">
        <f>IF(Table1[[#This Row],[sex]]="male",1,0)</f>
        <v>1</v>
      </c>
      <c r="C410">
        <v>21.12</v>
      </c>
      <c r="D410">
        <v>3</v>
      </c>
      <c r="E410" s="6">
        <f>IF(Table1[[#This Row],[smoker]]="yes",1,0)</f>
        <v>0</v>
      </c>
      <c r="F410" s="6">
        <f>IF(Table1[[#This Row],[region]]="northwest",1,0)</f>
        <v>0</v>
      </c>
      <c r="G410" s="6">
        <f>IF(Table1[[#This Row],[region]]="southeast",1,0)</f>
        <v>1</v>
      </c>
      <c r="H410" s="6">
        <f>IF(Table1[[#This Row],[region]]="southwest",1,0)</f>
        <v>0</v>
      </c>
      <c r="I410" s="6">
        <v>6652.5288</v>
      </c>
    </row>
    <row r="411" spans="1:9">
      <c r="A411">
        <v>32</v>
      </c>
      <c r="B411" s="6">
        <f>IF(Table1[[#This Row],[sex]]="male",1,0)</f>
        <v>1</v>
      </c>
      <c r="C411">
        <v>30.03</v>
      </c>
      <c r="D411">
        <v>1</v>
      </c>
      <c r="E411" s="6">
        <f>IF(Table1[[#This Row],[smoker]]="yes",1,0)</f>
        <v>0</v>
      </c>
      <c r="F411" s="6">
        <f>IF(Table1[[#This Row],[region]]="northwest",1,0)</f>
        <v>0</v>
      </c>
      <c r="G411" s="6">
        <f>IF(Table1[[#This Row],[region]]="southeast",1,0)</f>
        <v>1</v>
      </c>
      <c r="H411" s="6">
        <f>IF(Table1[[#This Row],[region]]="southwest",1,0)</f>
        <v>0</v>
      </c>
      <c r="I411" s="6">
        <v>4074.4537</v>
      </c>
    </row>
    <row r="412" spans="1:9">
      <c r="A412">
        <v>19</v>
      </c>
      <c r="B412" s="6">
        <f>IF(Table1[[#This Row],[sex]]="male",1,0)</f>
        <v>1</v>
      </c>
      <c r="C412">
        <v>17.48</v>
      </c>
      <c r="D412">
        <v>0</v>
      </c>
      <c r="E412" s="6">
        <f>IF(Table1[[#This Row],[smoker]]="yes",1,0)</f>
        <v>0</v>
      </c>
      <c r="F412" s="6">
        <f>IF(Table1[[#This Row],[region]]="northwest",1,0)</f>
        <v>1</v>
      </c>
      <c r="G412" s="6">
        <f>IF(Table1[[#This Row],[region]]="southeast",1,0)</f>
        <v>0</v>
      </c>
      <c r="H412" s="6">
        <f>IF(Table1[[#This Row],[region]]="southwest",1,0)</f>
        <v>0</v>
      </c>
      <c r="I412" s="6">
        <v>1621.3402000000001</v>
      </c>
    </row>
    <row r="413" spans="1:9">
      <c r="A413">
        <v>44</v>
      </c>
      <c r="B413" s="6">
        <f>IF(Table1[[#This Row],[sex]]="male",1,0)</f>
        <v>0</v>
      </c>
      <c r="C413">
        <v>20.234999999999999</v>
      </c>
      <c r="D413">
        <v>1</v>
      </c>
      <c r="E413" s="6">
        <f>IF(Table1[[#This Row],[smoker]]="yes",1,0)</f>
        <v>1</v>
      </c>
      <c r="F413" s="6">
        <f>IF(Table1[[#This Row],[region]]="northwest",1,0)</f>
        <v>0</v>
      </c>
      <c r="G413" s="6">
        <f>IF(Table1[[#This Row],[region]]="southeast",1,0)</f>
        <v>0</v>
      </c>
      <c r="H413" s="6">
        <f>IF(Table1[[#This Row],[region]]="southwest",1,0)</f>
        <v>0</v>
      </c>
      <c r="I413" s="6">
        <v>19594.809649999999</v>
      </c>
    </row>
    <row r="414" spans="1:9">
      <c r="A414">
        <v>26</v>
      </c>
      <c r="B414" s="6">
        <f>IF(Table1[[#This Row],[sex]]="male",1,0)</f>
        <v>0</v>
      </c>
      <c r="C414">
        <v>17.195</v>
      </c>
      <c r="D414">
        <v>2</v>
      </c>
      <c r="E414" s="6">
        <f>IF(Table1[[#This Row],[smoker]]="yes",1,0)</f>
        <v>1</v>
      </c>
      <c r="F414" s="6">
        <f>IF(Table1[[#This Row],[region]]="northwest",1,0)</f>
        <v>0</v>
      </c>
      <c r="G414" s="6">
        <f>IF(Table1[[#This Row],[region]]="southeast",1,0)</f>
        <v>0</v>
      </c>
      <c r="H414" s="6">
        <f>IF(Table1[[#This Row],[region]]="southwest",1,0)</f>
        <v>0</v>
      </c>
      <c r="I414" s="6">
        <v>14455.644050000001</v>
      </c>
    </row>
    <row r="415" spans="1:9">
      <c r="A415">
        <v>25</v>
      </c>
      <c r="B415" s="6">
        <f>IF(Table1[[#This Row],[sex]]="male",1,0)</f>
        <v>1</v>
      </c>
      <c r="C415">
        <v>23.9</v>
      </c>
      <c r="D415">
        <v>5</v>
      </c>
      <c r="E415" s="6">
        <f>IF(Table1[[#This Row],[smoker]]="yes",1,0)</f>
        <v>0</v>
      </c>
      <c r="F415" s="6">
        <f>IF(Table1[[#This Row],[region]]="northwest",1,0)</f>
        <v>0</v>
      </c>
      <c r="G415" s="6">
        <f>IF(Table1[[#This Row],[region]]="southeast",1,0)</f>
        <v>0</v>
      </c>
      <c r="H415" s="6">
        <f>IF(Table1[[#This Row],[region]]="southwest",1,0)</f>
        <v>1</v>
      </c>
      <c r="I415" s="6">
        <v>5080.0959999999995</v>
      </c>
    </row>
    <row r="416" spans="1:9">
      <c r="A416">
        <v>19</v>
      </c>
      <c r="B416" s="6">
        <f>IF(Table1[[#This Row],[sex]]="male",1,0)</f>
        <v>0</v>
      </c>
      <c r="C416">
        <v>35.15</v>
      </c>
      <c r="D416">
        <v>0</v>
      </c>
      <c r="E416" s="6">
        <f>IF(Table1[[#This Row],[smoker]]="yes",1,0)</f>
        <v>0</v>
      </c>
      <c r="F416" s="6">
        <f>IF(Table1[[#This Row],[region]]="northwest",1,0)</f>
        <v>1</v>
      </c>
      <c r="G416" s="6">
        <f>IF(Table1[[#This Row],[region]]="southeast",1,0)</f>
        <v>0</v>
      </c>
      <c r="H416" s="6">
        <f>IF(Table1[[#This Row],[region]]="southwest",1,0)</f>
        <v>0</v>
      </c>
      <c r="I416" s="6">
        <v>2134.9014999999999</v>
      </c>
    </row>
    <row r="417" spans="1:9">
      <c r="A417">
        <v>43</v>
      </c>
      <c r="B417" s="6">
        <f>IF(Table1[[#This Row],[sex]]="male",1,0)</f>
        <v>0</v>
      </c>
      <c r="C417">
        <v>35.64</v>
      </c>
      <c r="D417">
        <v>1</v>
      </c>
      <c r="E417" s="6">
        <f>IF(Table1[[#This Row],[smoker]]="yes",1,0)</f>
        <v>0</v>
      </c>
      <c r="F417" s="6">
        <f>IF(Table1[[#This Row],[region]]="northwest",1,0)</f>
        <v>0</v>
      </c>
      <c r="G417" s="6">
        <f>IF(Table1[[#This Row],[region]]="southeast",1,0)</f>
        <v>1</v>
      </c>
      <c r="H417" s="6">
        <f>IF(Table1[[#This Row],[region]]="southwest",1,0)</f>
        <v>0</v>
      </c>
      <c r="I417" s="6">
        <v>7345.7266</v>
      </c>
    </row>
    <row r="418" spans="1:9">
      <c r="A418">
        <v>52</v>
      </c>
      <c r="B418" s="6">
        <f>IF(Table1[[#This Row],[sex]]="male",1,0)</f>
        <v>1</v>
      </c>
      <c r="C418">
        <v>34.1</v>
      </c>
      <c r="D418">
        <v>0</v>
      </c>
      <c r="E418" s="6">
        <f>IF(Table1[[#This Row],[smoker]]="yes",1,0)</f>
        <v>0</v>
      </c>
      <c r="F418" s="6">
        <f>IF(Table1[[#This Row],[region]]="northwest",1,0)</f>
        <v>0</v>
      </c>
      <c r="G418" s="6">
        <f>IF(Table1[[#This Row],[region]]="southeast",1,0)</f>
        <v>1</v>
      </c>
      <c r="H418" s="6">
        <f>IF(Table1[[#This Row],[region]]="southwest",1,0)</f>
        <v>0</v>
      </c>
      <c r="I418" s="6">
        <v>9140.9509999999991</v>
      </c>
    </row>
    <row r="419" spans="1:9">
      <c r="A419">
        <v>36</v>
      </c>
      <c r="B419" s="6">
        <f>IF(Table1[[#This Row],[sex]]="male",1,0)</f>
        <v>0</v>
      </c>
      <c r="C419">
        <v>22.6</v>
      </c>
      <c r="D419">
        <v>2</v>
      </c>
      <c r="E419" s="6">
        <f>IF(Table1[[#This Row],[smoker]]="yes",1,0)</f>
        <v>1</v>
      </c>
      <c r="F419" s="6">
        <f>IF(Table1[[#This Row],[region]]="northwest",1,0)</f>
        <v>0</v>
      </c>
      <c r="G419" s="6">
        <f>IF(Table1[[#This Row],[region]]="southeast",1,0)</f>
        <v>0</v>
      </c>
      <c r="H419" s="6">
        <f>IF(Table1[[#This Row],[region]]="southwest",1,0)</f>
        <v>1</v>
      </c>
      <c r="I419" s="6">
        <v>18608.261999999999</v>
      </c>
    </row>
    <row r="420" spans="1:9">
      <c r="A420">
        <v>64</v>
      </c>
      <c r="B420" s="6">
        <f>IF(Table1[[#This Row],[sex]]="male",1,0)</f>
        <v>1</v>
      </c>
      <c r="C420">
        <v>39.159999999999997</v>
      </c>
      <c r="D420">
        <v>1</v>
      </c>
      <c r="E420" s="6">
        <f>IF(Table1[[#This Row],[smoker]]="yes",1,0)</f>
        <v>0</v>
      </c>
      <c r="F420" s="6">
        <f>IF(Table1[[#This Row],[region]]="northwest",1,0)</f>
        <v>0</v>
      </c>
      <c r="G420" s="6">
        <f>IF(Table1[[#This Row],[region]]="southeast",1,0)</f>
        <v>1</v>
      </c>
      <c r="H420" s="6">
        <f>IF(Table1[[#This Row],[region]]="southwest",1,0)</f>
        <v>0</v>
      </c>
      <c r="I420" s="6">
        <v>14418.2804</v>
      </c>
    </row>
    <row r="421" spans="1:9">
      <c r="A421">
        <v>63</v>
      </c>
      <c r="B421" s="6">
        <f>IF(Table1[[#This Row],[sex]]="male",1,0)</f>
        <v>0</v>
      </c>
      <c r="C421">
        <v>26.98</v>
      </c>
      <c r="D421">
        <v>0</v>
      </c>
      <c r="E421" s="6">
        <f>IF(Table1[[#This Row],[smoker]]="yes",1,0)</f>
        <v>1</v>
      </c>
      <c r="F421" s="6">
        <f>IF(Table1[[#This Row],[region]]="northwest",1,0)</f>
        <v>1</v>
      </c>
      <c r="G421" s="6">
        <f>IF(Table1[[#This Row],[region]]="southeast",1,0)</f>
        <v>0</v>
      </c>
      <c r="H421" s="6">
        <f>IF(Table1[[#This Row],[region]]="southwest",1,0)</f>
        <v>0</v>
      </c>
      <c r="I421" s="6">
        <v>28950.4692</v>
      </c>
    </row>
    <row r="422" spans="1:9">
      <c r="A422">
        <v>64</v>
      </c>
      <c r="B422" s="6">
        <f>IF(Table1[[#This Row],[sex]]="male",1,0)</f>
        <v>1</v>
      </c>
      <c r="C422">
        <v>33.880000000000003</v>
      </c>
      <c r="D422">
        <v>0</v>
      </c>
      <c r="E422" s="6">
        <f>IF(Table1[[#This Row],[smoker]]="yes",1,0)</f>
        <v>1</v>
      </c>
      <c r="F422" s="6">
        <f>IF(Table1[[#This Row],[region]]="northwest",1,0)</f>
        <v>0</v>
      </c>
      <c r="G422" s="6">
        <f>IF(Table1[[#This Row],[region]]="southeast",1,0)</f>
        <v>1</v>
      </c>
      <c r="H422" s="6">
        <f>IF(Table1[[#This Row],[region]]="southwest",1,0)</f>
        <v>0</v>
      </c>
      <c r="I422" s="6">
        <v>46889.261200000001</v>
      </c>
    </row>
    <row r="423" spans="1:9">
      <c r="A423">
        <v>61</v>
      </c>
      <c r="B423" s="6">
        <f>IF(Table1[[#This Row],[sex]]="male",1,0)</f>
        <v>1</v>
      </c>
      <c r="C423">
        <v>35.86</v>
      </c>
      <c r="D423">
        <v>0</v>
      </c>
      <c r="E423" s="6">
        <f>IF(Table1[[#This Row],[smoker]]="yes",1,0)</f>
        <v>1</v>
      </c>
      <c r="F423" s="6">
        <f>IF(Table1[[#This Row],[region]]="northwest",1,0)</f>
        <v>0</v>
      </c>
      <c r="G423" s="6">
        <f>IF(Table1[[#This Row],[region]]="southeast",1,0)</f>
        <v>1</v>
      </c>
      <c r="H423" s="6">
        <f>IF(Table1[[#This Row],[region]]="southwest",1,0)</f>
        <v>0</v>
      </c>
      <c r="I423" s="6">
        <v>46599.108399999997</v>
      </c>
    </row>
    <row r="424" spans="1:9">
      <c r="A424">
        <v>40</v>
      </c>
      <c r="B424" s="6">
        <f>IF(Table1[[#This Row],[sex]]="male",1,0)</f>
        <v>1</v>
      </c>
      <c r="C424">
        <v>32.774999999999999</v>
      </c>
      <c r="D424">
        <v>1</v>
      </c>
      <c r="E424" s="6">
        <f>IF(Table1[[#This Row],[smoker]]="yes",1,0)</f>
        <v>1</v>
      </c>
      <c r="F424" s="6">
        <f>IF(Table1[[#This Row],[region]]="northwest",1,0)</f>
        <v>0</v>
      </c>
      <c r="G424" s="6">
        <f>IF(Table1[[#This Row],[region]]="southeast",1,0)</f>
        <v>0</v>
      </c>
      <c r="H424" s="6">
        <f>IF(Table1[[#This Row],[region]]="southwest",1,0)</f>
        <v>0</v>
      </c>
      <c r="I424" s="6">
        <v>39125.332249999999</v>
      </c>
    </row>
    <row r="425" spans="1:9">
      <c r="A425">
        <v>25</v>
      </c>
      <c r="B425" s="6">
        <f>IF(Table1[[#This Row],[sex]]="male",1,0)</f>
        <v>1</v>
      </c>
      <c r="C425">
        <v>30.59</v>
      </c>
      <c r="D425">
        <v>0</v>
      </c>
      <c r="E425" s="6">
        <f>IF(Table1[[#This Row],[smoker]]="yes",1,0)</f>
        <v>0</v>
      </c>
      <c r="F425" s="6">
        <f>IF(Table1[[#This Row],[region]]="northwest",1,0)</f>
        <v>0</v>
      </c>
      <c r="G425" s="6">
        <f>IF(Table1[[#This Row],[region]]="southeast",1,0)</f>
        <v>0</v>
      </c>
      <c r="H425" s="6">
        <f>IF(Table1[[#This Row],[region]]="southwest",1,0)</f>
        <v>0</v>
      </c>
      <c r="I425" s="6">
        <v>2727.3951000000002</v>
      </c>
    </row>
    <row r="426" spans="1:9">
      <c r="A426">
        <v>48</v>
      </c>
      <c r="B426" s="6">
        <f>IF(Table1[[#This Row],[sex]]="male",1,0)</f>
        <v>1</v>
      </c>
      <c r="C426">
        <v>30.2</v>
      </c>
      <c r="D426">
        <v>2</v>
      </c>
      <c r="E426" s="6">
        <f>IF(Table1[[#This Row],[smoker]]="yes",1,0)</f>
        <v>0</v>
      </c>
      <c r="F426" s="6">
        <f>IF(Table1[[#This Row],[region]]="northwest",1,0)</f>
        <v>0</v>
      </c>
      <c r="G426" s="6">
        <f>IF(Table1[[#This Row],[region]]="southeast",1,0)</f>
        <v>0</v>
      </c>
      <c r="H426" s="6">
        <f>IF(Table1[[#This Row],[region]]="southwest",1,0)</f>
        <v>1</v>
      </c>
      <c r="I426" s="6">
        <v>8968.33</v>
      </c>
    </row>
    <row r="427" spans="1:9">
      <c r="A427">
        <v>45</v>
      </c>
      <c r="B427" s="6">
        <f>IF(Table1[[#This Row],[sex]]="male",1,0)</f>
        <v>1</v>
      </c>
      <c r="C427">
        <v>24.31</v>
      </c>
      <c r="D427">
        <v>5</v>
      </c>
      <c r="E427" s="6">
        <f>IF(Table1[[#This Row],[smoker]]="yes",1,0)</f>
        <v>0</v>
      </c>
      <c r="F427" s="6">
        <f>IF(Table1[[#This Row],[region]]="northwest",1,0)</f>
        <v>0</v>
      </c>
      <c r="G427" s="6">
        <f>IF(Table1[[#This Row],[region]]="southeast",1,0)</f>
        <v>1</v>
      </c>
      <c r="H427" s="6">
        <f>IF(Table1[[#This Row],[region]]="southwest",1,0)</f>
        <v>0</v>
      </c>
      <c r="I427" s="6">
        <v>9788.8659000000007</v>
      </c>
    </row>
    <row r="428" spans="1:9">
      <c r="A428">
        <v>38</v>
      </c>
      <c r="B428" s="6">
        <f>IF(Table1[[#This Row],[sex]]="male",1,0)</f>
        <v>0</v>
      </c>
      <c r="C428">
        <v>27.265000000000001</v>
      </c>
      <c r="D428">
        <v>1</v>
      </c>
      <c r="E428" s="6">
        <f>IF(Table1[[#This Row],[smoker]]="yes",1,0)</f>
        <v>0</v>
      </c>
      <c r="F428" s="6">
        <f>IF(Table1[[#This Row],[region]]="northwest",1,0)</f>
        <v>0</v>
      </c>
      <c r="G428" s="6">
        <f>IF(Table1[[#This Row],[region]]="southeast",1,0)</f>
        <v>0</v>
      </c>
      <c r="H428" s="6">
        <f>IF(Table1[[#This Row],[region]]="southwest",1,0)</f>
        <v>0</v>
      </c>
      <c r="I428" s="6">
        <v>6555.07035</v>
      </c>
    </row>
    <row r="429" spans="1:9">
      <c r="A429">
        <v>18</v>
      </c>
      <c r="B429" s="6">
        <f>IF(Table1[[#This Row],[sex]]="male",1,0)</f>
        <v>0</v>
      </c>
      <c r="C429">
        <v>29.164999999999999</v>
      </c>
      <c r="D429">
        <v>0</v>
      </c>
      <c r="E429" s="6">
        <f>IF(Table1[[#This Row],[smoker]]="yes",1,0)</f>
        <v>0</v>
      </c>
      <c r="F429" s="6">
        <f>IF(Table1[[#This Row],[region]]="northwest",1,0)</f>
        <v>0</v>
      </c>
      <c r="G429" s="6">
        <f>IF(Table1[[#This Row],[region]]="southeast",1,0)</f>
        <v>0</v>
      </c>
      <c r="H429" s="6">
        <f>IF(Table1[[#This Row],[region]]="southwest",1,0)</f>
        <v>0</v>
      </c>
      <c r="I429" s="6">
        <v>7323.7348190000002</v>
      </c>
    </row>
    <row r="430" spans="1:9">
      <c r="A430">
        <v>21</v>
      </c>
      <c r="B430" s="6">
        <f>IF(Table1[[#This Row],[sex]]="male",1,0)</f>
        <v>0</v>
      </c>
      <c r="C430">
        <v>16.815000000000001</v>
      </c>
      <c r="D430">
        <v>1</v>
      </c>
      <c r="E430" s="6">
        <f>IF(Table1[[#This Row],[smoker]]="yes",1,0)</f>
        <v>0</v>
      </c>
      <c r="F430" s="6">
        <f>IF(Table1[[#This Row],[region]]="northwest",1,0)</f>
        <v>0</v>
      </c>
      <c r="G430" s="6">
        <f>IF(Table1[[#This Row],[region]]="southeast",1,0)</f>
        <v>0</v>
      </c>
      <c r="H430" s="6">
        <f>IF(Table1[[#This Row],[region]]="southwest",1,0)</f>
        <v>0</v>
      </c>
      <c r="I430" s="6">
        <v>3167.4558499999998</v>
      </c>
    </row>
    <row r="431" spans="1:9">
      <c r="A431">
        <v>27</v>
      </c>
      <c r="B431" s="6">
        <f>IF(Table1[[#This Row],[sex]]="male",1,0)</f>
        <v>0</v>
      </c>
      <c r="C431">
        <v>30.4</v>
      </c>
      <c r="D431">
        <v>3</v>
      </c>
      <c r="E431" s="6">
        <f>IF(Table1[[#This Row],[smoker]]="yes",1,0)</f>
        <v>0</v>
      </c>
      <c r="F431" s="6">
        <f>IF(Table1[[#This Row],[region]]="northwest",1,0)</f>
        <v>1</v>
      </c>
      <c r="G431" s="6">
        <f>IF(Table1[[#This Row],[region]]="southeast",1,0)</f>
        <v>0</v>
      </c>
      <c r="H431" s="6">
        <f>IF(Table1[[#This Row],[region]]="southwest",1,0)</f>
        <v>0</v>
      </c>
      <c r="I431" s="6">
        <v>18804.752400000001</v>
      </c>
    </row>
    <row r="432" spans="1:9">
      <c r="A432">
        <v>19</v>
      </c>
      <c r="B432" s="6">
        <f>IF(Table1[[#This Row],[sex]]="male",1,0)</f>
        <v>1</v>
      </c>
      <c r="C432">
        <v>33.1</v>
      </c>
      <c r="D432">
        <v>0</v>
      </c>
      <c r="E432" s="6">
        <f>IF(Table1[[#This Row],[smoker]]="yes",1,0)</f>
        <v>0</v>
      </c>
      <c r="F432" s="6">
        <f>IF(Table1[[#This Row],[region]]="northwest",1,0)</f>
        <v>0</v>
      </c>
      <c r="G432" s="6">
        <f>IF(Table1[[#This Row],[region]]="southeast",1,0)</f>
        <v>0</v>
      </c>
      <c r="H432" s="6">
        <f>IF(Table1[[#This Row],[region]]="southwest",1,0)</f>
        <v>1</v>
      </c>
      <c r="I432" s="6">
        <v>23082.955330000001</v>
      </c>
    </row>
    <row r="433" spans="1:9">
      <c r="A433">
        <v>29</v>
      </c>
      <c r="B433" s="6">
        <f>IF(Table1[[#This Row],[sex]]="male",1,0)</f>
        <v>0</v>
      </c>
      <c r="C433">
        <v>20.234999999999999</v>
      </c>
      <c r="D433">
        <v>2</v>
      </c>
      <c r="E433" s="6">
        <f>IF(Table1[[#This Row],[smoker]]="yes",1,0)</f>
        <v>0</v>
      </c>
      <c r="F433" s="6">
        <f>IF(Table1[[#This Row],[region]]="northwest",1,0)</f>
        <v>1</v>
      </c>
      <c r="G433" s="6">
        <f>IF(Table1[[#This Row],[region]]="southeast",1,0)</f>
        <v>0</v>
      </c>
      <c r="H433" s="6">
        <f>IF(Table1[[#This Row],[region]]="southwest",1,0)</f>
        <v>0</v>
      </c>
      <c r="I433" s="6">
        <v>4906.4096499999996</v>
      </c>
    </row>
    <row r="434" spans="1:9">
      <c r="A434">
        <v>42</v>
      </c>
      <c r="B434" s="6">
        <f>IF(Table1[[#This Row],[sex]]="male",1,0)</f>
        <v>1</v>
      </c>
      <c r="C434">
        <v>26.9</v>
      </c>
      <c r="D434">
        <v>0</v>
      </c>
      <c r="E434" s="6">
        <f>IF(Table1[[#This Row],[smoker]]="yes",1,0)</f>
        <v>0</v>
      </c>
      <c r="F434" s="6">
        <f>IF(Table1[[#This Row],[region]]="northwest",1,0)</f>
        <v>0</v>
      </c>
      <c r="G434" s="6">
        <f>IF(Table1[[#This Row],[region]]="southeast",1,0)</f>
        <v>0</v>
      </c>
      <c r="H434" s="6">
        <f>IF(Table1[[#This Row],[region]]="southwest",1,0)</f>
        <v>1</v>
      </c>
      <c r="I434" s="6">
        <v>5969.723</v>
      </c>
    </row>
    <row r="435" spans="1:9">
      <c r="A435">
        <v>60</v>
      </c>
      <c r="B435" s="6">
        <f>IF(Table1[[#This Row],[sex]]="male",1,0)</f>
        <v>0</v>
      </c>
      <c r="C435">
        <v>30.5</v>
      </c>
      <c r="D435">
        <v>0</v>
      </c>
      <c r="E435" s="6">
        <f>IF(Table1[[#This Row],[smoker]]="yes",1,0)</f>
        <v>0</v>
      </c>
      <c r="F435" s="6">
        <f>IF(Table1[[#This Row],[region]]="northwest",1,0)</f>
        <v>0</v>
      </c>
      <c r="G435" s="6">
        <f>IF(Table1[[#This Row],[region]]="southeast",1,0)</f>
        <v>0</v>
      </c>
      <c r="H435" s="6">
        <f>IF(Table1[[#This Row],[region]]="southwest",1,0)</f>
        <v>1</v>
      </c>
      <c r="I435" s="6">
        <v>12638.195</v>
      </c>
    </row>
    <row r="436" spans="1:9">
      <c r="A436">
        <v>31</v>
      </c>
      <c r="B436" s="6">
        <f>IF(Table1[[#This Row],[sex]]="male",1,0)</f>
        <v>1</v>
      </c>
      <c r="C436">
        <v>28.594999999999999</v>
      </c>
      <c r="D436">
        <v>1</v>
      </c>
      <c r="E436" s="6">
        <f>IF(Table1[[#This Row],[smoker]]="yes",1,0)</f>
        <v>0</v>
      </c>
      <c r="F436" s="6">
        <f>IF(Table1[[#This Row],[region]]="northwest",1,0)</f>
        <v>1</v>
      </c>
      <c r="G436" s="6">
        <f>IF(Table1[[#This Row],[region]]="southeast",1,0)</f>
        <v>0</v>
      </c>
      <c r="H436" s="6">
        <f>IF(Table1[[#This Row],[region]]="southwest",1,0)</f>
        <v>0</v>
      </c>
      <c r="I436" s="6">
        <v>4243.5900499999998</v>
      </c>
    </row>
    <row r="437" spans="1:9">
      <c r="A437">
        <v>60</v>
      </c>
      <c r="B437" s="6">
        <f>IF(Table1[[#This Row],[sex]]="male",1,0)</f>
        <v>1</v>
      </c>
      <c r="C437">
        <v>33.11</v>
      </c>
      <c r="D437">
        <v>3</v>
      </c>
      <c r="E437" s="6">
        <f>IF(Table1[[#This Row],[smoker]]="yes",1,0)</f>
        <v>0</v>
      </c>
      <c r="F437" s="6">
        <f>IF(Table1[[#This Row],[region]]="northwest",1,0)</f>
        <v>0</v>
      </c>
      <c r="G437" s="6">
        <f>IF(Table1[[#This Row],[region]]="southeast",1,0)</f>
        <v>1</v>
      </c>
      <c r="H437" s="6">
        <f>IF(Table1[[#This Row],[region]]="southwest",1,0)</f>
        <v>0</v>
      </c>
      <c r="I437" s="6">
        <v>13919.822899999999</v>
      </c>
    </row>
    <row r="438" spans="1:9">
      <c r="A438">
        <v>22</v>
      </c>
      <c r="B438" s="6">
        <f>IF(Table1[[#This Row],[sex]]="male",1,0)</f>
        <v>1</v>
      </c>
      <c r="C438">
        <v>31.73</v>
      </c>
      <c r="D438">
        <v>0</v>
      </c>
      <c r="E438" s="6">
        <f>IF(Table1[[#This Row],[smoker]]="yes",1,0)</f>
        <v>0</v>
      </c>
      <c r="F438" s="6">
        <f>IF(Table1[[#This Row],[region]]="northwest",1,0)</f>
        <v>0</v>
      </c>
      <c r="G438" s="6">
        <f>IF(Table1[[#This Row],[region]]="southeast",1,0)</f>
        <v>0</v>
      </c>
      <c r="H438" s="6">
        <f>IF(Table1[[#This Row],[region]]="southwest",1,0)</f>
        <v>0</v>
      </c>
      <c r="I438" s="6">
        <v>2254.7966999999999</v>
      </c>
    </row>
    <row r="439" spans="1:9">
      <c r="A439">
        <v>35</v>
      </c>
      <c r="B439" s="6">
        <f>IF(Table1[[#This Row],[sex]]="male",1,0)</f>
        <v>1</v>
      </c>
      <c r="C439">
        <v>28.9</v>
      </c>
      <c r="D439">
        <v>3</v>
      </c>
      <c r="E439" s="6">
        <f>IF(Table1[[#This Row],[smoker]]="yes",1,0)</f>
        <v>0</v>
      </c>
      <c r="F439" s="6">
        <f>IF(Table1[[#This Row],[region]]="northwest",1,0)</f>
        <v>0</v>
      </c>
      <c r="G439" s="6">
        <f>IF(Table1[[#This Row],[region]]="southeast",1,0)</f>
        <v>0</v>
      </c>
      <c r="H439" s="6">
        <f>IF(Table1[[#This Row],[region]]="southwest",1,0)</f>
        <v>1</v>
      </c>
      <c r="I439" s="6">
        <v>5926.8459999999995</v>
      </c>
    </row>
    <row r="440" spans="1:9">
      <c r="A440">
        <v>52</v>
      </c>
      <c r="B440" s="6">
        <f>IF(Table1[[#This Row],[sex]]="male",1,0)</f>
        <v>0</v>
      </c>
      <c r="C440">
        <v>46.75</v>
      </c>
      <c r="D440">
        <v>5</v>
      </c>
      <c r="E440" s="6">
        <f>IF(Table1[[#This Row],[smoker]]="yes",1,0)</f>
        <v>0</v>
      </c>
      <c r="F440" s="6">
        <f>IF(Table1[[#This Row],[region]]="northwest",1,0)</f>
        <v>0</v>
      </c>
      <c r="G440" s="6">
        <f>IF(Table1[[#This Row],[region]]="southeast",1,0)</f>
        <v>1</v>
      </c>
      <c r="H440" s="6">
        <f>IF(Table1[[#This Row],[region]]="southwest",1,0)</f>
        <v>0</v>
      </c>
      <c r="I440" s="6">
        <v>12592.5345</v>
      </c>
    </row>
    <row r="441" spans="1:9">
      <c r="A441">
        <v>26</v>
      </c>
      <c r="B441" s="6">
        <f>IF(Table1[[#This Row],[sex]]="male",1,0)</f>
        <v>1</v>
      </c>
      <c r="C441">
        <v>29.45</v>
      </c>
      <c r="D441">
        <v>0</v>
      </c>
      <c r="E441" s="6">
        <f>IF(Table1[[#This Row],[smoker]]="yes",1,0)</f>
        <v>0</v>
      </c>
      <c r="F441" s="6">
        <f>IF(Table1[[#This Row],[region]]="northwest",1,0)</f>
        <v>0</v>
      </c>
      <c r="G441" s="6">
        <f>IF(Table1[[#This Row],[region]]="southeast",1,0)</f>
        <v>0</v>
      </c>
      <c r="H441" s="6">
        <f>IF(Table1[[#This Row],[region]]="southwest",1,0)</f>
        <v>0</v>
      </c>
      <c r="I441" s="6">
        <v>2897.3235</v>
      </c>
    </row>
    <row r="442" spans="1:9">
      <c r="A442">
        <v>31</v>
      </c>
      <c r="B442" s="6">
        <f>IF(Table1[[#This Row],[sex]]="male",1,0)</f>
        <v>0</v>
      </c>
      <c r="C442">
        <v>32.68</v>
      </c>
      <c r="D442">
        <v>1</v>
      </c>
      <c r="E442" s="6">
        <f>IF(Table1[[#This Row],[smoker]]="yes",1,0)</f>
        <v>0</v>
      </c>
      <c r="F442" s="6">
        <f>IF(Table1[[#This Row],[region]]="northwest",1,0)</f>
        <v>1</v>
      </c>
      <c r="G442" s="6">
        <f>IF(Table1[[#This Row],[region]]="southeast",1,0)</f>
        <v>0</v>
      </c>
      <c r="H442" s="6">
        <f>IF(Table1[[#This Row],[region]]="southwest",1,0)</f>
        <v>0</v>
      </c>
      <c r="I442" s="6">
        <v>4738.2682000000004</v>
      </c>
    </row>
    <row r="443" spans="1:9">
      <c r="A443">
        <v>33</v>
      </c>
      <c r="B443" s="6">
        <f>IF(Table1[[#This Row],[sex]]="male",1,0)</f>
        <v>0</v>
      </c>
      <c r="C443">
        <v>33.5</v>
      </c>
      <c r="D443">
        <v>0</v>
      </c>
      <c r="E443" s="6">
        <f>IF(Table1[[#This Row],[smoker]]="yes",1,0)</f>
        <v>1</v>
      </c>
      <c r="F443" s="6">
        <f>IF(Table1[[#This Row],[region]]="northwest",1,0)</f>
        <v>0</v>
      </c>
      <c r="G443" s="6">
        <f>IF(Table1[[#This Row],[region]]="southeast",1,0)</f>
        <v>0</v>
      </c>
      <c r="H443" s="6">
        <f>IF(Table1[[#This Row],[region]]="southwest",1,0)</f>
        <v>1</v>
      </c>
      <c r="I443" s="6">
        <v>37079.372000000003</v>
      </c>
    </row>
    <row r="444" spans="1:9">
      <c r="A444">
        <v>18</v>
      </c>
      <c r="B444" s="6">
        <f>IF(Table1[[#This Row],[sex]]="male",1,0)</f>
        <v>1</v>
      </c>
      <c r="C444">
        <v>43.01</v>
      </c>
      <c r="D444">
        <v>0</v>
      </c>
      <c r="E444" s="6">
        <f>IF(Table1[[#This Row],[smoker]]="yes",1,0)</f>
        <v>0</v>
      </c>
      <c r="F444" s="6">
        <f>IF(Table1[[#This Row],[region]]="northwest",1,0)</f>
        <v>0</v>
      </c>
      <c r="G444" s="6">
        <f>IF(Table1[[#This Row],[region]]="southeast",1,0)</f>
        <v>1</v>
      </c>
      <c r="H444" s="6">
        <f>IF(Table1[[#This Row],[region]]="southwest",1,0)</f>
        <v>0</v>
      </c>
      <c r="I444" s="6">
        <v>1149.3959</v>
      </c>
    </row>
    <row r="445" spans="1:9">
      <c r="A445">
        <v>59</v>
      </c>
      <c r="B445" s="6">
        <f>IF(Table1[[#This Row],[sex]]="male",1,0)</f>
        <v>0</v>
      </c>
      <c r="C445">
        <v>36.520000000000003</v>
      </c>
      <c r="D445">
        <v>1</v>
      </c>
      <c r="E445" s="6">
        <f>IF(Table1[[#This Row],[smoker]]="yes",1,0)</f>
        <v>0</v>
      </c>
      <c r="F445" s="6">
        <f>IF(Table1[[#This Row],[region]]="northwest",1,0)</f>
        <v>0</v>
      </c>
      <c r="G445" s="6">
        <f>IF(Table1[[#This Row],[region]]="southeast",1,0)</f>
        <v>1</v>
      </c>
      <c r="H445" s="6">
        <f>IF(Table1[[#This Row],[region]]="southwest",1,0)</f>
        <v>0</v>
      </c>
      <c r="I445" s="6">
        <v>28287.897659999999</v>
      </c>
    </row>
    <row r="446" spans="1:9">
      <c r="A446">
        <v>56</v>
      </c>
      <c r="B446" s="6">
        <f>IF(Table1[[#This Row],[sex]]="male",1,0)</f>
        <v>1</v>
      </c>
      <c r="C446">
        <v>26.695</v>
      </c>
      <c r="D446">
        <v>1</v>
      </c>
      <c r="E446" s="6">
        <f>IF(Table1[[#This Row],[smoker]]="yes",1,0)</f>
        <v>1</v>
      </c>
      <c r="F446" s="6">
        <f>IF(Table1[[#This Row],[region]]="northwest",1,0)</f>
        <v>1</v>
      </c>
      <c r="G446" s="6">
        <f>IF(Table1[[#This Row],[region]]="southeast",1,0)</f>
        <v>0</v>
      </c>
      <c r="H446" s="6">
        <f>IF(Table1[[#This Row],[region]]="southwest",1,0)</f>
        <v>0</v>
      </c>
      <c r="I446" s="6">
        <v>26109.32905</v>
      </c>
    </row>
    <row r="447" spans="1:9">
      <c r="A447">
        <v>45</v>
      </c>
      <c r="B447" s="6">
        <f>IF(Table1[[#This Row],[sex]]="male",1,0)</f>
        <v>0</v>
      </c>
      <c r="C447">
        <v>33.1</v>
      </c>
      <c r="D447">
        <v>0</v>
      </c>
      <c r="E447" s="6">
        <f>IF(Table1[[#This Row],[smoker]]="yes",1,0)</f>
        <v>0</v>
      </c>
      <c r="F447" s="6">
        <f>IF(Table1[[#This Row],[region]]="northwest",1,0)</f>
        <v>0</v>
      </c>
      <c r="G447" s="6">
        <f>IF(Table1[[#This Row],[region]]="southeast",1,0)</f>
        <v>0</v>
      </c>
      <c r="H447" s="6">
        <f>IF(Table1[[#This Row],[region]]="southwest",1,0)</f>
        <v>1</v>
      </c>
      <c r="I447" s="6">
        <v>7345.0839999999998</v>
      </c>
    </row>
    <row r="448" spans="1:9">
      <c r="A448">
        <v>60</v>
      </c>
      <c r="B448" s="6">
        <f>IF(Table1[[#This Row],[sex]]="male",1,0)</f>
        <v>1</v>
      </c>
      <c r="C448">
        <v>29.64</v>
      </c>
      <c r="D448">
        <v>0</v>
      </c>
      <c r="E448" s="6">
        <f>IF(Table1[[#This Row],[smoker]]="yes",1,0)</f>
        <v>0</v>
      </c>
      <c r="F448" s="6">
        <f>IF(Table1[[#This Row],[region]]="northwest",1,0)</f>
        <v>0</v>
      </c>
      <c r="G448" s="6">
        <f>IF(Table1[[#This Row],[region]]="southeast",1,0)</f>
        <v>0</v>
      </c>
      <c r="H448" s="6">
        <f>IF(Table1[[#This Row],[region]]="southwest",1,0)</f>
        <v>0</v>
      </c>
      <c r="I448" s="6">
        <v>12730.999599999999</v>
      </c>
    </row>
    <row r="449" spans="1:9">
      <c r="A449">
        <v>56</v>
      </c>
      <c r="B449" s="6">
        <f>IF(Table1[[#This Row],[sex]]="male",1,0)</f>
        <v>0</v>
      </c>
      <c r="C449">
        <v>25.65</v>
      </c>
      <c r="D449">
        <v>0</v>
      </c>
      <c r="E449" s="6">
        <f>IF(Table1[[#This Row],[smoker]]="yes",1,0)</f>
        <v>0</v>
      </c>
      <c r="F449" s="6">
        <f>IF(Table1[[#This Row],[region]]="northwest",1,0)</f>
        <v>1</v>
      </c>
      <c r="G449" s="6">
        <f>IF(Table1[[#This Row],[region]]="southeast",1,0)</f>
        <v>0</v>
      </c>
      <c r="H449" s="6">
        <f>IF(Table1[[#This Row],[region]]="southwest",1,0)</f>
        <v>0</v>
      </c>
      <c r="I449" s="6">
        <v>11454.021500000001</v>
      </c>
    </row>
    <row r="450" spans="1:9">
      <c r="A450">
        <v>40</v>
      </c>
      <c r="B450" s="6">
        <f>IF(Table1[[#This Row],[sex]]="male",1,0)</f>
        <v>0</v>
      </c>
      <c r="C450">
        <v>29.6</v>
      </c>
      <c r="D450">
        <v>0</v>
      </c>
      <c r="E450" s="6">
        <f>IF(Table1[[#This Row],[smoker]]="yes",1,0)</f>
        <v>0</v>
      </c>
      <c r="F450" s="6">
        <f>IF(Table1[[#This Row],[region]]="northwest",1,0)</f>
        <v>0</v>
      </c>
      <c r="G450" s="6">
        <f>IF(Table1[[#This Row],[region]]="southeast",1,0)</f>
        <v>0</v>
      </c>
      <c r="H450" s="6">
        <f>IF(Table1[[#This Row],[region]]="southwest",1,0)</f>
        <v>1</v>
      </c>
      <c r="I450" s="6">
        <v>5910.9440000000004</v>
      </c>
    </row>
    <row r="451" spans="1:9">
      <c r="A451">
        <v>35</v>
      </c>
      <c r="B451" s="6">
        <f>IF(Table1[[#This Row],[sex]]="male",1,0)</f>
        <v>1</v>
      </c>
      <c r="C451">
        <v>38.6</v>
      </c>
      <c r="D451">
        <v>1</v>
      </c>
      <c r="E451" s="6">
        <f>IF(Table1[[#This Row],[smoker]]="yes",1,0)</f>
        <v>0</v>
      </c>
      <c r="F451" s="6">
        <f>IF(Table1[[#This Row],[region]]="northwest",1,0)</f>
        <v>0</v>
      </c>
      <c r="G451" s="6">
        <f>IF(Table1[[#This Row],[region]]="southeast",1,0)</f>
        <v>0</v>
      </c>
      <c r="H451" s="6">
        <f>IF(Table1[[#This Row],[region]]="southwest",1,0)</f>
        <v>1</v>
      </c>
      <c r="I451" s="6">
        <v>4762.3289999999997</v>
      </c>
    </row>
    <row r="452" spans="1:9">
      <c r="A452">
        <v>39</v>
      </c>
      <c r="B452" s="6">
        <f>IF(Table1[[#This Row],[sex]]="male",1,0)</f>
        <v>1</v>
      </c>
      <c r="C452">
        <v>29.6</v>
      </c>
      <c r="D452">
        <v>4</v>
      </c>
      <c r="E452" s="6">
        <f>IF(Table1[[#This Row],[smoker]]="yes",1,0)</f>
        <v>0</v>
      </c>
      <c r="F452" s="6">
        <f>IF(Table1[[#This Row],[region]]="northwest",1,0)</f>
        <v>0</v>
      </c>
      <c r="G452" s="6">
        <f>IF(Table1[[#This Row],[region]]="southeast",1,0)</f>
        <v>0</v>
      </c>
      <c r="H452" s="6">
        <f>IF(Table1[[#This Row],[region]]="southwest",1,0)</f>
        <v>1</v>
      </c>
      <c r="I452" s="6">
        <v>7512.2669999999998</v>
      </c>
    </row>
    <row r="453" spans="1:9">
      <c r="A453">
        <v>30</v>
      </c>
      <c r="B453" s="6">
        <f>IF(Table1[[#This Row],[sex]]="male",1,0)</f>
        <v>1</v>
      </c>
      <c r="C453">
        <v>24.13</v>
      </c>
      <c r="D453">
        <v>1</v>
      </c>
      <c r="E453" s="6">
        <f>IF(Table1[[#This Row],[smoker]]="yes",1,0)</f>
        <v>0</v>
      </c>
      <c r="F453" s="6">
        <f>IF(Table1[[#This Row],[region]]="northwest",1,0)</f>
        <v>1</v>
      </c>
      <c r="G453" s="6">
        <f>IF(Table1[[#This Row],[region]]="southeast",1,0)</f>
        <v>0</v>
      </c>
      <c r="H453" s="6">
        <f>IF(Table1[[#This Row],[region]]="southwest",1,0)</f>
        <v>0</v>
      </c>
      <c r="I453" s="6">
        <v>4032.2406999999998</v>
      </c>
    </row>
    <row r="454" spans="1:9">
      <c r="A454">
        <v>24</v>
      </c>
      <c r="B454" s="6">
        <f>IF(Table1[[#This Row],[sex]]="male",1,0)</f>
        <v>1</v>
      </c>
      <c r="C454">
        <v>23.4</v>
      </c>
      <c r="D454">
        <v>0</v>
      </c>
      <c r="E454" s="6">
        <f>IF(Table1[[#This Row],[smoker]]="yes",1,0)</f>
        <v>0</v>
      </c>
      <c r="F454" s="6">
        <f>IF(Table1[[#This Row],[region]]="northwest",1,0)</f>
        <v>0</v>
      </c>
      <c r="G454" s="6">
        <f>IF(Table1[[#This Row],[region]]="southeast",1,0)</f>
        <v>0</v>
      </c>
      <c r="H454" s="6">
        <f>IF(Table1[[#This Row],[region]]="southwest",1,0)</f>
        <v>1</v>
      </c>
      <c r="I454" s="6">
        <v>1969.614</v>
      </c>
    </row>
    <row r="455" spans="1:9">
      <c r="A455">
        <v>20</v>
      </c>
      <c r="B455" s="6">
        <f>IF(Table1[[#This Row],[sex]]="male",1,0)</f>
        <v>1</v>
      </c>
      <c r="C455">
        <v>29.734999999999999</v>
      </c>
      <c r="D455">
        <v>0</v>
      </c>
      <c r="E455" s="6">
        <f>IF(Table1[[#This Row],[smoker]]="yes",1,0)</f>
        <v>0</v>
      </c>
      <c r="F455" s="6">
        <f>IF(Table1[[#This Row],[region]]="northwest",1,0)</f>
        <v>1</v>
      </c>
      <c r="G455" s="6">
        <f>IF(Table1[[#This Row],[region]]="southeast",1,0)</f>
        <v>0</v>
      </c>
      <c r="H455" s="6">
        <f>IF(Table1[[#This Row],[region]]="southwest",1,0)</f>
        <v>0</v>
      </c>
      <c r="I455" s="6">
        <v>1769.5316499999999</v>
      </c>
    </row>
    <row r="456" spans="1:9">
      <c r="A456">
        <v>32</v>
      </c>
      <c r="B456" s="6">
        <f>IF(Table1[[#This Row],[sex]]="male",1,0)</f>
        <v>1</v>
      </c>
      <c r="C456">
        <v>46.53</v>
      </c>
      <c r="D456">
        <v>2</v>
      </c>
      <c r="E456" s="6">
        <f>IF(Table1[[#This Row],[smoker]]="yes",1,0)</f>
        <v>0</v>
      </c>
      <c r="F456" s="6">
        <f>IF(Table1[[#This Row],[region]]="northwest",1,0)</f>
        <v>0</v>
      </c>
      <c r="G456" s="6">
        <f>IF(Table1[[#This Row],[region]]="southeast",1,0)</f>
        <v>1</v>
      </c>
      <c r="H456" s="6">
        <f>IF(Table1[[#This Row],[region]]="southwest",1,0)</f>
        <v>0</v>
      </c>
      <c r="I456" s="6">
        <v>4686.3887000000004</v>
      </c>
    </row>
    <row r="457" spans="1:9">
      <c r="A457">
        <v>59</v>
      </c>
      <c r="B457" s="6">
        <f>IF(Table1[[#This Row],[sex]]="male",1,0)</f>
        <v>1</v>
      </c>
      <c r="C457">
        <v>37.4</v>
      </c>
      <c r="D457">
        <v>0</v>
      </c>
      <c r="E457" s="6">
        <f>IF(Table1[[#This Row],[smoker]]="yes",1,0)</f>
        <v>0</v>
      </c>
      <c r="F457" s="6">
        <f>IF(Table1[[#This Row],[region]]="northwest",1,0)</f>
        <v>0</v>
      </c>
      <c r="G457" s="6">
        <f>IF(Table1[[#This Row],[region]]="southeast",1,0)</f>
        <v>0</v>
      </c>
      <c r="H457" s="6">
        <f>IF(Table1[[#This Row],[region]]="southwest",1,0)</f>
        <v>1</v>
      </c>
      <c r="I457" s="6">
        <v>21797.000400000001</v>
      </c>
    </row>
    <row r="458" spans="1:9">
      <c r="A458">
        <v>55</v>
      </c>
      <c r="B458" s="6">
        <f>IF(Table1[[#This Row],[sex]]="male",1,0)</f>
        <v>0</v>
      </c>
      <c r="C458">
        <v>30.14</v>
      </c>
      <c r="D458">
        <v>2</v>
      </c>
      <c r="E458" s="6">
        <f>IF(Table1[[#This Row],[smoker]]="yes",1,0)</f>
        <v>0</v>
      </c>
      <c r="F458" s="6">
        <f>IF(Table1[[#This Row],[region]]="northwest",1,0)</f>
        <v>0</v>
      </c>
      <c r="G458" s="6">
        <f>IF(Table1[[#This Row],[region]]="southeast",1,0)</f>
        <v>1</v>
      </c>
      <c r="H458" s="6">
        <f>IF(Table1[[#This Row],[region]]="southwest",1,0)</f>
        <v>0</v>
      </c>
      <c r="I458" s="6">
        <v>11881.9696</v>
      </c>
    </row>
    <row r="459" spans="1:9">
      <c r="A459">
        <v>57</v>
      </c>
      <c r="B459" s="6">
        <f>IF(Table1[[#This Row],[sex]]="male",1,0)</f>
        <v>0</v>
      </c>
      <c r="C459">
        <v>30.495000000000001</v>
      </c>
      <c r="D459">
        <v>0</v>
      </c>
      <c r="E459" s="6">
        <f>IF(Table1[[#This Row],[smoker]]="yes",1,0)</f>
        <v>0</v>
      </c>
      <c r="F459" s="6">
        <f>IF(Table1[[#This Row],[region]]="northwest",1,0)</f>
        <v>1</v>
      </c>
      <c r="G459" s="6">
        <f>IF(Table1[[#This Row],[region]]="southeast",1,0)</f>
        <v>0</v>
      </c>
      <c r="H459" s="6">
        <f>IF(Table1[[#This Row],[region]]="southwest",1,0)</f>
        <v>0</v>
      </c>
      <c r="I459" s="6">
        <v>11840.77505</v>
      </c>
    </row>
    <row r="460" spans="1:9">
      <c r="A460">
        <v>56</v>
      </c>
      <c r="B460" s="6">
        <f>IF(Table1[[#This Row],[sex]]="male",1,0)</f>
        <v>1</v>
      </c>
      <c r="C460">
        <v>39.6</v>
      </c>
      <c r="D460">
        <v>0</v>
      </c>
      <c r="E460" s="6">
        <f>IF(Table1[[#This Row],[smoker]]="yes",1,0)</f>
        <v>0</v>
      </c>
      <c r="F460" s="6">
        <f>IF(Table1[[#This Row],[region]]="northwest",1,0)</f>
        <v>0</v>
      </c>
      <c r="G460" s="6">
        <f>IF(Table1[[#This Row],[region]]="southeast",1,0)</f>
        <v>0</v>
      </c>
      <c r="H460" s="6">
        <f>IF(Table1[[#This Row],[region]]="southwest",1,0)</f>
        <v>1</v>
      </c>
      <c r="I460" s="6">
        <v>10601.412</v>
      </c>
    </row>
    <row r="461" spans="1:9">
      <c r="A461">
        <v>40</v>
      </c>
      <c r="B461" s="6">
        <f>IF(Table1[[#This Row],[sex]]="male",1,0)</f>
        <v>0</v>
      </c>
      <c r="C461">
        <v>33</v>
      </c>
      <c r="D461">
        <v>3</v>
      </c>
      <c r="E461" s="6">
        <f>IF(Table1[[#This Row],[smoker]]="yes",1,0)</f>
        <v>0</v>
      </c>
      <c r="F461" s="6">
        <f>IF(Table1[[#This Row],[region]]="northwest",1,0)</f>
        <v>0</v>
      </c>
      <c r="G461" s="6">
        <f>IF(Table1[[#This Row],[region]]="southeast",1,0)</f>
        <v>1</v>
      </c>
      <c r="H461" s="6">
        <f>IF(Table1[[#This Row],[region]]="southwest",1,0)</f>
        <v>0</v>
      </c>
      <c r="I461" s="6">
        <v>7682.67</v>
      </c>
    </row>
    <row r="462" spans="1:9">
      <c r="A462">
        <v>49</v>
      </c>
      <c r="B462" s="6">
        <f>IF(Table1[[#This Row],[sex]]="male",1,0)</f>
        <v>0</v>
      </c>
      <c r="C462">
        <v>36.630000000000003</v>
      </c>
      <c r="D462">
        <v>3</v>
      </c>
      <c r="E462" s="6">
        <f>IF(Table1[[#This Row],[smoker]]="yes",1,0)</f>
        <v>0</v>
      </c>
      <c r="F462" s="6">
        <f>IF(Table1[[#This Row],[region]]="northwest",1,0)</f>
        <v>0</v>
      </c>
      <c r="G462" s="6">
        <f>IF(Table1[[#This Row],[region]]="southeast",1,0)</f>
        <v>1</v>
      </c>
      <c r="H462" s="6">
        <f>IF(Table1[[#This Row],[region]]="southwest",1,0)</f>
        <v>0</v>
      </c>
      <c r="I462" s="6">
        <v>10381.4787</v>
      </c>
    </row>
    <row r="463" spans="1:9">
      <c r="A463">
        <v>42</v>
      </c>
      <c r="B463" s="6">
        <f>IF(Table1[[#This Row],[sex]]="male",1,0)</f>
        <v>1</v>
      </c>
      <c r="C463">
        <v>30</v>
      </c>
      <c r="D463">
        <v>0</v>
      </c>
      <c r="E463" s="6">
        <f>IF(Table1[[#This Row],[smoker]]="yes",1,0)</f>
        <v>1</v>
      </c>
      <c r="F463" s="6">
        <f>IF(Table1[[#This Row],[region]]="northwest",1,0)</f>
        <v>0</v>
      </c>
      <c r="G463" s="6">
        <f>IF(Table1[[#This Row],[region]]="southeast",1,0)</f>
        <v>0</v>
      </c>
      <c r="H463" s="6">
        <f>IF(Table1[[#This Row],[region]]="southwest",1,0)</f>
        <v>1</v>
      </c>
      <c r="I463" s="6">
        <v>22144.031999999999</v>
      </c>
    </row>
    <row r="464" spans="1:9">
      <c r="A464">
        <v>62</v>
      </c>
      <c r="B464" s="6">
        <f>IF(Table1[[#This Row],[sex]]="male",1,0)</f>
        <v>0</v>
      </c>
      <c r="C464">
        <v>38.094999999999999</v>
      </c>
      <c r="D464">
        <v>2</v>
      </c>
      <c r="E464" s="6">
        <f>IF(Table1[[#This Row],[smoker]]="yes",1,0)</f>
        <v>0</v>
      </c>
      <c r="F464" s="6">
        <f>IF(Table1[[#This Row],[region]]="northwest",1,0)</f>
        <v>0</v>
      </c>
      <c r="G464" s="6">
        <f>IF(Table1[[#This Row],[region]]="southeast",1,0)</f>
        <v>0</v>
      </c>
      <c r="H464" s="6">
        <f>IF(Table1[[#This Row],[region]]="southwest",1,0)</f>
        <v>0</v>
      </c>
      <c r="I464" s="6">
        <v>15230.324049999999</v>
      </c>
    </row>
    <row r="465" spans="1:9">
      <c r="A465">
        <v>56</v>
      </c>
      <c r="B465" s="6">
        <f>IF(Table1[[#This Row],[sex]]="male",1,0)</f>
        <v>1</v>
      </c>
      <c r="C465">
        <v>25.934999999999999</v>
      </c>
      <c r="D465">
        <v>0</v>
      </c>
      <c r="E465" s="6">
        <f>IF(Table1[[#This Row],[smoker]]="yes",1,0)</f>
        <v>0</v>
      </c>
      <c r="F465" s="6">
        <f>IF(Table1[[#This Row],[region]]="northwest",1,0)</f>
        <v>0</v>
      </c>
      <c r="G465" s="6">
        <f>IF(Table1[[#This Row],[region]]="southeast",1,0)</f>
        <v>0</v>
      </c>
      <c r="H465" s="6">
        <f>IF(Table1[[#This Row],[region]]="southwest",1,0)</f>
        <v>0</v>
      </c>
      <c r="I465" s="6">
        <v>11165.417649999999</v>
      </c>
    </row>
    <row r="466" spans="1:9">
      <c r="A466">
        <v>19</v>
      </c>
      <c r="B466" s="6">
        <f>IF(Table1[[#This Row],[sex]]="male",1,0)</f>
        <v>1</v>
      </c>
      <c r="C466">
        <v>25.175000000000001</v>
      </c>
      <c r="D466">
        <v>0</v>
      </c>
      <c r="E466" s="6">
        <f>IF(Table1[[#This Row],[smoker]]="yes",1,0)</f>
        <v>0</v>
      </c>
      <c r="F466" s="6">
        <f>IF(Table1[[#This Row],[region]]="northwest",1,0)</f>
        <v>1</v>
      </c>
      <c r="G466" s="6">
        <f>IF(Table1[[#This Row],[region]]="southeast",1,0)</f>
        <v>0</v>
      </c>
      <c r="H466" s="6">
        <f>IF(Table1[[#This Row],[region]]="southwest",1,0)</f>
        <v>0</v>
      </c>
      <c r="I466" s="6">
        <v>1632.0362500000001</v>
      </c>
    </row>
    <row r="467" spans="1:9">
      <c r="A467">
        <v>30</v>
      </c>
      <c r="B467" s="6">
        <f>IF(Table1[[#This Row],[sex]]="male",1,0)</f>
        <v>0</v>
      </c>
      <c r="C467">
        <v>28.38</v>
      </c>
      <c r="D467">
        <v>1</v>
      </c>
      <c r="E467" s="6">
        <f>IF(Table1[[#This Row],[smoker]]="yes",1,0)</f>
        <v>1</v>
      </c>
      <c r="F467" s="6">
        <f>IF(Table1[[#This Row],[region]]="northwest",1,0)</f>
        <v>0</v>
      </c>
      <c r="G467" s="6">
        <f>IF(Table1[[#This Row],[region]]="southeast",1,0)</f>
        <v>1</v>
      </c>
      <c r="H467" s="6">
        <f>IF(Table1[[#This Row],[region]]="southwest",1,0)</f>
        <v>0</v>
      </c>
      <c r="I467" s="6">
        <v>19521.968199999999</v>
      </c>
    </row>
    <row r="468" spans="1:9">
      <c r="A468">
        <v>60</v>
      </c>
      <c r="B468" s="6">
        <f>IF(Table1[[#This Row],[sex]]="male",1,0)</f>
        <v>0</v>
      </c>
      <c r="C468">
        <v>28.7</v>
      </c>
      <c r="D468">
        <v>1</v>
      </c>
      <c r="E468" s="6">
        <f>IF(Table1[[#This Row],[smoker]]="yes",1,0)</f>
        <v>0</v>
      </c>
      <c r="F468" s="6">
        <f>IF(Table1[[#This Row],[region]]="northwest",1,0)</f>
        <v>0</v>
      </c>
      <c r="G468" s="6">
        <f>IF(Table1[[#This Row],[region]]="southeast",1,0)</f>
        <v>0</v>
      </c>
      <c r="H468" s="6">
        <f>IF(Table1[[#This Row],[region]]="southwest",1,0)</f>
        <v>1</v>
      </c>
      <c r="I468" s="6">
        <v>13224.692999999999</v>
      </c>
    </row>
    <row r="469" spans="1:9">
      <c r="A469">
        <v>56</v>
      </c>
      <c r="B469" s="6">
        <f>IF(Table1[[#This Row],[sex]]="male",1,0)</f>
        <v>0</v>
      </c>
      <c r="C469">
        <v>33.82</v>
      </c>
      <c r="D469">
        <v>2</v>
      </c>
      <c r="E469" s="6">
        <f>IF(Table1[[#This Row],[smoker]]="yes",1,0)</f>
        <v>0</v>
      </c>
      <c r="F469" s="6">
        <f>IF(Table1[[#This Row],[region]]="northwest",1,0)</f>
        <v>1</v>
      </c>
      <c r="G469" s="6">
        <f>IF(Table1[[#This Row],[region]]="southeast",1,0)</f>
        <v>0</v>
      </c>
      <c r="H469" s="6">
        <f>IF(Table1[[#This Row],[region]]="southwest",1,0)</f>
        <v>0</v>
      </c>
      <c r="I469" s="6">
        <v>12643.3778</v>
      </c>
    </row>
    <row r="470" spans="1:9">
      <c r="A470">
        <v>28</v>
      </c>
      <c r="B470" s="6">
        <f>IF(Table1[[#This Row],[sex]]="male",1,0)</f>
        <v>0</v>
      </c>
      <c r="C470">
        <v>24.32</v>
      </c>
      <c r="D470">
        <v>1</v>
      </c>
      <c r="E470" s="6">
        <f>IF(Table1[[#This Row],[smoker]]="yes",1,0)</f>
        <v>0</v>
      </c>
      <c r="F470" s="6">
        <f>IF(Table1[[#This Row],[region]]="northwest",1,0)</f>
        <v>0</v>
      </c>
      <c r="G470" s="6">
        <f>IF(Table1[[#This Row],[region]]="southeast",1,0)</f>
        <v>0</v>
      </c>
      <c r="H470" s="6">
        <f>IF(Table1[[#This Row],[region]]="southwest",1,0)</f>
        <v>0</v>
      </c>
      <c r="I470" s="6">
        <v>23288.928400000001</v>
      </c>
    </row>
    <row r="471" spans="1:9">
      <c r="A471">
        <v>18</v>
      </c>
      <c r="B471" s="6">
        <f>IF(Table1[[#This Row],[sex]]="male",1,0)</f>
        <v>0</v>
      </c>
      <c r="C471">
        <v>24.09</v>
      </c>
      <c r="D471">
        <v>1</v>
      </c>
      <c r="E471" s="6">
        <f>IF(Table1[[#This Row],[smoker]]="yes",1,0)</f>
        <v>0</v>
      </c>
      <c r="F471" s="6">
        <f>IF(Table1[[#This Row],[region]]="northwest",1,0)</f>
        <v>0</v>
      </c>
      <c r="G471" s="6">
        <f>IF(Table1[[#This Row],[region]]="southeast",1,0)</f>
        <v>1</v>
      </c>
      <c r="H471" s="6">
        <f>IF(Table1[[#This Row],[region]]="southwest",1,0)</f>
        <v>0</v>
      </c>
      <c r="I471" s="6">
        <v>2201.0971</v>
      </c>
    </row>
    <row r="472" spans="1:9">
      <c r="A472">
        <v>27</v>
      </c>
      <c r="B472" s="6">
        <f>IF(Table1[[#This Row],[sex]]="male",1,0)</f>
        <v>1</v>
      </c>
      <c r="C472">
        <v>32.67</v>
      </c>
      <c r="D472">
        <v>0</v>
      </c>
      <c r="E472" s="6">
        <f>IF(Table1[[#This Row],[smoker]]="yes",1,0)</f>
        <v>0</v>
      </c>
      <c r="F472" s="6">
        <f>IF(Table1[[#This Row],[region]]="northwest",1,0)</f>
        <v>0</v>
      </c>
      <c r="G472" s="6">
        <f>IF(Table1[[#This Row],[region]]="southeast",1,0)</f>
        <v>1</v>
      </c>
      <c r="H472" s="6">
        <f>IF(Table1[[#This Row],[region]]="southwest",1,0)</f>
        <v>0</v>
      </c>
      <c r="I472" s="6">
        <v>2497.0383000000002</v>
      </c>
    </row>
    <row r="473" spans="1:9">
      <c r="A473">
        <v>18</v>
      </c>
      <c r="B473" s="6">
        <f>IF(Table1[[#This Row],[sex]]="male",1,0)</f>
        <v>0</v>
      </c>
      <c r="C473">
        <v>30.114999999999998</v>
      </c>
      <c r="D473">
        <v>0</v>
      </c>
      <c r="E473" s="6">
        <f>IF(Table1[[#This Row],[smoker]]="yes",1,0)</f>
        <v>0</v>
      </c>
      <c r="F473" s="6">
        <f>IF(Table1[[#This Row],[region]]="northwest",1,0)</f>
        <v>0</v>
      </c>
      <c r="G473" s="6">
        <f>IF(Table1[[#This Row],[region]]="southeast",1,0)</f>
        <v>0</v>
      </c>
      <c r="H473" s="6">
        <f>IF(Table1[[#This Row],[region]]="southwest",1,0)</f>
        <v>0</v>
      </c>
      <c r="I473" s="6">
        <v>2203.4718499999999</v>
      </c>
    </row>
    <row r="474" spans="1:9">
      <c r="A474">
        <v>19</v>
      </c>
      <c r="B474" s="6">
        <f>IF(Table1[[#This Row],[sex]]="male",1,0)</f>
        <v>0</v>
      </c>
      <c r="C474">
        <v>29.8</v>
      </c>
      <c r="D474">
        <v>0</v>
      </c>
      <c r="E474" s="6">
        <f>IF(Table1[[#This Row],[smoker]]="yes",1,0)</f>
        <v>0</v>
      </c>
      <c r="F474" s="6">
        <f>IF(Table1[[#This Row],[region]]="northwest",1,0)</f>
        <v>0</v>
      </c>
      <c r="G474" s="6">
        <f>IF(Table1[[#This Row],[region]]="southeast",1,0)</f>
        <v>0</v>
      </c>
      <c r="H474" s="6">
        <f>IF(Table1[[#This Row],[region]]="southwest",1,0)</f>
        <v>1</v>
      </c>
      <c r="I474" s="6">
        <v>1744.4649999999999</v>
      </c>
    </row>
    <row r="475" spans="1:9">
      <c r="A475">
        <v>47</v>
      </c>
      <c r="B475" s="6">
        <f>IF(Table1[[#This Row],[sex]]="male",1,0)</f>
        <v>0</v>
      </c>
      <c r="C475">
        <v>33.344999999999999</v>
      </c>
      <c r="D475">
        <v>0</v>
      </c>
      <c r="E475" s="6">
        <f>IF(Table1[[#This Row],[smoker]]="yes",1,0)</f>
        <v>0</v>
      </c>
      <c r="F475" s="6">
        <f>IF(Table1[[#This Row],[region]]="northwest",1,0)</f>
        <v>0</v>
      </c>
      <c r="G475" s="6">
        <f>IF(Table1[[#This Row],[region]]="southeast",1,0)</f>
        <v>0</v>
      </c>
      <c r="H475" s="6">
        <f>IF(Table1[[#This Row],[region]]="southwest",1,0)</f>
        <v>0</v>
      </c>
      <c r="I475" s="6">
        <v>20878.78443</v>
      </c>
    </row>
    <row r="476" spans="1:9">
      <c r="A476">
        <v>54</v>
      </c>
      <c r="B476" s="6">
        <f>IF(Table1[[#This Row],[sex]]="male",1,0)</f>
        <v>1</v>
      </c>
      <c r="C476">
        <v>25.1</v>
      </c>
      <c r="D476">
        <v>3</v>
      </c>
      <c r="E476" s="6">
        <f>IF(Table1[[#This Row],[smoker]]="yes",1,0)</f>
        <v>1</v>
      </c>
      <c r="F476" s="6">
        <f>IF(Table1[[#This Row],[region]]="northwest",1,0)</f>
        <v>0</v>
      </c>
      <c r="G476" s="6">
        <f>IF(Table1[[#This Row],[region]]="southeast",1,0)</f>
        <v>0</v>
      </c>
      <c r="H476" s="6">
        <f>IF(Table1[[#This Row],[region]]="southwest",1,0)</f>
        <v>1</v>
      </c>
      <c r="I476" s="6">
        <v>25382.296999999999</v>
      </c>
    </row>
    <row r="477" spans="1:9">
      <c r="A477">
        <v>61</v>
      </c>
      <c r="B477" s="6">
        <f>IF(Table1[[#This Row],[sex]]="male",1,0)</f>
        <v>1</v>
      </c>
      <c r="C477">
        <v>28.31</v>
      </c>
      <c r="D477">
        <v>1</v>
      </c>
      <c r="E477" s="6">
        <f>IF(Table1[[#This Row],[smoker]]="yes",1,0)</f>
        <v>1</v>
      </c>
      <c r="F477" s="6">
        <f>IF(Table1[[#This Row],[region]]="northwest",1,0)</f>
        <v>1</v>
      </c>
      <c r="G477" s="6">
        <f>IF(Table1[[#This Row],[region]]="southeast",1,0)</f>
        <v>0</v>
      </c>
      <c r="H477" s="6">
        <f>IF(Table1[[#This Row],[region]]="southwest",1,0)</f>
        <v>0</v>
      </c>
      <c r="I477" s="6">
        <v>28868.6639</v>
      </c>
    </row>
    <row r="478" spans="1:9">
      <c r="A478">
        <v>24</v>
      </c>
      <c r="B478" s="6">
        <f>IF(Table1[[#This Row],[sex]]="male",1,0)</f>
        <v>1</v>
      </c>
      <c r="C478">
        <v>28.5</v>
      </c>
      <c r="D478">
        <v>0</v>
      </c>
      <c r="E478" s="6">
        <f>IF(Table1[[#This Row],[smoker]]="yes",1,0)</f>
        <v>1</v>
      </c>
      <c r="F478" s="6">
        <f>IF(Table1[[#This Row],[region]]="northwest",1,0)</f>
        <v>0</v>
      </c>
      <c r="G478" s="6">
        <f>IF(Table1[[#This Row],[region]]="southeast",1,0)</f>
        <v>0</v>
      </c>
      <c r="H478" s="6">
        <f>IF(Table1[[#This Row],[region]]="southwest",1,0)</f>
        <v>0</v>
      </c>
      <c r="I478" s="6">
        <v>35147.528480000001</v>
      </c>
    </row>
    <row r="479" spans="1:9">
      <c r="A479">
        <v>25</v>
      </c>
      <c r="B479" s="6">
        <f>IF(Table1[[#This Row],[sex]]="male",1,0)</f>
        <v>1</v>
      </c>
      <c r="C479">
        <v>35.625</v>
      </c>
      <c r="D479">
        <v>0</v>
      </c>
      <c r="E479" s="6">
        <f>IF(Table1[[#This Row],[smoker]]="yes",1,0)</f>
        <v>0</v>
      </c>
      <c r="F479" s="6">
        <f>IF(Table1[[#This Row],[region]]="northwest",1,0)</f>
        <v>1</v>
      </c>
      <c r="G479" s="6">
        <f>IF(Table1[[#This Row],[region]]="southeast",1,0)</f>
        <v>0</v>
      </c>
      <c r="H479" s="6">
        <f>IF(Table1[[#This Row],[region]]="southwest",1,0)</f>
        <v>0</v>
      </c>
      <c r="I479" s="6">
        <v>2534.3937500000002</v>
      </c>
    </row>
    <row r="480" spans="1:9">
      <c r="A480">
        <v>21</v>
      </c>
      <c r="B480" s="6">
        <f>IF(Table1[[#This Row],[sex]]="male",1,0)</f>
        <v>1</v>
      </c>
      <c r="C480">
        <v>36.85</v>
      </c>
      <c r="D480">
        <v>0</v>
      </c>
      <c r="E480" s="6">
        <f>IF(Table1[[#This Row],[smoker]]="yes",1,0)</f>
        <v>0</v>
      </c>
      <c r="F480" s="6">
        <f>IF(Table1[[#This Row],[region]]="northwest",1,0)</f>
        <v>0</v>
      </c>
      <c r="G480" s="6">
        <f>IF(Table1[[#This Row],[region]]="southeast",1,0)</f>
        <v>1</v>
      </c>
      <c r="H480" s="6">
        <f>IF(Table1[[#This Row],[region]]="southwest",1,0)</f>
        <v>0</v>
      </c>
      <c r="I480" s="6">
        <v>1534.3045</v>
      </c>
    </row>
    <row r="481" spans="1:9">
      <c r="A481">
        <v>23</v>
      </c>
      <c r="B481" s="6">
        <f>IF(Table1[[#This Row],[sex]]="male",1,0)</f>
        <v>1</v>
      </c>
      <c r="C481">
        <v>32.56</v>
      </c>
      <c r="D481">
        <v>0</v>
      </c>
      <c r="E481" s="6">
        <f>IF(Table1[[#This Row],[smoker]]="yes",1,0)</f>
        <v>0</v>
      </c>
      <c r="F481" s="6">
        <f>IF(Table1[[#This Row],[region]]="northwest",1,0)</f>
        <v>0</v>
      </c>
      <c r="G481" s="6">
        <f>IF(Table1[[#This Row],[region]]="southeast",1,0)</f>
        <v>1</v>
      </c>
      <c r="H481" s="6">
        <f>IF(Table1[[#This Row],[region]]="southwest",1,0)</f>
        <v>0</v>
      </c>
      <c r="I481" s="6">
        <v>1824.2854</v>
      </c>
    </row>
    <row r="482" spans="1:9">
      <c r="A482">
        <v>63</v>
      </c>
      <c r="B482" s="6">
        <f>IF(Table1[[#This Row],[sex]]="male",1,0)</f>
        <v>1</v>
      </c>
      <c r="C482">
        <v>41.325000000000003</v>
      </c>
      <c r="D482">
        <v>3</v>
      </c>
      <c r="E482" s="6">
        <f>IF(Table1[[#This Row],[smoker]]="yes",1,0)</f>
        <v>0</v>
      </c>
      <c r="F482" s="6">
        <f>IF(Table1[[#This Row],[region]]="northwest",1,0)</f>
        <v>1</v>
      </c>
      <c r="G482" s="6">
        <f>IF(Table1[[#This Row],[region]]="southeast",1,0)</f>
        <v>0</v>
      </c>
      <c r="H482" s="6">
        <f>IF(Table1[[#This Row],[region]]="southwest",1,0)</f>
        <v>0</v>
      </c>
      <c r="I482" s="6">
        <v>15555.188749999999</v>
      </c>
    </row>
    <row r="483" spans="1:9">
      <c r="A483">
        <v>49</v>
      </c>
      <c r="B483" s="6">
        <f>IF(Table1[[#This Row],[sex]]="male",1,0)</f>
        <v>1</v>
      </c>
      <c r="C483">
        <v>37.51</v>
      </c>
      <c r="D483">
        <v>2</v>
      </c>
      <c r="E483" s="6">
        <f>IF(Table1[[#This Row],[smoker]]="yes",1,0)</f>
        <v>0</v>
      </c>
      <c r="F483" s="6">
        <f>IF(Table1[[#This Row],[region]]="northwest",1,0)</f>
        <v>0</v>
      </c>
      <c r="G483" s="6">
        <f>IF(Table1[[#This Row],[region]]="southeast",1,0)</f>
        <v>1</v>
      </c>
      <c r="H483" s="6">
        <f>IF(Table1[[#This Row],[region]]="southwest",1,0)</f>
        <v>0</v>
      </c>
      <c r="I483" s="6">
        <v>9304.7019</v>
      </c>
    </row>
    <row r="484" spans="1:9">
      <c r="A484">
        <v>18</v>
      </c>
      <c r="B484" s="6">
        <f>IF(Table1[[#This Row],[sex]]="male",1,0)</f>
        <v>0</v>
      </c>
      <c r="C484">
        <v>31.35</v>
      </c>
      <c r="D484">
        <v>0</v>
      </c>
      <c r="E484" s="6">
        <f>IF(Table1[[#This Row],[smoker]]="yes",1,0)</f>
        <v>0</v>
      </c>
      <c r="F484" s="6">
        <f>IF(Table1[[#This Row],[region]]="northwest",1,0)</f>
        <v>0</v>
      </c>
      <c r="G484" s="6">
        <f>IF(Table1[[#This Row],[region]]="southeast",1,0)</f>
        <v>1</v>
      </c>
      <c r="H484" s="6">
        <f>IF(Table1[[#This Row],[region]]="southwest",1,0)</f>
        <v>0</v>
      </c>
      <c r="I484" s="6">
        <v>1622.1885</v>
      </c>
    </row>
    <row r="485" spans="1:9">
      <c r="A485">
        <v>51</v>
      </c>
      <c r="B485" s="6">
        <f>IF(Table1[[#This Row],[sex]]="male",1,0)</f>
        <v>0</v>
      </c>
      <c r="C485">
        <v>39.5</v>
      </c>
      <c r="D485">
        <v>1</v>
      </c>
      <c r="E485" s="6">
        <f>IF(Table1[[#This Row],[smoker]]="yes",1,0)</f>
        <v>0</v>
      </c>
      <c r="F485" s="6">
        <f>IF(Table1[[#This Row],[region]]="northwest",1,0)</f>
        <v>0</v>
      </c>
      <c r="G485" s="6">
        <f>IF(Table1[[#This Row],[region]]="southeast",1,0)</f>
        <v>0</v>
      </c>
      <c r="H485" s="6">
        <f>IF(Table1[[#This Row],[region]]="southwest",1,0)</f>
        <v>1</v>
      </c>
      <c r="I485" s="6">
        <v>9880.0679999999993</v>
      </c>
    </row>
    <row r="486" spans="1:9">
      <c r="A486">
        <v>48</v>
      </c>
      <c r="B486" s="6">
        <f>IF(Table1[[#This Row],[sex]]="male",1,0)</f>
        <v>1</v>
      </c>
      <c r="C486">
        <v>34.299999999999997</v>
      </c>
      <c r="D486">
        <v>3</v>
      </c>
      <c r="E486" s="6">
        <f>IF(Table1[[#This Row],[smoker]]="yes",1,0)</f>
        <v>0</v>
      </c>
      <c r="F486" s="6">
        <f>IF(Table1[[#This Row],[region]]="northwest",1,0)</f>
        <v>0</v>
      </c>
      <c r="G486" s="6">
        <f>IF(Table1[[#This Row],[region]]="southeast",1,0)</f>
        <v>0</v>
      </c>
      <c r="H486" s="6">
        <f>IF(Table1[[#This Row],[region]]="southwest",1,0)</f>
        <v>1</v>
      </c>
      <c r="I486" s="6">
        <v>9563.0290000000005</v>
      </c>
    </row>
    <row r="487" spans="1:9">
      <c r="A487">
        <v>31</v>
      </c>
      <c r="B487" s="6">
        <f>IF(Table1[[#This Row],[sex]]="male",1,0)</f>
        <v>0</v>
      </c>
      <c r="C487">
        <v>31.065000000000001</v>
      </c>
      <c r="D487">
        <v>0</v>
      </c>
      <c r="E487" s="6">
        <f>IF(Table1[[#This Row],[smoker]]="yes",1,0)</f>
        <v>0</v>
      </c>
      <c r="F487" s="6">
        <f>IF(Table1[[#This Row],[region]]="northwest",1,0)</f>
        <v>0</v>
      </c>
      <c r="G487" s="6">
        <f>IF(Table1[[#This Row],[region]]="southeast",1,0)</f>
        <v>0</v>
      </c>
      <c r="H487" s="6">
        <f>IF(Table1[[#This Row],[region]]="southwest",1,0)</f>
        <v>0</v>
      </c>
      <c r="I487" s="6">
        <v>4347.0233500000004</v>
      </c>
    </row>
    <row r="488" spans="1:9">
      <c r="A488">
        <v>54</v>
      </c>
      <c r="B488" s="6">
        <f>IF(Table1[[#This Row],[sex]]="male",1,0)</f>
        <v>0</v>
      </c>
      <c r="C488">
        <v>21.47</v>
      </c>
      <c r="D488">
        <v>3</v>
      </c>
      <c r="E488" s="6">
        <f>IF(Table1[[#This Row],[smoker]]="yes",1,0)</f>
        <v>0</v>
      </c>
      <c r="F488" s="6">
        <f>IF(Table1[[#This Row],[region]]="northwest",1,0)</f>
        <v>1</v>
      </c>
      <c r="G488" s="6">
        <f>IF(Table1[[#This Row],[region]]="southeast",1,0)</f>
        <v>0</v>
      </c>
      <c r="H488" s="6">
        <f>IF(Table1[[#This Row],[region]]="southwest",1,0)</f>
        <v>0</v>
      </c>
      <c r="I488" s="6">
        <v>12475.3513</v>
      </c>
    </row>
    <row r="489" spans="1:9">
      <c r="A489">
        <v>19</v>
      </c>
      <c r="B489" s="6">
        <f>IF(Table1[[#This Row],[sex]]="male",1,0)</f>
        <v>1</v>
      </c>
      <c r="C489">
        <v>28.7</v>
      </c>
      <c r="D489">
        <v>0</v>
      </c>
      <c r="E489" s="6">
        <f>IF(Table1[[#This Row],[smoker]]="yes",1,0)</f>
        <v>0</v>
      </c>
      <c r="F489" s="6">
        <f>IF(Table1[[#This Row],[region]]="northwest",1,0)</f>
        <v>0</v>
      </c>
      <c r="G489" s="6">
        <f>IF(Table1[[#This Row],[region]]="southeast",1,0)</f>
        <v>0</v>
      </c>
      <c r="H489" s="6">
        <f>IF(Table1[[#This Row],[region]]="southwest",1,0)</f>
        <v>1</v>
      </c>
      <c r="I489" s="6">
        <v>1253.9359999999999</v>
      </c>
    </row>
    <row r="490" spans="1:9">
      <c r="A490">
        <v>44</v>
      </c>
      <c r="B490" s="6">
        <f>IF(Table1[[#This Row],[sex]]="male",1,0)</f>
        <v>0</v>
      </c>
      <c r="C490">
        <v>38.06</v>
      </c>
      <c r="D490">
        <v>0</v>
      </c>
      <c r="E490" s="6">
        <f>IF(Table1[[#This Row],[smoker]]="yes",1,0)</f>
        <v>1</v>
      </c>
      <c r="F490" s="6">
        <f>IF(Table1[[#This Row],[region]]="northwest",1,0)</f>
        <v>0</v>
      </c>
      <c r="G490" s="6">
        <f>IF(Table1[[#This Row],[region]]="southeast",1,0)</f>
        <v>1</v>
      </c>
      <c r="H490" s="6">
        <f>IF(Table1[[#This Row],[region]]="southwest",1,0)</f>
        <v>0</v>
      </c>
      <c r="I490" s="6">
        <v>48885.135609999998</v>
      </c>
    </row>
    <row r="491" spans="1:9">
      <c r="A491">
        <v>53</v>
      </c>
      <c r="B491" s="6">
        <f>IF(Table1[[#This Row],[sex]]="male",1,0)</f>
        <v>1</v>
      </c>
      <c r="C491">
        <v>31.16</v>
      </c>
      <c r="D491">
        <v>1</v>
      </c>
      <c r="E491" s="6">
        <f>IF(Table1[[#This Row],[smoker]]="yes",1,0)</f>
        <v>0</v>
      </c>
      <c r="F491" s="6">
        <f>IF(Table1[[#This Row],[region]]="northwest",1,0)</f>
        <v>1</v>
      </c>
      <c r="G491" s="6">
        <f>IF(Table1[[#This Row],[region]]="southeast",1,0)</f>
        <v>0</v>
      </c>
      <c r="H491" s="6">
        <f>IF(Table1[[#This Row],[region]]="southwest",1,0)</f>
        <v>0</v>
      </c>
      <c r="I491" s="6">
        <v>10461.9794</v>
      </c>
    </row>
    <row r="492" spans="1:9">
      <c r="A492">
        <v>19</v>
      </c>
      <c r="B492" s="6">
        <f>IF(Table1[[#This Row],[sex]]="male",1,0)</f>
        <v>0</v>
      </c>
      <c r="C492">
        <v>32.9</v>
      </c>
      <c r="D492">
        <v>0</v>
      </c>
      <c r="E492" s="6">
        <f>IF(Table1[[#This Row],[smoker]]="yes",1,0)</f>
        <v>0</v>
      </c>
      <c r="F492" s="6">
        <f>IF(Table1[[#This Row],[region]]="northwest",1,0)</f>
        <v>0</v>
      </c>
      <c r="G492" s="6">
        <f>IF(Table1[[#This Row],[region]]="southeast",1,0)</f>
        <v>0</v>
      </c>
      <c r="H492" s="6">
        <f>IF(Table1[[#This Row],[region]]="southwest",1,0)</f>
        <v>1</v>
      </c>
      <c r="I492" s="6">
        <v>1748.7739999999999</v>
      </c>
    </row>
    <row r="493" spans="1:9">
      <c r="A493">
        <v>61</v>
      </c>
      <c r="B493" s="6">
        <f>IF(Table1[[#This Row],[sex]]="male",1,0)</f>
        <v>0</v>
      </c>
      <c r="C493">
        <v>25.08</v>
      </c>
      <c r="D493">
        <v>0</v>
      </c>
      <c r="E493" s="6">
        <f>IF(Table1[[#This Row],[smoker]]="yes",1,0)</f>
        <v>0</v>
      </c>
      <c r="F493" s="6">
        <f>IF(Table1[[#This Row],[region]]="northwest",1,0)</f>
        <v>0</v>
      </c>
      <c r="G493" s="6">
        <f>IF(Table1[[#This Row],[region]]="southeast",1,0)</f>
        <v>1</v>
      </c>
      <c r="H493" s="6">
        <f>IF(Table1[[#This Row],[region]]="southwest",1,0)</f>
        <v>0</v>
      </c>
      <c r="I493" s="6">
        <v>24513.091260000001</v>
      </c>
    </row>
    <row r="494" spans="1:9">
      <c r="A494">
        <v>18</v>
      </c>
      <c r="B494" s="6">
        <f>IF(Table1[[#This Row],[sex]]="male",1,0)</f>
        <v>0</v>
      </c>
      <c r="C494">
        <v>25.08</v>
      </c>
      <c r="D494">
        <v>0</v>
      </c>
      <c r="E494" s="6">
        <f>IF(Table1[[#This Row],[smoker]]="yes",1,0)</f>
        <v>0</v>
      </c>
      <c r="F494" s="6">
        <f>IF(Table1[[#This Row],[region]]="northwest",1,0)</f>
        <v>0</v>
      </c>
      <c r="G494" s="6">
        <f>IF(Table1[[#This Row],[region]]="southeast",1,0)</f>
        <v>0</v>
      </c>
      <c r="H494" s="6">
        <f>IF(Table1[[#This Row],[region]]="southwest",1,0)</f>
        <v>0</v>
      </c>
      <c r="I494" s="6">
        <v>2196.4731999999999</v>
      </c>
    </row>
    <row r="495" spans="1:9">
      <c r="A495">
        <v>61</v>
      </c>
      <c r="B495" s="6">
        <f>IF(Table1[[#This Row],[sex]]="male",1,0)</f>
        <v>1</v>
      </c>
      <c r="C495">
        <v>43.4</v>
      </c>
      <c r="D495">
        <v>0</v>
      </c>
      <c r="E495" s="6">
        <f>IF(Table1[[#This Row],[smoker]]="yes",1,0)</f>
        <v>0</v>
      </c>
      <c r="F495" s="6">
        <f>IF(Table1[[#This Row],[region]]="northwest",1,0)</f>
        <v>0</v>
      </c>
      <c r="G495" s="6">
        <f>IF(Table1[[#This Row],[region]]="southeast",1,0)</f>
        <v>0</v>
      </c>
      <c r="H495" s="6">
        <f>IF(Table1[[#This Row],[region]]="southwest",1,0)</f>
        <v>1</v>
      </c>
      <c r="I495" s="6">
        <v>12574.049000000001</v>
      </c>
    </row>
    <row r="496" spans="1:9">
      <c r="A496">
        <v>21</v>
      </c>
      <c r="B496" s="6">
        <f>IF(Table1[[#This Row],[sex]]="male",1,0)</f>
        <v>1</v>
      </c>
      <c r="C496">
        <v>25.7</v>
      </c>
      <c r="D496">
        <v>4</v>
      </c>
      <c r="E496" s="6">
        <f>IF(Table1[[#This Row],[smoker]]="yes",1,0)</f>
        <v>1</v>
      </c>
      <c r="F496" s="6">
        <f>IF(Table1[[#This Row],[region]]="northwest",1,0)</f>
        <v>0</v>
      </c>
      <c r="G496" s="6">
        <f>IF(Table1[[#This Row],[region]]="southeast",1,0)</f>
        <v>0</v>
      </c>
      <c r="H496" s="6">
        <f>IF(Table1[[#This Row],[region]]="southwest",1,0)</f>
        <v>1</v>
      </c>
      <c r="I496" s="6">
        <v>17942.106</v>
      </c>
    </row>
    <row r="497" spans="1:9">
      <c r="A497">
        <v>20</v>
      </c>
      <c r="B497" s="6">
        <f>IF(Table1[[#This Row],[sex]]="male",1,0)</f>
        <v>1</v>
      </c>
      <c r="C497">
        <v>27.93</v>
      </c>
      <c r="D497">
        <v>0</v>
      </c>
      <c r="E497" s="6">
        <f>IF(Table1[[#This Row],[smoker]]="yes",1,0)</f>
        <v>0</v>
      </c>
      <c r="F497" s="6">
        <f>IF(Table1[[#This Row],[region]]="northwest",1,0)</f>
        <v>0</v>
      </c>
      <c r="G497" s="6">
        <f>IF(Table1[[#This Row],[region]]="southeast",1,0)</f>
        <v>0</v>
      </c>
      <c r="H497" s="6">
        <f>IF(Table1[[#This Row],[region]]="southwest",1,0)</f>
        <v>0</v>
      </c>
      <c r="I497" s="6">
        <v>1967.0227</v>
      </c>
    </row>
    <row r="498" spans="1:9">
      <c r="A498">
        <v>31</v>
      </c>
      <c r="B498" s="6">
        <f>IF(Table1[[#This Row],[sex]]="male",1,0)</f>
        <v>0</v>
      </c>
      <c r="C498">
        <v>23.6</v>
      </c>
      <c r="D498">
        <v>2</v>
      </c>
      <c r="E498" s="6">
        <f>IF(Table1[[#This Row],[smoker]]="yes",1,0)</f>
        <v>0</v>
      </c>
      <c r="F498" s="6">
        <f>IF(Table1[[#This Row],[region]]="northwest",1,0)</f>
        <v>0</v>
      </c>
      <c r="G498" s="6">
        <f>IF(Table1[[#This Row],[region]]="southeast",1,0)</f>
        <v>0</v>
      </c>
      <c r="H498" s="6">
        <f>IF(Table1[[#This Row],[region]]="southwest",1,0)</f>
        <v>1</v>
      </c>
      <c r="I498" s="6">
        <v>4931.6469999999999</v>
      </c>
    </row>
    <row r="499" spans="1:9">
      <c r="A499">
        <v>45</v>
      </c>
      <c r="B499" s="6">
        <f>IF(Table1[[#This Row],[sex]]="male",1,0)</f>
        <v>1</v>
      </c>
      <c r="C499">
        <v>28.7</v>
      </c>
      <c r="D499">
        <v>2</v>
      </c>
      <c r="E499" s="6">
        <f>IF(Table1[[#This Row],[smoker]]="yes",1,0)</f>
        <v>0</v>
      </c>
      <c r="F499" s="6">
        <f>IF(Table1[[#This Row],[region]]="northwest",1,0)</f>
        <v>0</v>
      </c>
      <c r="G499" s="6">
        <f>IF(Table1[[#This Row],[region]]="southeast",1,0)</f>
        <v>0</v>
      </c>
      <c r="H499" s="6">
        <f>IF(Table1[[#This Row],[region]]="southwest",1,0)</f>
        <v>1</v>
      </c>
      <c r="I499" s="6">
        <v>8027.9679999999998</v>
      </c>
    </row>
    <row r="500" spans="1:9">
      <c r="A500">
        <v>44</v>
      </c>
      <c r="B500" s="6">
        <f>IF(Table1[[#This Row],[sex]]="male",1,0)</f>
        <v>0</v>
      </c>
      <c r="C500">
        <v>23.98</v>
      </c>
      <c r="D500">
        <v>2</v>
      </c>
      <c r="E500" s="6">
        <f>IF(Table1[[#This Row],[smoker]]="yes",1,0)</f>
        <v>0</v>
      </c>
      <c r="F500" s="6">
        <f>IF(Table1[[#This Row],[region]]="northwest",1,0)</f>
        <v>0</v>
      </c>
      <c r="G500" s="6">
        <f>IF(Table1[[#This Row],[region]]="southeast",1,0)</f>
        <v>1</v>
      </c>
      <c r="H500" s="6">
        <f>IF(Table1[[#This Row],[region]]="southwest",1,0)</f>
        <v>0</v>
      </c>
      <c r="I500" s="6">
        <v>8211.1002000000008</v>
      </c>
    </row>
    <row r="501" spans="1:9">
      <c r="A501">
        <v>62</v>
      </c>
      <c r="B501" s="6">
        <f>IF(Table1[[#This Row],[sex]]="male",1,0)</f>
        <v>0</v>
      </c>
      <c r="C501">
        <v>39.200000000000003</v>
      </c>
      <c r="D501">
        <v>0</v>
      </c>
      <c r="E501" s="6">
        <f>IF(Table1[[#This Row],[smoker]]="yes",1,0)</f>
        <v>0</v>
      </c>
      <c r="F501" s="6">
        <f>IF(Table1[[#This Row],[region]]="northwest",1,0)</f>
        <v>0</v>
      </c>
      <c r="G501" s="6">
        <f>IF(Table1[[#This Row],[region]]="southeast",1,0)</f>
        <v>0</v>
      </c>
      <c r="H501" s="6">
        <f>IF(Table1[[#This Row],[region]]="southwest",1,0)</f>
        <v>1</v>
      </c>
      <c r="I501" s="6">
        <v>13470.86</v>
      </c>
    </row>
    <row r="502" spans="1:9">
      <c r="A502">
        <v>29</v>
      </c>
      <c r="B502" s="6">
        <f>IF(Table1[[#This Row],[sex]]="male",1,0)</f>
        <v>1</v>
      </c>
      <c r="C502">
        <v>34.4</v>
      </c>
      <c r="D502">
        <v>0</v>
      </c>
      <c r="E502" s="6">
        <f>IF(Table1[[#This Row],[smoker]]="yes",1,0)</f>
        <v>1</v>
      </c>
      <c r="F502" s="6">
        <f>IF(Table1[[#This Row],[region]]="northwest",1,0)</f>
        <v>0</v>
      </c>
      <c r="G502" s="6">
        <f>IF(Table1[[#This Row],[region]]="southeast",1,0)</f>
        <v>0</v>
      </c>
      <c r="H502" s="6">
        <f>IF(Table1[[#This Row],[region]]="southwest",1,0)</f>
        <v>1</v>
      </c>
      <c r="I502" s="6">
        <v>36197.699000000001</v>
      </c>
    </row>
    <row r="503" spans="1:9">
      <c r="A503">
        <v>43</v>
      </c>
      <c r="B503" s="6">
        <f>IF(Table1[[#This Row],[sex]]="male",1,0)</f>
        <v>1</v>
      </c>
      <c r="C503">
        <v>26.03</v>
      </c>
      <c r="D503">
        <v>0</v>
      </c>
      <c r="E503" s="6">
        <f>IF(Table1[[#This Row],[smoker]]="yes",1,0)</f>
        <v>0</v>
      </c>
      <c r="F503" s="6">
        <f>IF(Table1[[#This Row],[region]]="northwest",1,0)</f>
        <v>0</v>
      </c>
      <c r="G503" s="6">
        <f>IF(Table1[[#This Row],[region]]="southeast",1,0)</f>
        <v>0</v>
      </c>
      <c r="H503" s="6">
        <f>IF(Table1[[#This Row],[region]]="southwest",1,0)</f>
        <v>0</v>
      </c>
      <c r="I503" s="6">
        <v>6837.3687</v>
      </c>
    </row>
    <row r="504" spans="1:9">
      <c r="A504">
        <v>51</v>
      </c>
      <c r="B504" s="6">
        <f>IF(Table1[[#This Row],[sex]]="male",1,0)</f>
        <v>1</v>
      </c>
      <c r="C504">
        <v>23.21</v>
      </c>
      <c r="D504">
        <v>1</v>
      </c>
      <c r="E504" s="6">
        <f>IF(Table1[[#This Row],[smoker]]="yes",1,0)</f>
        <v>1</v>
      </c>
      <c r="F504" s="6">
        <f>IF(Table1[[#This Row],[region]]="northwest",1,0)</f>
        <v>0</v>
      </c>
      <c r="G504" s="6">
        <f>IF(Table1[[#This Row],[region]]="southeast",1,0)</f>
        <v>1</v>
      </c>
      <c r="H504" s="6">
        <f>IF(Table1[[#This Row],[region]]="southwest",1,0)</f>
        <v>0</v>
      </c>
      <c r="I504" s="6">
        <v>22218.1149</v>
      </c>
    </row>
    <row r="505" spans="1:9">
      <c r="A505">
        <v>19</v>
      </c>
      <c r="B505" s="6">
        <f>IF(Table1[[#This Row],[sex]]="male",1,0)</f>
        <v>1</v>
      </c>
      <c r="C505">
        <v>30.25</v>
      </c>
      <c r="D505">
        <v>0</v>
      </c>
      <c r="E505" s="6">
        <f>IF(Table1[[#This Row],[smoker]]="yes",1,0)</f>
        <v>1</v>
      </c>
      <c r="F505" s="6">
        <f>IF(Table1[[#This Row],[region]]="northwest",1,0)</f>
        <v>0</v>
      </c>
      <c r="G505" s="6">
        <f>IF(Table1[[#This Row],[region]]="southeast",1,0)</f>
        <v>1</v>
      </c>
      <c r="H505" s="6">
        <f>IF(Table1[[#This Row],[region]]="southwest",1,0)</f>
        <v>0</v>
      </c>
      <c r="I505" s="6">
        <v>32548.340499999998</v>
      </c>
    </row>
    <row r="506" spans="1:9">
      <c r="A506">
        <v>38</v>
      </c>
      <c r="B506" s="6">
        <f>IF(Table1[[#This Row],[sex]]="male",1,0)</f>
        <v>0</v>
      </c>
      <c r="C506">
        <v>28.93</v>
      </c>
      <c r="D506">
        <v>1</v>
      </c>
      <c r="E506" s="6">
        <f>IF(Table1[[#This Row],[smoker]]="yes",1,0)</f>
        <v>0</v>
      </c>
      <c r="F506" s="6">
        <f>IF(Table1[[#This Row],[region]]="northwest",1,0)</f>
        <v>0</v>
      </c>
      <c r="G506" s="6">
        <f>IF(Table1[[#This Row],[region]]="southeast",1,0)</f>
        <v>1</v>
      </c>
      <c r="H506" s="6">
        <f>IF(Table1[[#This Row],[region]]="southwest",1,0)</f>
        <v>0</v>
      </c>
      <c r="I506" s="6">
        <v>5974.3846999999996</v>
      </c>
    </row>
    <row r="507" spans="1:9">
      <c r="A507">
        <v>37</v>
      </c>
      <c r="B507" s="6">
        <f>IF(Table1[[#This Row],[sex]]="male",1,0)</f>
        <v>1</v>
      </c>
      <c r="C507">
        <v>30.875</v>
      </c>
      <c r="D507">
        <v>3</v>
      </c>
      <c r="E507" s="6">
        <f>IF(Table1[[#This Row],[smoker]]="yes",1,0)</f>
        <v>0</v>
      </c>
      <c r="F507" s="6">
        <f>IF(Table1[[#This Row],[region]]="northwest",1,0)</f>
        <v>1</v>
      </c>
      <c r="G507" s="6">
        <f>IF(Table1[[#This Row],[region]]="southeast",1,0)</f>
        <v>0</v>
      </c>
      <c r="H507" s="6">
        <f>IF(Table1[[#This Row],[region]]="southwest",1,0)</f>
        <v>0</v>
      </c>
      <c r="I507" s="6">
        <v>6796.8632500000003</v>
      </c>
    </row>
    <row r="508" spans="1:9">
      <c r="A508">
        <v>22</v>
      </c>
      <c r="B508" s="6">
        <f>IF(Table1[[#This Row],[sex]]="male",1,0)</f>
        <v>1</v>
      </c>
      <c r="C508">
        <v>31.35</v>
      </c>
      <c r="D508">
        <v>1</v>
      </c>
      <c r="E508" s="6">
        <f>IF(Table1[[#This Row],[smoker]]="yes",1,0)</f>
        <v>0</v>
      </c>
      <c r="F508" s="6">
        <f>IF(Table1[[#This Row],[region]]="northwest",1,0)</f>
        <v>1</v>
      </c>
      <c r="G508" s="6">
        <f>IF(Table1[[#This Row],[region]]="southeast",1,0)</f>
        <v>0</v>
      </c>
      <c r="H508" s="6">
        <f>IF(Table1[[#This Row],[region]]="southwest",1,0)</f>
        <v>0</v>
      </c>
      <c r="I508" s="6">
        <v>2643.2685000000001</v>
      </c>
    </row>
    <row r="509" spans="1:9">
      <c r="A509">
        <v>21</v>
      </c>
      <c r="B509" s="6">
        <f>IF(Table1[[#This Row],[sex]]="male",1,0)</f>
        <v>1</v>
      </c>
      <c r="C509">
        <v>23.75</v>
      </c>
      <c r="D509">
        <v>2</v>
      </c>
      <c r="E509" s="6">
        <f>IF(Table1[[#This Row],[smoker]]="yes",1,0)</f>
        <v>0</v>
      </c>
      <c r="F509" s="6">
        <f>IF(Table1[[#This Row],[region]]="northwest",1,0)</f>
        <v>1</v>
      </c>
      <c r="G509" s="6">
        <f>IF(Table1[[#This Row],[region]]="southeast",1,0)</f>
        <v>0</v>
      </c>
      <c r="H509" s="6">
        <f>IF(Table1[[#This Row],[region]]="southwest",1,0)</f>
        <v>0</v>
      </c>
      <c r="I509" s="6">
        <v>3077.0954999999999</v>
      </c>
    </row>
    <row r="510" spans="1:9">
      <c r="A510">
        <v>24</v>
      </c>
      <c r="B510" s="6">
        <f>IF(Table1[[#This Row],[sex]]="male",1,0)</f>
        <v>0</v>
      </c>
      <c r="C510">
        <v>25.27</v>
      </c>
      <c r="D510">
        <v>0</v>
      </c>
      <c r="E510" s="6">
        <f>IF(Table1[[#This Row],[smoker]]="yes",1,0)</f>
        <v>0</v>
      </c>
      <c r="F510" s="6">
        <f>IF(Table1[[#This Row],[region]]="northwest",1,0)</f>
        <v>0</v>
      </c>
      <c r="G510" s="6">
        <f>IF(Table1[[#This Row],[region]]="southeast",1,0)</f>
        <v>0</v>
      </c>
      <c r="H510" s="6">
        <f>IF(Table1[[#This Row],[region]]="southwest",1,0)</f>
        <v>0</v>
      </c>
      <c r="I510" s="6">
        <v>3044.2132999999999</v>
      </c>
    </row>
    <row r="511" spans="1:9">
      <c r="A511">
        <v>57</v>
      </c>
      <c r="B511" s="6">
        <f>IF(Table1[[#This Row],[sex]]="male",1,0)</f>
        <v>0</v>
      </c>
      <c r="C511">
        <v>28.7</v>
      </c>
      <c r="D511">
        <v>0</v>
      </c>
      <c r="E511" s="6">
        <f>IF(Table1[[#This Row],[smoker]]="yes",1,0)</f>
        <v>0</v>
      </c>
      <c r="F511" s="6">
        <f>IF(Table1[[#This Row],[region]]="northwest",1,0)</f>
        <v>0</v>
      </c>
      <c r="G511" s="6">
        <f>IF(Table1[[#This Row],[region]]="southeast",1,0)</f>
        <v>0</v>
      </c>
      <c r="H511" s="6">
        <f>IF(Table1[[#This Row],[region]]="southwest",1,0)</f>
        <v>1</v>
      </c>
      <c r="I511" s="6">
        <v>11455.28</v>
      </c>
    </row>
    <row r="512" spans="1:9">
      <c r="A512">
        <v>56</v>
      </c>
      <c r="B512" s="6">
        <f>IF(Table1[[#This Row],[sex]]="male",1,0)</f>
        <v>1</v>
      </c>
      <c r="C512">
        <v>32.11</v>
      </c>
      <c r="D512">
        <v>1</v>
      </c>
      <c r="E512" s="6">
        <f>IF(Table1[[#This Row],[smoker]]="yes",1,0)</f>
        <v>0</v>
      </c>
      <c r="F512" s="6">
        <f>IF(Table1[[#This Row],[region]]="northwest",1,0)</f>
        <v>0</v>
      </c>
      <c r="G512" s="6">
        <f>IF(Table1[[#This Row],[region]]="southeast",1,0)</f>
        <v>0</v>
      </c>
      <c r="H512" s="6">
        <f>IF(Table1[[#This Row],[region]]="southwest",1,0)</f>
        <v>0</v>
      </c>
      <c r="I512" s="6">
        <v>11763.000899999999</v>
      </c>
    </row>
    <row r="513" spans="1:9">
      <c r="A513">
        <v>27</v>
      </c>
      <c r="B513" s="6">
        <f>IF(Table1[[#This Row],[sex]]="male",1,0)</f>
        <v>1</v>
      </c>
      <c r="C513">
        <v>33.659999999999997</v>
      </c>
      <c r="D513">
        <v>0</v>
      </c>
      <c r="E513" s="6">
        <f>IF(Table1[[#This Row],[smoker]]="yes",1,0)</f>
        <v>0</v>
      </c>
      <c r="F513" s="6">
        <f>IF(Table1[[#This Row],[region]]="northwest",1,0)</f>
        <v>0</v>
      </c>
      <c r="G513" s="6">
        <f>IF(Table1[[#This Row],[region]]="southeast",1,0)</f>
        <v>1</v>
      </c>
      <c r="H513" s="6">
        <f>IF(Table1[[#This Row],[region]]="southwest",1,0)</f>
        <v>0</v>
      </c>
      <c r="I513" s="6">
        <v>2498.4144000000001</v>
      </c>
    </row>
    <row r="514" spans="1:9">
      <c r="A514">
        <v>51</v>
      </c>
      <c r="B514" s="6">
        <f>IF(Table1[[#This Row],[sex]]="male",1,0)</f>
        <v>1</v>
      </c>
      <c r="C514">
        <v>22.42</v>
      </c>
      <c r="D514">
        <v>0</v>
      </c>
      <c r="E514" s="6">
        <f>IF(Table1[[#This Row],[smoker]]="yes",1,0)</f>
        <v>0</v>
      </c>
      <c r="F514" s="6">
        <f>IF(Table1[[#This Row],[region]]="northwest",1,0)</f>
        <v>0</v>
      </c>
      <c r="G514" s="6">
        <f>IF(Table1[[#This Row],[region]]="southeast",1,0)</f>
        <v>0</v>
      </c>
      <c r="H514" s="6">
        <f>IF(Table1[[#This Row],[region]]="southwest",1,0)</f>
        <v>0</v>
      </c>
      <c r="I514" s="6">
        <v>9361.3268000000007</v>
      </c>
    </row>
    <row r="515" spans="1:9">
      <c r="A515">
        <v>19</v>
      </c>
      <c r="B515" s="6">
        <f>IF(Table1[[#This Row],[sex]]="male",1,0)</f>
        <v>1</v>
      </c>
      <c r="C515">
        <v>30.4</v>
      </c>
      <c r="D515">
        <v>0</v>
      </c>
      <c r="E515" s="6">
        <f>IF(Table1[[#This Row],[smoker]]="yes",1,0)</f>
        <v>0</v>
      </c>
      <c r="F515" s="6">
        <f>IF(Table1[[#This Row],[region]]="northwest",1,0)</f>
        <v>0</v>
      </c>
      <c r="G515" s="6">
        <f>IF(Table1[[#This Row],[region]]="southeast",1,0)</f>
        <v>0</v>
      </c>
      <c r="H515" s="6">
        <f>IF(Table1[[#This Row],[region]]="southwest",1,0)</f>
        <v>1</v>
      </c>
      <c r="I515" s="6">
        <v>1256.299</v>
      </c>
    </row>
    <row r="516" spans="1:9">
      <c r="A516">
        <v>39</v>
      </c>
      <c r="B516" s="6">
        <f>IF(Table1[[#This Row],[sex]]="male",1,0)</f>
        <v>1</v>
      </c>
      <c r="C516">
        <v>28.3</v>
      </c>
      <c r="D516">
        <v>1</v>
      </c>
      <c r="E516" s="6">
        <f>IF(Table1[[#This Row],[smoker]]="yes",1,0)</f>
        <v>1</v>
      </c>
      <c r="F516" s="6">
        <f>IF(Table1[[#This Row],[region]]="northwest",1,0)</f>
        <v>0</v>
      </c>
      <c r="G516" s="6">
        <f>IF(Table1[[#This Row],[region]]="southeast",1,0)</f>
        <v>0</v>
      </c>
      <c r="H516" s="6">
        <f>IF(Table1[[#This Row],[region]]="southwest",1,0)</f>
        <v>1</v>
      </c>
      <c r="I516" s="6">
        <v>21082.16</v>
      </c>
    </row>
    <row r="517" spans="1:9">
      <c r="A517">
        <v>58</v>
      </c>
      <c r="B517" s="6">
        <f>IF(Table1[[#This Row],[sex]]="male",1,0)</f>
        <v>1</v>
      </c>
      <c r="C517">
        <v>35.700000000000003</v>
      </c>
      <c r="D517">
        <v>0</v>
      </c>
      <c r="E517" s="6">
        <f>IF(Table1[[#This Row],[smoker]]="yes",1,0)</f>
        <v>0</v>
      </c>
      <c r="F517" s="6">
        <f>IF(Table1[[#This Row],[region]]="northwest",1,0)</f>
        <v>0</v>
      </c>
      <c r="G517" s="6">
        <f>IF(Table1[[#This Row],[region]]="southeast",1,0)</f>
        <v>0</v>
      </c>
      <c r="H517" s="6">
        <f>IF(Table1[[#This Row],[region]]="southwest",1,0)</f>
        <v>1</v>
      </c>
      <c r="I517" s="6">
        <v>11362.754999999999</v>
      </c>
    </row>
    <row r="518" spans="1:9">
      <c r="A518">
        <v>20</v>
      </c>
      <c r="B518" s="6">
        <f>IF(Table1[[#This Row],[sex]]="male",1,0)</f>
        <v>1</v>
      </c>
      <c r="C518">
        <v>35.31</v>
      </c>
      <c r="D518">
        <v>1</v>
      </c>
      <c r="E518" s="6">
        <f>IF(Table1[[#This Row],[smoker]]="yes",1,0)</f>
        <v>0</v>
      </c>
      <c r="F518" s="6">
        <f>IF(Table1[[#This Row],[region]]="northwest",1,0)</f>
        <v>0</v>
      </c>
      <c r="G518" s="6">
        <f>IF(Table1[[#This Row],[region]]="southeast",1,0)</f>
        <v>1</v>
      </c>
      <c r="H518" s="6">
        <f>IF(Table1[[#This Row],[region]]="southwest",1,0)</f>
        <v>0</v>
      </c>
      <c r="I518" s="6">
        <v>27724.28875</v>
      </c>
    </row>
    <row r="519" spans="1:9">
      <c r="A519">
        <v>45</v>
      </c>
      <c r="B519" s="6">
        <f>IF(Table1[[#This Row],[sex]]="male",1,0)</f>
        <v>1</v>
      </c>
      <c r="C519">
        <v>30.495000000000001</v>
      </c>
      <c r="D519">
        <v>2</v>
      </c>
      <c r="E519" s="6">
        <f>IF(Table1[[#This Row],[smoker]]="yes",1,0)</f>
        <v>0</v>
      </c>
      <c r="F519" s="6">
        <f>IF(Table1[[#This Row],[region]]="northwest",1,0)</f>
        <v>1</v>
      </c>
      <c r="G519" s="6">
        <f>IF(Table1[[#This Row],[region]]="southeast",1,0)</f>
        <v>0</v>
      </c>
      <c r="H519" s="6">
        <f>IF(Table1[[#This Row],[region]]="southwest",1,0)</f>
        <v>0</v>
      </c>
      <c r="I519" s="6">
        <v>8413.4630500000003</v>
      </c>
    </row>
    <row r="520" spans="1:9">
      <c r="A520">
        <v>35</v>
      </c>
      <c r="B520" s="6">
        <f>IF(Table1[[#This Row],[sex]]="male",1,0)</f>
        <v>0</v>
      </c>
      <c r="C520">
        <v>31</v>
      </c>
      <c r="D520">
        <v>1</v>
      </c>
      <c r="E520" s="6">
        <f>IF(Table1[[#This Row],[smoker]]="yes",1,0)</f>
        <v>0</v>
      </c>
      <c r="F520" s="6">
        <f>IF(Table1[[#This Row],[region]]="northwest",1,0)</f>
        <v>0</v>
      </c>
      <c r="G520" s="6">
        <f>IF(Table1[[#This Row],[region]]="southeast",1,0)</f>
        <v>0</v>
      </c>
      <c r="H520" s="6">
        <f>IF(Table1[[#This Row],[region]]="southwest",1,0)</f>
        <v>1</v>
      </c>
      <c r="I520" s="6">
        <v>5240.7650000000003</v>
      </c>
    </row>
    <row r="521" spans="1:9">
      <c r="A521">
        <v>31</v>
      </c>
      <c r="B521" s="6">
        <f>IF(Table1[[#This Row],[sex]]="male",1,0)</f>
        <v>1</v>
      </c>
      <c r="C521">
        <v>30.875</v>
      </c>
      <c r="D521">
        <v>0</v>
      </c>
      <c r="E521" s="6">
        <f>IF(Table1[[#This Row],[smoker]]="yes",1,0)</f>
        <v>0</v>
      </c>
      <c r="F521" s="6">
        <f>IF(Table1[[#This Row],[region]]="northwest",1,0)</f>
        <v>0</v>
      </c>
      <c r="G521" s="6">
        <f>IF(Table1[[#This Row],[region]]="southeast",1,0)</f>
        <v>0</v>
      </c>
      <c r="H521" s="6">
        <f>IF(Table1[[#This Row],[region]]="southwest",1,0)</f>
        <v>0</v>
      </c>
      <c r="I521" s="6">
        <v>3857.7592500000001</v>
      </c>
    </row>
    <row r="522" spans="1:9">
      <c r="A522">
        <v>50</v>
      </c>
      <c r="B522" s="6">
        <f>IF(Table1[[#This Row],[sex]]="male",1,0)</f>
        <v>0</v>
      </c>
      <c r="C522">
        <v>27.36</v>
      </c>
      <c r="D522">
        <v>0</v>
      </c>
      <c r="E522" s="6">
        <f>IF(Table1[[#This Row],[smoker]]="yes",1,0)</f>
        <v>0</v>
      </c>
      <c r="F522" s="6">
        <f>IF(Table1[[#This Row],[region]]="northwest",1,0)</f>
        <v>0</v>
      </c>
      <c r="G522" s="6">
        <f>IF(Table1[[#This Row],[region]]="southeast",1,0)</f>
        <v>0</v>
      </c>
      <c r="H522" s="6">
        <f>IF(Table1[[#This Row],[region]]="southwest",1,0)</f>
        <v>0</v>
      </c>
      <c r="I522" s="6">
        <v>25656.575260000001</v>
      </c>
    </row>
    <row r="523" spans="1:9">
      <c r="A523">
        <v>32</v>
      </c>
      <c r="B523" s="6">
        <f>IF(Table1[[#This Row],[sex]]="male",1,0)</f>
        <v>0</v>
      </c>
      <c r="C523">
        <v>44.22</v>
      </c>
      <c r="D523">
        <v>0</v>
      </c>
      <c r="E523" s="6">
        <f>IF(Table1[[#This Row],[smoker]]="yes",1,0)</f>
        <v>0</v>
      </c>
      <c r="F523" s="6">
        <f>IF(Table1[[#This Row],[region]]="northwest",1,0)</f>
        <v>0</v>
      </c>
      <c r="G523" s="6">
        <f>IF(Table1[[#This Row],[region]]="southeast",1,0)</f>
        <v>1</v>
      </c>
      <c r="H523" s="6">
        <f>IF(Table1[[#This Row],[region]]="southwest",1,0)</f>
        <v>0</v>
      </c>
      <c r="I523" s="6">
        <v>3994.1777999999999</v>
      </c>
    </row>
    <row r="524" spans="1:9">
      <c r="A524">
        <v>51</v>
      </c>
      <c r="B524" s="6">
        <f>IF(Table1[[#This Row],[sex]]="male",1,0)</f>
        <v>0</v>
      </c>
      <c r="C524">
        <v>33.914999999999999</v>
      </c>
      <c r="D524">
        <v>0</v>
      </c>
      <c r="E524" s="6">
        <f>IF(Table1[[#This Row],[smoker]]="yes",1,0)</f>
        <v>0</v>
      </c>
      <c r="F524" s="6">
        <f>IF(Table1[[#This Row],[region]]="northwest",1,0)</f>
        <v>0</v>
      </c>
      <c r="G524" s="6">
        <f>IF(Table1[[#This Row],[region]]="southeast",1,0)</f>
        <v>0</v>
      </c>
      <c r="H524" s="6">
        <f>IF(Table1[[#This Row],[region]]="southwest",1,0)</f>
        <v>0</v>
      </c>
      <c r="I524" s="6">
        <v>9866.3048500000004</v>
      </c>
    </row>
    <row r="525" spans="1:9">
      <c r="A525">
        <v>38</v>
      </c>
      <c r="B525" s="6">
        <f>IF(Table1[[#This Row],[sex]]="male",1,0)</f>
        <v>0</v>
      </c>
      <c r="C525">
        <v>37.729999999999997</v>
      </c>
      <c r="D525">
        <v>0</v>
      </c>
      <c r="E525" s="6">
        <f>IF(Table1[[#This Row],[smoker]]="yes",1,0)</f>
        <v>0</v>
      </c>
      <c r="F525" s="6">
        <f>IF(Table1[[#This Row],[region]]="northwest",1,0)</f>
        <v>0</v>
      </c>
      <c r="G525" s="6">
        <f>IF(Table1[[#This Row],[region]]="southeast",1,0)</f>
        <v>1</v>
      </c>
      <c r="H525" s="6">
        <f>IF(Table1[[#This Row],[region]]="southwest",1,0)</f>
        <v>0</v>
      </c>
      <c r="I525" s="6">
        <v>5397.6166999999996</v>
      </c>
    </row>
    <row r="526" spans="1:9">
      <c r="A526">
        <v>42</v>
      </c>
      <c r="B526" s="6">
        <f>IF(Table1[[#This Row],[sex]]="male",1,0)</f>
        <v>1</v>
      </c>
      <c r="C526">
        <v>26.07</v>
      </c>
      <c r="D526">
        <v>1</v>
      </c>
      <c r="E526" s="6">
        <f>IF(Table1[[#This Row],[smoker]]="yes",1,0)</f>
        <v>1</v>
      </c>
      <c r="F526" s="6">
        <f>IF(Table1[[#This Row],[region]]="northwest",1,0)</f>
        <v>0</v>
      </c>
      <c r="G526" s="6">
        <f>IF(Table1[[#This Row],[region]]="southeast",1,0)</f>
        <v>1</v>
      </c>
      <c r="H526" s="6">
        <f>IF(Table1[[#This Row],[region]]="southwest",1,0)</f>
        <v>0</v>
      </c>
      <c r="I526" s="6">
        <v>38245.593269999998</v>
      </c>
    </row>
    <row r="527" spans="1:9">
      <c r="A527">
        <v>18</v>
      </c>
      <c r="B527" s="6">
        <f>IF(Table1[[#This Row],[sex]]="male",1,0)</f>
        <v>0</v>
      </c>
      <c r="C527">
        <v>33.880000000000003</v>
      </c>
      <c r="D527">
        <v>0</v>
      </c>
      <c r="E527" s="6">
        <f>IF(Table1[[#This Row],[smoker]]="yes",1,0)</f>
        <v>0</v>
      </c>
      <c r="F527" s="6">
        <f>IF(Table1[[#This Row],[region]]="northwest",1,0)</f>
        <v>0</v>
      </c>
      <c r="G527" s="6">
        <f>IF(Table1[[#This Row],[region]]="southeast",1,0)</f>
        <v>1</v>
      </c>
      <c r="H527" s="6">
        <f>IF(Table1[[#This Row],[region]]="southwest",1,0)</f>
        <v>0</v>
      </c>
      <c r="I527" s="6">
        <v>11482.63485</v>
      </c>
    </row>
    <row r="528" spans="1:9">
      <c r="A528">
        <v>19</v>
      </c>
      <c r="B528" s="6">
        <f>IF(Table1[[#This Row],[sex]]="male",1,0)</f>
        <v>0</v>
      </c>
      <c r="C528">
        <v>30.59</v>
      </c>
      <c r="D528">
        <v>2</v>
      </c>
      <c r="E528" s="6">
        <f>IF(Table1[[#This Row],[smoker]]="yes",1,0)</f>
        <v>0</v>
      </c>
      <c r="F528" s="6">
        <f>IF(Table1[[#This Row],[region]]="northwest",1,0)</f>
        <v>1</v>
      </c>
      <c r="G528" s="6">
        <f>IF(Table1[[#This Row],[region]]="southeast",1,0)</f>
        <v>0</v>
      </c>
      <c r="H528" s="6">
        <f>IF(Table1[[#This Row],[region]]="southwest",1,0)</f>
        <v>0</v>
      </c>
      <c r="I528" s="6">
        <v>24059.680189999999</v>
      </c>
    </row>
    <row r="529" spans="1:9">
      <c r="A529">
        <v>51</v>
      </c>
      <c r="B529" s="6">
        <f>IF(Table1[[#This Row],[sex]]="male",1,0)</f>
        <v>0</v>
      </c>
      <c r="C529">
        <v>25.8</v>
      </c>
      <c r="D529">
        <v>1</v>
      </c>
      <c r="E529" s="6">
        <f>IF(Table1[[#This Row],[smoker]]="yes",1,0)</f>
        <v>0</v>
      </c>
      <c r="F529" s="6">
        <f>IF(Table1[[#This Row],[region]]="northwest",1,0)</f>
        <v>0</v>
      </c>
      <c r="G529" s="6">
        <f>IF(Table1[[#This Row],[region]]="southeast",1,0)</f>
        <v>0</v>
      </c>
      <c r="H529" s="6">
        <f>IF(Table1[[#This Row],[region]]="southwest",1,0)</f>
        <v>1</v>
      </c>
      <c r="I529" s="6">
        <v>9861.0249999999996</v>
      </c>
    </row>
    <row r="530" spans="1:9">
      <c r="A530">
        <v>46</v>
      </c>
      <c r="B530" s="6">
        <f>IF(Table1[[#This Row],[sex]]="male",1,0)</f>
        <v>1</v>
      </c>
      <c r="C530">
        <v>39.424999999999997</v>
      </c>
      <c r="D530">
        <v>1</v>
      </c>
      <c r="E530" s="6">
        <f>IF(Table1[[#This Row],[smoker]]="yes",1,0)</f>
        <v>0</v>
      </c>
      <c r="F530" s="6">
        <f>IF(Table1[[#This Row],[region]]="northwest",1,0)</f>
        <v>0</v>
      </c>
      <c r="G530" s="6">
        <f>IF(Table1[[#This Row],[region]]="southeast",1,0)</f>
        <v>0</v>
      </c>
      <c r="H530" s="6">
        <f>IF(Table1[[#This Row],[region]]="southwest",1,0)</f>
        <v>0</v>
      </c>
      <c r="I530" s="6">
        <v>8342.9087500000005</v>
      </c>
    </row>
    <row r="531" spans="1:9">
      <c r="A531">
        <v>18</v>
      </c>
      <c r="B531" s="6">
        <f>IF(Table1[[#This Row],[sex]]="male",1,0)</f>
        <v>1</v>
      </c>
      <c r="C531">
        <v>25.46</v>
      </c>
      <c r="D531">
        <v>0</v>
      </c>
      <c r="E531" s="6">
        <f>IF(Table1[[#This Row],[smoker]]="yes",1,0)</f>
        <v>0</v>
      </c>
      <c r="F531" s="6">
        <f>IF(Table1[[#This Row],[region]]="northwest",1,0)</f>
        <v>0</v>
      </c>
      <c r="G531" s="6">
        <f>IF(Table1[[#This Row],[region]]="southeast",1,0)</f>
        <v>0</v>
      </c>
      <c r="H531" s="6">
        <f>IF(Table1[[#This Row],[region]]="southwest",1,0)</f>
        <v>0</v>
      </c>
      <c r="I531" s="6">
        <v>1708.0014000000001</v>
      </c>
    </row>
    <row r="532" spans="1:9">
      <c r="A532">
        <v>57</v>
      </c>
      <c r="B532" s="6">
        <f>IF(Table1[[#This Row],[sex]]="male",1,0)</f>
        <v>1</v>
      </c>
      <c r="C532">
        <v>42.13</v>
      </c>
      <c r="D532">
        <v>1</v>
      </c>
      <c r="E532" s="6">
        <f>IF(Table1[[#This Row],[smoker]]="yes",1,0)</f>
        <v>1</v>
      </c>
      <c r="F532" s="6">
        <f>IF(Table1[[#This Row],[region]]="northwest",1,0)</f>
        <v>0</v>
      </c>
      <c r="G532" s="6">
        <f>IF(Table1[[#This Row],[region]]="southeast",1,0)</f>
        <v>1</v>
      </c>
      <c r="H532" s="6">
        <f>IF(Table1[[#This Row],[region]]="southwest",1,0)</f>
        <v>0</v>
      </c>
      <c r="I532" s="6">
        <v>48675.517699999997</v>
      </c>
    </row>
    <row r="533" spans="1:9">
      <c r="A533">
        <v>62</v>
      </c>
      <c r="B533" s="6">
        <f>IF(Table1[[#This Row],[sex]]="male",1,0)</f>
        <v>0</v>
      </c>
      <c r="C533">
        <v>31.73</v>
      </c>
      <c r="D533">
        <v>0</v>
      </c>
      <c r="E533" s="6">
        <f>IF(Table1[[#This Row],[smoker]]="yes",1,0)</f>
        <v>0</v>
      </c>
      <c r="F533" s="6">
        <f>IF(Table1[[#This Row],[region]]="northwest",1,0)</f>
        <v>0</v>
      </c>
      <c r="G533" s="6">
        <f>IF(Table1[[#This Row],[region]]="southeast",1,0)</f>
        <v>0</v>
      </c>
      <c r="H533" s="6">
        <f>IF(Table1[[#This Row],[region]]="southwest",1,0)</f>
        <v>0</v>
      </c>
      <c r="I533" s="6">
        <v>14043.476699999999</v>
      </c>
    </row>
    <row r="534" spans="1:9">
      <c r="A534">
        <v>59</v>
      </c>
      <c r="B534" s="6">
        <f>IF(Table1[[#This Row],[sex]]="male",1,0)</f>
        <v>1</v>
      </c>
      <c r="C534">
        <v>29.7</v>
      </c>
      <c r="D534">
        <v>2</v>
      </c>
      <c r="E534" s="6">
        <f>IF(Table1[[#This Row],[smoker]]="yes",1,0)</f>
        <v>0</v>
      </c>
      <c r="F534" s="6">
        <f>IF(Table1[[#This Row],[region]]="northwest",1,0)</f>
        <v>0</v>
      </c>
      <c r="G534" s="6">
        <f>IF(Table1[[#This Row],[region]]="southeast",1,0)</f>
        <v>1</v>
      </c>
      <c r="H534" s="6">
        <f>IF(Table1[[#This Row],[region]]="southwest",1,0)</f>
        <v>0</v>
      </c>
      <c r="I534" s="6">
        <v>12925.886</v>
      </c>
    </row>
    <row r="535" spans="1:9">
      <c r="A535">
        <v>37</v>
      </c>
      <c r="B535" s="6">
        <f>IF(Table1[[#This Row],[sex]]="male",1,0)</f>
        <v>1</v>
      </c>
      <c r="C535">
        <v>36.19</v>
      </c>
      <c r="D535">
        <v>0</v>
      </c>
      <c r="E535" s="6">
        <f>IF(Table1[[#This Row],[smoker]]="yes",1,0)</f>
        <v>0</v>
      </c>
      <c r="F535" s="6">
        <f>IF(Table1[[#This Row],[region]]="northwest",1,0)</f>
        <v>0</v>
      </c>
      <c r="G535" s="6">
        <f>IF(Table1[[#This Row],[region]]="southeast",1,0)</f>
        <v>1</v>
      </c>
      <c r="H535" s="6">
        <f>IF(Table1[[#This Row],[region]]="southwest",1,0)</f>
        <v>0</v>
      </c>
      <c r="I535" s="6">
        <v>19214.705529999999</v>
      </c>
    </row>
    <row r="536" spans="1:9">
      <c r="A536">
        <v>64</v>
      </c>
      <c r="B536" s="6">
        <f>IF(Table1[[#This Row],[sex]]="male",1,0)</f>
        <v>1</v>
      </c>
      <c r="C536">
        <v>40.479999999999997</v>
      </c>
      <c r="D536">
        <v>0</v>
      </c>
      <c r="E536" s="6">
        <f>IF(Table1[[#This Row],[smoker]]="yes",1,0)</f>
        <v>0</v>
      </c>
      <c r="F536" s="6">
        <f>IF(Table1[[#This Row],[region]]="northwest",1,0)</f>
        <v>0</v>
      </c>
      <c r="G536" s="6">
        <f>IF(Table1[[#This Row],[region]]="southeast",1,0)</f>
        <v>1</v>
      </c>
      <c r="H536" s="6">
        <f>IF(Table1[[#This Row],[region]]="southwest",1,0)</f>
        <v>0</v>
      </c>
      <c r="I536" s="6">
        <v>13831.1152</v>
      </c>
    </row>
    <row r="537" spans="1:9">
      <c r="A537">
        <v>38</v>
      </c>
      <c r="B537" s="6">
        <f>IF(Table1[[#This Row],[sex]]="male",1,0)</f>
        <v>1</v>
      </c>
      <c r="C537">
        <v>28.024999999999999</v>
      </c>
      <c r="D537">
        <v>1</v>
      </c>
      <c r="E537" s="6">
        <f>IF(Table1[[#This Row],[smoker]]="yes",1,0)</f>
        <v>0</v>
      </c>
      <c r="F537" s="6">
        <f>IF(Table1[[#This Row],[region]]="northwest",1,0)</f>
        <v>0</v>
      </c>
      <c r="G537" s="6">
        <f>IF(Table1[[#This Row],[region]]="southeast",1,0)</f>
        <v>0</v>
      </c>
      <c r="H537" s="6">
        <f>IF(Table1[[#This Row],[region]]="southwest",1,0)</f>
        <v>0</v>
      </c>
      <c r="I537" s="6">
        <v>6067.1267500000004</v>
      </c>
    </row>
    <row r="538" spans="1:9">
      <c r="A538">
        <v>33</v>
      </c>
      <c r="B538" s="6">
        <f>IF(Table1[[#This Row],[sex]]="male",1,0)</f>
        <v>0</v>
      </c>
      <c r="C538">
        <v>38.9</v>
      </c>
      <c r="D538">
        <v>3</v>
      </c>
      <c r="E538" s="6">
        <f>IF(Table1[[#This Row],[smoker]]="yes",1,0)</f>
        <v>0</v>
      </c>
      <c r="F538" s="6">
        <f>IF(Table1[[#This Row],[region]]="northwest",1,0)</f>
        <v>0</v>
      </c>
      <c r="G538" s="6">
        <f>IF(Table1[[#This Row],[region]]="southeast",1,0)</f>
        <v>0</v>
      </c>
      <c r="H538" s="6">
        <f>IF(Table1[[#This Row],[region]]="southwest",1,0)</f>
        <v>1</v>
      </c>
      <c r="I538" s="6">
        <v>5972.3779999999997</v>
      </c>
    </row>
    <row r="539" spans="1:9">
      <c r="A539">
        <v>46</v>
      </c>
      <c r="B539" s="6">
        <f>IF(Table1[[#This Row],[sex]]="male",1,0)</f>
        <v>0</v>
      </c>
      <c r="C539">
        <v>30.2</v>
      </c>
      <c r="D539">
        <v>2</v>
      </c>
      <c r="E539" s="6">
        <f>IF(Table1[[#This Row],[smoker]]="yes",1,0)</f>
        <v>0</v>
      </c>
      <c r="F539" s="6">
        <f>IF(Table1[[#This Row],[region]]="northwest",1,0)</f>
        <v>0</v>
      </c>
      <c r="G539" s="6">
        <f>IF(Table1[[#This Row],[region]]="southeast",1,0)</f>
        <v>0</v>
      </c>
      <c r="H539" s="6">
        <f>IF(Table1[[#This Row],[region]]="southwest",1,0)</f>
        <v>1</v>
      </c>
      <c r="I539" s="6">
        <v>8825.0859999999993</v>
      </c>
    </row>
    <row r="540" spans="1:9">
      <c r="A540">
        <v>46</v>
      </c>
      <c r="B540" s="6">
        <f>IF(Table1[[#This Row],[sex]]="male",1,0)</f>
        <v>0</v>
      </c>
      <c r="C540">
        <v>28.05</v>
      </c>
      <c r="D540">
        <v>1</v>
      </c>
      <c r="E540" s="6">
        <f>IF(Table1[[#This Row],[smoker]]="yes",1,0)</f>
        <v>0</v>
      </c>
      <c r="F540" s="6">
        <f>IF(Table1[[#This Row],[region]]="northwest",1,0)</f>
        <v>0</v>
      </c>
      <c r="G540" s="6">
        <f>IF(Table1[[#This Row],[region]]="southeast",1,0)</f>
        <v>1</v>
      </c>
      <c r="H540" s="6">
        <f>IF(Table1[[#This Row],[region]]="southwest",1,0)</f>
        <v>0</v>
      </c>
      <c r="I540" s="6">
        <v>8233.0974999999999</v>
      </c>
    </row>
    <row r="541" spans="1:9">
      <c r="A541">
        <v>53</v>
      </c>
      <c r="B541" s="6">
        <f>IF(Table1[[#This Row],[sex]]="male",1,0)</f>
        <v>1</v>
      </c>
      <c r="C541">
        <v>31.35</v>
      </c>
      <c r="D541">
        <v>0</v>
      </c>
      <c r="E541" s="6">
        <f>IF(Table1[[#This Row],[smoker]]="yes",1,0)</f>
        <v>0</v>
      </c>
      <c r="F541" s="6">
        <f>IF(Table1[[#This Row],[region]]="northwest",1,0)</f>
        <v>0</v>
      </c>
      <c r="G541" s="6">
        <f>IF(Table1[[#This Row],[region]]="southeast",1,0)</f>
        <v>1</v>
      </c>
      <c r="H541" s="6">
        <f>IF(Table1[[#This Row],[region]]="southwest",1,0)</f>
        <v>0</v>
      </c>
      <c r="I541" s="6">
        <v>27346.04207</v>
      </c>
    </row>
    <row r="542" spans="1:9">
      <c r="A542">
        <v>34</v>
      </c>
      <c r="B542" s="6">
        <f>IF(Table1[[#This Row],[sex]]="male",1,0)</f>
        <v>0</v>
      </c>
      <c r="C542">
        <v>38</v>
      </c>
      <c r="D542">
        <v>3</v>
      </c>
      <c r="E542" s="6">
        <f>IF(Table1[[#This Row],[smoker]]="yes",1,0)</f>
        <v>0</v>
      </c>
      <c r="F542" s="6">
        <f>IF(Table1[[#This Row],[region]]="northwest",1,0)</f>
        <v>0</v>
      </c>
      <c r="G542" s="6">
        <f>IF(Table1[[#This Row],[region]]="southeast",1,0)</f>
        <v>0</v>
      </c>
      <c r="H542" s="6">
        <f>IF(Table1[[#This Row],[region]]="southwest",1,0)</f>
        <v>1</v>
      </c>
      <c r="I542" s="6">
        <v>6196.4480000000003</v>
      </c>
    </row>
    <row r="543" spans="1:9">
      <c r="A543">
        <v>20</v>
      </c>
      <c r="B543" s="6">
        <f>IF(Table1[[#This Row],[sex]]="male",1,0)</f>
        <v>0</v>
      </c>
      <c r="C543">
        <v>31.79</v>
      </c>
      <c r="D543">
        <v>2</v>
      </c>
      <c r="E543" s="6">
        <f>IF(Table1[[#This Row],[smoker]]="yes",1,0)</f>
        <v>0</v>
      </c>
      <c r="F543" s="6">
        <f>IF(Table1[[#This Row],[region]]="northwest",1,0)</f>
        <v>0</v>
      </c>
      <c r="G543" s="6">
        <f>IF(Table1[[#This Row],[region]]="southeast",1,0)</f>
        <v>1</v>
      </c>
      <c r="H543" s="6">
        <f>IF(Table1[[#This Row],[region]]="southwest",1,0)</f>
        <v>0</v>
      </c>
      <c r="I543" s="6">
        <v>3056.3881000000001</v>
      </c>
    </row>
    <row r="544" spans="1:9">
      <c r="A544">
        <v>63</v>
      </c>
      <c r="B544" s="6">
        <f>IF(Table1[[#This Row],[sex]]="male",1,0)</f>
        <v>0</v>
      </c>
      <c r="C544">
        <v>36.299999999999997</v>
      </c>
      <c r="D544">
        <v>0</v>
      </c>
      <c r="E544" s="6">
        <f>IF(Table1[[#This Row],[smoker]]="yes",1,0)</f>
        <v>0</v>
      </c>
      <c r="F544" s="6">
        <f>IF(Table1[[#This Row],[region]]="northwest",1,0)</f>
        <v>0</v>
      </c>
      <c r="G544" s="6">
        <f>IF(Table1[[#This Row],[region]]="southeast",1,0)</f>
        <v>1</v>
      </c>
      <c r="H544" s="6">
        <f>IF(Table1[[#This Row],[region]]="southwest",1,0)</f>
        <v>0</v>
      </c>
      <c r="I544" s="6">
        <v>13887.204</v>
      </c>
    </row>
    <row r="545" spans="1:9">
      <c r="A545">
        <v>54</v>
      </c>
      <c r="B545" s="6">
        <f>IF(Table1[[#This Row],[sex]]="male",1,0)</f>
        <v>0</v>
      </c>
      <c r="C545">
        <v>47.41</v>
      </c>
      <c r="D545">
        <v>0</v>
      </c>
      <c r="E545" s="6">
        <f>IF(Table1[[#This Row],[smoker]]="yes",1,0)</f>
        <v>1</v>
      </c>
      <c r="F545" s="6">
        <f>IF(Table1[[#This Row],[region]]="northwest",1,0)</f>
        <v>0</v>
      </c>
      <c r="G545" s="6">
        <f>IF(Table1[[#This Row],[region]]="southeast",1,0)</f>
        <v>1</v>
      </c>
      <c r="H545" s="6">
        <f>IF(Table1[[#This Row],[region]]="southwest",1,0)</f>
        <v>0</v>
      </c>
      <c r="I545" s="6">
        <v>63770.428010000003</v>
      </c>
    </row>
    <row r="546" spans="1:9">
      <c r="A546">
        <v>54</v>
      </c>
      <c r="B546" s="6">
        <f>IF(Table1[[#This Row],[sex]]="male",1,0)</f>
        <v>1</v>
      </c>
      <c r="C546">
        <v>30.21</v>
      </c>
      <c r="D546">
        <v>0</v>
      </c>
      <c r="E546" s="6">
        <f>IF(Table1[[#This Row],[smoker]]="yes",1,0)</f>
        <v>0</v>
      </c>
      <c r="F546" s="6">
        <f>IF(Table1[[#This Row],[region]]="northwest",1,0)</f>
        <v>1</v>
      </c>
      <c r="G546" s="6">
        <f>IF(Table1[[#This Row],[region]]="southeast",1,0)</f>
        <v>0</v>
      </c>
      <c r="H546" s="6">
        <f>IF(Table1[[#This Row],[region]]="southwest",1,0)</f>
        <v>0</v>
      </c>
      <c r="I546" s="6">
        <v>10231.499900000001</v>
      </c>
    </row>
    <row r="547" spans="1:9">
      <c r="A547">
        <v>49</v>
      </c>
      <c r="B547" s="6">
        <f>IF(Table1[[#This Row],[sex]]="male",1,0)</f>
        <v>1</v>
      </c>
      <c r="C547">
        <v>25.84</v>
      </c>
      <c r="D547">
        <v>2</v>
      </c>
      <c r="E547" s="6">
        <f>IF(Table1[[#This Row],[smoker]]="yes",1,0)</f>
        <v>1</v>
      </c>
      <c r="F547" s="6">
        <f>IF(Table1[[#This Row],[region]]="northwest",1,0)</f>
        <v>1</v>
      </c>
      <c r="G547" s="6">
        <f>IF(Table1[[#This Row],[region]]="southeast",1,0)</f>
        <v>0</v>
      </c>
      <c r="H547" s="6">
        <f>IF(Table1[[#This Row],[region]]="southwest",1,0)</f>
        <v>0</v>
      </c>
      <c r="I547" s="6">
        <v>23807.240600000001</v>
      </c>
    </row>
    <row r="548" spans="1:9">
      <c r="A548">
        <v>28</v>
      </c>
      <c r="B548" s="6">
        <f>IF(Table1[[#This Row],[sex]]="male",1,0)</f>
        <v>1</v>
      </c>
      <c r="C548">
        <v>35.435000000000002</v>
      </c>
      <c r="D548">
        <v>0</v>
      </c>
      <c r="E548" s="6">
        <f>IF(Table1[[#This Row],[smoker]]="yes",1,0)</f>
        <v>0</v>
      </c>
      <c r="F548" s="6">
        <f>IF(Table1[[#This Row],[region]]="northwest",1,0)</f>
        <v>0</v>
      </c>
      <c r="G548" s="6">
        <f>IF(Table1[[#This Row],[region]]="southeast",1,0)</f>
        <v>0</v>
      </c>
      <c r="H548" s="6">
        <f>IF(Table1[[#This Row],[region]]="southwest",1,0)</f>
        <v>0</v>
      </c>
      <c r="I548" s="6">
        <v>3268.84665</v>
      </c>
    </row>
    <row r="549" spans="1:9">
      <c r="A549">
        <v>54</v>
      </c>
      <c r="B549" s="6">
        <f>IF(Table1[[#This Row],[sex]]="male",1,0)</f>
        <v>0</v>
      </c>
      <c r="C549">
        <v>46.7</v>
      </c>
      <c r="D549">
        <v>2</v>
      </c>
      <c r="E549" s="6">
        <f>IF(Table1[[#This Row],[smoker]]="yes",1,0)</f>
        <v>0</v>
      </c>
      <c r="F549" s="6">
        <f>IF(Table1[[#This Row],[region]]="northwest",1,0)</f>
        <v>0</v>
      </c>
      <c r="G549" s="6">
        <f>IF(Table1[[#This Row],[region]]="southeast",1,0)</f>
        <v>0</v>
      </c>
      <c r="H549" s="6">
        <f>IF(Table1[[#This Row],[region]]="southwest",1,0)</f>
        <v>1</v>
      </c>
      <c r="I549" s="6">
        <v>11538.421</v>
      </c>
    </row>
    <row r="550" spans="1:9">
      <c r="A550">
        <v>25</v>
      </c>
      <c r="B550" s="6">
        <f>IF(Table1[[#This Row],[sex]]="male",1,0)</f>
        <v>0</v>
      </c>
      <c r="C550">
        <v>28.594999999999999</v>
      </c>
      <c r="D550">
        <v>0</v>
      </c>
      <c r="E550" s="6">
        <f>IF(Table1[[#This Row],[smoker]]="yes",1,0)</f>
        <v>0</v>
      </c>
      <c r="F550" s="6">
        <f>IF(Table1[[#This Row],[region]]="northwest",1,0)</f>
        <v>0</v>
      </c>
      <c r="G550" s="6">
        <f>IF(Table1[[#This Row],[region]]="southeast",1,0)</f>
        <v>0</v>
      </c>
      <c r="H550" s="6">
        <f>IF(Table1[[#This Row],[region]]="southwest",1,0)</f>
        <v>0</v>
      </c>
      <c r="I550" s="6">
        <v>3213.6220499999999</v>
      </c>
    </row>
    <row r="551" spans="1:9">
      <c r="A551">
        <v>43</v>
      </c>
      <c r="B551" s="6">
        <f>IF(Table1[[#This Row],[sex]]="male",1,0)</f>
        <v>0</v>
      </c>
      <c r="C551">
        <v>46.2</v>
      </c>
      <c r="D551">
        <v>0</v>
      </c>
      <c r="E551" s="6">
        <f>IF(Table1[[#This Row],[smoker]]="yes",1,0)</f>
        <v>1</v>
      </c>
      <c r="F551" s="6">
        <f>IF(Table1[[#This Row],[region]]="northwest",1,0)</f>
        <v>0</v>
      </c>
      <c r="G551" s="6">
        <f>IF(Table1[[#This Row],[region]]="southeast",1,0)</f>
        <v>1</v>
      </c>
      <c r="H551" s="6">
        <f>IF(Table1[[#This Row],[region]]="southwest",1,0)</f>
        <v>0</v>
      </c>
      <c r="I551" s="6">
        <v>45863.205000000002</v>
      </c>
    </row>
    <row r="552" spans="1:9">
      <c r="A552">
        <v>63</v>
      </c>
      <c r="B552" s="6">
        <f>IF(Table1[[#This Row],[sex]]="male",1,0)</f>
        <v>1</v>
      </c>
      <c r="C552">
        <v>30.8</v>
      </c>
      <c r="D552">
        <v>0</v>
      </c>
      <c r="E552" s="6">
        <f>IF(Table1[[#This Row],[smoker]]="yes",1,0)</f>
        <v>0</v>
      </c>
      <c r="F552" s="6">
        <f>IF(Table1[[#This Row],[region]]="northwest",1,0)</f>
        <v>0</v>
      </c>
      <c r="G552" s="6">
        <f>IF(Table1[[#This Row],[region]]="southeast",1,0)</f>
        <v>0</v>
      </c>
      <c r="H552" s="6">
        <f>IF(Table1[[#This Row],[region]]="southwest",1,0)</f>
        <v>1</v>
      </c>
      <c r="I552" s="6">
        <v>13390.558999999999</v>
      </c>
    </row>
    <row r="553" spans="1:9">
      <c r="A553">
        <v>32</v>
      </c>
      <c r="B553" s="6">
        <f>IF(Table1[[#This Row],[sex]]="male",1,0)</f>
        <v>0</v>
      </c>
      <c r="C553">
        <v>28.93</v>
      </c>
      <c r="D553">
        <v>0</v>
      </c>
      <c r="E553" s="6">
        <f>IF(Table1[[#This Row],[smoker]]="yes",1,0)</f>
        <v>0</v>
      </c>
      <c r="F553" s="6">
        <f>IF(Table1[[#This Row],[region]]="northwest",1,0)</f>
        <v>0</v>
      </c>
      <c r="G553" s="6">
        <f>IF(Table1[[#This Row],[region]]="southeast",1,0)</f>
        <v>1</v>
      </c>
      <c r="H553" s="6">
        <f>IF(Table1[[#This Row],[region]]="southwest",1,0)</f>
        <v>0</v>
      </c>
      <c r="I553" s="6">
        <v>3972.9247</v>
      </c>
    </row>
    <row r="554" spans="1:9">
      <c r="A554">
        <v>62</v>
      </c>
      <c r="B554" s="6">
        <f>IF(Table1[[#This Row],[sex]]="male",1,0)</f>
        <v>1</v>
      </c>
      <c r="C554">
        <v>21.4</v>
      </c>
      <c r="D554">
        <v>0</v>
      </c>
      <c r="E554" s="6">
        <f>IF(Table1[[#This Row],[smoker]]="yes",1,0)</f>
        <v>0</v>
      </c>
      <c r="F554" s="6">
        <f>IF(Table1[[#This Row],[region]]="northwest",1,0)</f>
        <v>0</v>
      </c>
      <c r="G554" s="6">
        <f>IF(Table1[[#This Row],[region]]="southeast",1,0)</f>
        <v>0</v>
      </c>
      <c r="H554" s="6">
        <f>IF(Table1[[#This Row],[region]]="southwest",1,0)</f>
        <v>1</v>
      </c>
      <c r="I554" s="6">
        <v>12957.118</v>
      </c>
    </row>
    <row r="555" spans="1:9">
      <c r="A555">
        <v>52</v>
      </c>
      <c r="B555" s="6">
        <f>IF(Table1[[#This Row],[sex]]="male",1,0)</f>
        <v>0</v>
      </c>
      <c r="C555">
        <v>31.73</v>
      </c>
      <c r="D555">
        <v>2</v>
      </c>
      <c r="E555" s="6">
        <f>IF(Table1[[#This Row],[smoker]]="yes",1,0)</f>
        <v>0</v>
      </c>
      <c r="F555" s="6">
        <f>IF(Table1[[#This Row],[region]]="northwest",1,0)</f>
        <v>1</v>
      </c>
      <c r="G555" s="6">
        <f>IF(Table1[[#This Row],[region]]="southeast",1,0)</f>
        <v>0</v>
      </c>
      <c r="H555" s="6">
        <f>IF(Table1[[#This Row],[region]]="southwest",1,0)</f>
        <v>0</v>
      </c>
      <c r="I555" s="6">
        <v>11187.6567</v>
      </c>
    </row>
    <row r="556" spans="1:9">
      <c r="A556">
        <v>25</v>
      </c>
      <c r="B556" s="6">
        <f>IF(Table1[[#This Row],[sex]]="male",1,0)</f>
        <v>0</v>
      </c>
      <c r="C556">
        <v>41.325000000000003</v>
      </c>
      <c r="D556">
        <v>0</v>
      </c>
      <c r="E556" s="6">
        <f>IF(Table1[[#This Row],[smoker]]="yes",1,0)</f>
        <v>0</v>
      </c>
      <c r="F556" s="6">
        <f>IF(Table1[[#This Row],[region]]="northwest",1,0)</f>
        <v>0</v>
      </c>
      <c r="G556" s="6">
        <f>IF(Table1[[#This Row],[region]]="southeast",1,0)</f>
        <v>0</v>
      </c>
      <c r="H556" s="6">
        <f>IF(Table1[[#This Row],[region]]="southwest",1,0)</f>
        <v>0</v>
      </c>
      <c r="I556" s="6">
        <v>17878.900679999999</v>
      </c>
    </row>
    <row r="557" spans="1:9">
      <c r="A557">
        <v>28</v>
      </c>
      <c r="B557" s="6">
        <f>IF(Table1[[#This Row],[sex]]="male",1,0)</f>
        <v>1</v>
      </c>
      <c r="C557">
        <v>23.8</v>
      </c>
      <c r="D557">
        <v>2</v>
      </c>
      <c r="E557" s="6">
        <f>IF(Table1[[#This Row],[smoker]]="yes",1,0)</f>
        <v>0</v>
      </c>
      <c r="F557" s="6">
        <f>IF(Table1[[#This Row],[region]]="northwest",1,0)</f>
        <v>0</v>
      </c>
      <c r="G557" s="6">
        <f>IF(Table1[[#This Row],[region]]="southeast",1,0)</f>
        <v>0</v>
      </c>
      <c r="H557" s="6">
        <f>IF(Table1[[#This Row],[region]]="southwest",1,0)</f>
        <v>1</v>
      </c>
      <c r="I557" s="6">
        <v>3847.674</v>
      </c>
    </row>
    <row r="558" spans="1:9">
      <c r="A558">
        <v>46</v>
      </c>
      <c r="B558" s="6">
        <f>IF(Table1[[#This Row],[sex]]="male",1,0)</f>
        <v>1</v>
      </c>
      <c r="C558">
        <v>33.44</v>
      </c>
      <c r="D558">
        <v>1</v>
      </c>
      <c r="E558" s="6">
        <f>IF(Table1[[#This Row],[smoker]]="yes",1,0)</f>
        <v>0</v>
      </c>
      <c r="F558" s="6">
        <f>IF(Table1[[#This Row],[region]]="northwest",1,0)</f>
        <v>0</v>
      </c>
      <c r="G558" s="6">
        <f>IF(Table1[[#This Row],[region]]="southeast",1,0)</f>
        <v>0</v>
      </c>
      <c r="H558" s="6">
        <f>IF(Table1[[#This Row],[region]]="southwest",1,0)</f>
        <v>0</v>
      </c>
      <c r="I558" s="6">
        <v>8334.5895999999993</v>
      </c>
    </row>
    <row r="559" spans="1:9">
      <c r="A559">
        <v>34</v>
      </c>
      <c r="B559" s="6">
        <f>IF(Table1[[#This Row],[sex]]="male",1,0)</f>
        <v>1</v>
      </c>
      <c r="C559">
        <v>34.21</v>
      </c>
      <c r="D559">
        <v>0</v>
      </c>
      <c r="E559" s="6">
        <f>IF(Table1[[#This Row],[smoker]]="yes",1,0)</f>
        <v>0</v>
      </c>
      <c r="F559" s="6">
        <f>IF(Table1[[#This Row],[region]]="northwest",1,0)</f>
        <v>0</v>
      </c>
      <c r="G559" s="6">
        <f>IF(Table1[[#This Row],[region]]="southeast",1,0)</f>
        <v>1</v>
      </c>
      <c r="H559" s="6">
        <f>IF(Table1[[#This Row],[region]]="southwest",1,0)</f>
        <v>0</v>
      </c>
      <c r="I559" s="6">
        <v>3935.1799000000001</v>
      </c>
    </row>
    <row r="560" spans="1:9">
      <c r="A560">
        <v>35</v>
      </c>
      <c r="B560" s="6">
        <f>IF(Table1[[#This Row],[sex]]="male",1,0)</f>
        <v>0</v>
      </c>
      <c r="C560">
        <v>34.104999999999997</v>
      </c>
      <c r="D560">
        <v>3</v>
      </c>
      <c r="E560" s="6">
        <f>IF(Table1[[#This Row],[smoker]]="yes",1,0)</f>
        <v>1</v>
      </c>
      <c r="F560" s="6">
        <f>IF(Table1[[#This Row],[region]]="northwest",1,0)</f>
        <v>1</v>
      </c>
      <c r="G560" s="6">
        <f>IF(Table1[[#This Row],[region]]="southeast",1,0)</f>
        <v>0</v>
      </c>
      <c r="H560" s="6">
        <f>IF(Table1[[#This Row],[region]]="southwest",1,0)</f>
        <v>0</v>
      </c>
      <c r="I560" s="6">
        <v>39983.425949999997</v>
      </c>
    </row>
    <row r="561" spans="1:9">
      <c r="A561">
        <v>19</v>
      </c>
      <c r="B561" s="6">
        <f>IF(Table1[[#This Row],[sex]]="male",1,0)</f>
        <v>1</v>
      </c>
      <c r="C561">
        <v>35.53</v>
      </c>
      <c r="D561">
        <v>0</v>
      </c>
      <c r="E561" s="6">
        <f>IF(Table1[[#This Row],[smoker]]="yes",1,0)</f>
        <v>0</v>
      </c>
      <c r="F561" s="6">
        <f>IF(Table1[[#This Row],[region]]="northwest",1,0)</f>
        <v>1</v>
      </c>
      <c r="G561" s="6">
        <f>IF(Table1[[#This Row],[region]]="southeast",1,0)</f>
        <v>0</v>
      </c>
      <c r="H561" s="6">
        <f>IF(Table1[[#This Row],[region]]="southwest",1,0)</f>
        <v>0</v>
      </c>
      <c r="I561" s="6">
        <v>1646.4296999999999</v>
      </c>
    </row>
    <row r="562" spans="1:9">
      <c r="A562">
        <v>46</v>
      </c>
      <c r="B562" s="6">
        <f>IF(Table1[[#This Row],[sex]]="male",1,0)</f>
        <v>0</v>
      </c>
      <c r="C562">
        <v>19.95</v>
      </c>
      <c r="D562">
        <v>2</v>
      </c>
      <c r="E562" s="6">
        <f>IF(Table1[[#This Row],[smoker]]="yes",1,0)</f>
        <v>0</v>
      </c>
      <c r="F562" s="6">
        <f>IF(Table1[[#This Row],[region]]="northwest",1,0)</f>
        <v>1</v>
      </c>
      <c r="G562" s="6">
        <f>IF(Table1[[#This Row],[region]]="southeast",1,0)</f>
        <v>0</v>
      </c>
      <c r="H562" s="6">
        <f>IF(Table1[[#This Row],[region]]="southwest",1,0)</f>
        <v>0</v>
      </c>
      <c r="I562" s="6">
        <v>9193.8384999999998</v>
      </c>
    </row>
    <row r="563" spans="1:9">
      <c r="A563">
        <v>54</v>
      </c>
      <c r="B563" s="6">
        <f>IF(Table1[[#This Row],[sex]]="male",1,0)</f>
        <v>0</v>
      </c>
      <c r="C563">
        <v>32.68</v>
      </c>
      <c r="D563">
        <v>0</v>
      </c>
      <c r="E563" s="6">
        <f>IF(Table1[[#This Row],[smoker]]="yes",1,0)</f>
        <v>0</v>
      </c>
      <c r="F563" s="6">
        <f>IF(Table1[[#This Row],[region]]="northwest",1,0)</f>
        <v>0</v>
      </c>
      <c r="G563" s="6">
        <f>IF(Table1[[#This Row],[region]]="southeast",1,0)</f>
        <v>0</v>
      </c>
      <c r="H563" s="6">
        <f>IF(Table1[[#This Row],[region]]="southwest",1,0)</f>
        <v>0</v>
      </c>
      <c r="I563" s="6">
        <v>10923.933199999999</v>
      </c>
    </row>
    <row r="564" spans="1:9">
      <c r="A564">
        <v>27</v>
      </c>
      <c r="B564" s="6">
        <f>IF(Table1[[#This Row],[sex]]="male",1,0)</f>
        <v>1</v>
      </c>
      <c r="C564">
        <v>30.5</v>
      </c>
      <c r="D564">
        <v>0</v>
      </c>
      <c r="E564" s="6">
        <f>IF(Table1[[#This Row],[smoker]]="yes",1,0)</f>
        <v>0</v>
      </c>
      <c r="F564" s="6">
        <f>IF(Table1[[#This Row],[region]]="northwest",1,0)</f>
        <v>0</v>
      </c>
      <c r="G564" s="6">
        <f>IF(Table1[[#This Row],[region]]="southeast",1,0)</f>
        <v>0</v>
      </c>
      <c r="H564" s="6">
        <f>IF(Table1[[#This Row],[region]]="southwest",1,0)</f>
        <v>1</v>
      </c>
      <c r="I564" s="6">
        <v>2494.0219999999999</v>
      </c>
    </row>
    <row r="565" spans="1:9">
      <c r="A565">
        <v>50</v>
      </c>
      <c r="B565" s="6">
        <f>IF(Table1[[#This Row],[sex]]="male",1,0)</f>
        <v>1</v>
      </c>
      <c r="C565">
        <v>44.77</v>
      </c>
      <c r="D565">
        <v>1</v>
      </c>
      <c r="E565" s="6">
        <f>IF(Table1[[#This Row],[smoker]]="yes",1,0)</f>
        <v>0</v>
      </c>
      <c r="F565" s="6">
        <f>IF(Table1[[#This Row],[region]]="northwest",1,0)</f>
        <v>0</v>
      </c>
      <c r="G565" s="6">
        <f>IF(Table1[[#This Row],[region]]="southeast",1,0)</f>
        <v>1</v>
      </c>
      <c r="H565" s="6">
        <f>IF(Table1[[#This Row],[region]]="southwest",1,0)</f>
        <v>0</v>
      </c>
      <c r="I565" s="6">
        <v>9058.7302999999993</v>
      </c>
    </row>
    <row r="566" spans="1:9">
      <c r="A566">
        <v>18</v>
      </c>
      <c r="B566" s="6">
        <f>IF(Table1[[#This Row],[sex]]="male",1,0)</f>
        <v>0</v>
      </c>
      <c r="C566">
        <v>32.119999999999997</v>
      </c>
      <c r="D566">
        <v>2</v>
      </c>
      <c r="E566" s="6">
        <f>IF(Table1[[#This Row],[smoker]]="yes",1,0)</f>
        <v>0</v>
      </c>
      <c r="F566" s="6">
        <f>IF(Table1[[#This Row],[region]]="northwest",1,0)</f>
        <v>0</v>
      </c>
      <c r="G566" s="6">
        <f>IF(Table1[[#This Row],[region]]="southeast",1,0)</f>
        <v>1</v>
      </c>
      <c r="H566" s="6">
        <f>IF(Table1[[#This Row],[region]]="southwest",1,0)</f>
        <v>0</v>
      </c>
      <c r="I566" s="6">
        <v>2801.2588000000001</v>
      </c>
    </row>
    <row r="567" spans="1:9">
      <c r="A567">
        <v>19</v>
      </c>
      <c r="B567" s="6">
        <f>IF(Table1[[#This Row],[sex]]="male",1,0)</f>
        <v>0</v>
      </c>
      <c r="C567">
        <v>30.495000000000001</v>
      </c>
      <c r="D567">
        <v>0</v>
      </c>
      <c r="E567" s="6">
        <f>IF(Table1[[#This Row],[smoker]]="yes",1,0)</f>
        <v>0</v>
      </c>
      <c r="F567" s="6">
        <f>IF(Table1[[#This Row],[region]]="northwest",1,0)</f>
        <v>1</v>
      </c>
      <c r="G567" s="6">
        <f>IF(Table1[[#This Row],[region]]="southeast",1,0)</f>
        <v>0</v>
      </c>
      <c r="H567" s="6">
        <f>IF(Table1[[#This Row],[region]]="southwest",1,0)</f>
        <v>0</v>
      </c>
      <c r="I567" s="6">
        <v>2128.4310500000001</v>
      </c>
    </row>
    <row r="568" spans="1:9">
      <c r="A568">
        <v>38</v>
      </c>
      <c r="B568" s="6">
        <f>IF(Table1[[#This Row],[sex]]="male",1,0)</f>
        <v>0</v>
      </c>
      <c r="C568">
        <v>40.564999999999998</v>
      </c>
      <c r="D568">
        <v>1</v>
      </c>
      <c r="E568" s="6">
        <f>IF(Table1[[#This Row],[smoker]]="yes",1,0)</f>
        <v>0</v>
      </c>
      <c r="F568" s="6">
        <f>IF(Table1[[#This Row],[region]]="northwest",1,0)</f>
        <v>1</v>
      </c>
      <c r="G568" s="6">
        <f>IF(Table1[[#This Row],[region]]="southeast",1,0)</f>
        <v>0</v>
      </c>
      <c r="H568" s="6">
        <f>IF(Table1[[#This Row],[region]]="southwest",1,0)</f>
        <v>0</v>
      </c>
      <c r="I568" s="6">
        <v>6373.55735</v>
      </c>
    </row>
    <row r="569" spans="1:9">
      <c r="A569">
        <v>41</v>
      </c>
      <c r="B569" s="6">
        <f>IF(Table1[[#This Row],[sex]]="male",1,0)</f>
        <v>1</v>
      </c>
      <c r="C569">
        <v>30.59</v>
      </c>
      <c r="D569">
        <v>2</v>
      </c>
      <c r="E569" s="6">
        <f>IF(Table1[[#This Row],[smoker]]="yes",1,0)</f>
        <v>0</v>
      </c>
      <c r="F569" s="6">
        <f>IF(Table1[[#This Row],[region]]="northwest",1,0)</f>
        <v>1</v>
      </c>
      <c r="G569" s="6">
        <f>IF(Table1[[#This Row],[region]]="southeast",1,0)</f>
        <v>0</v>
      </c>
      <c r="H569" s="6">
        <f>IF(Table1[[#This Row],[region]]="southwest",1,0)</f>
        <v>0</v>
      </c>
      <c r="I569" s="6">
        <v>7256.7231000000002</v>
      </c>
    </row>
    <row r="570" spans="1:9">
      <c r="A570">
        <v>49</v>
      </c>
      <c r="B570" s="6">
        <f>IF(Table1[[#This Row],[sex]]="male",1,0)</f>
        <v>0</v>
      </c>
      <c r="C570">
        <v>31.9</v>
      </c>
      <c r="D570">
        <v>5</v>
      </c>
      <c r="E570" s="6">
        <f>IF(Table1[[#This Row],[smoker]]="yes",1,0)</f>
        <v>0</v>
      </c>
      <c r="F570" s="6">
        <f>IF(Table1[[#This Row],[region]]="northwest",1,0)</f>
        <v>0</v>
      </c>
      <c r="G570" s="6">
        <f>IF(Table1[[#This Row],[region]]="southeast",1,0)</f>
        <v>0</v>
      </c>
      <c r="H570" s="6">
        <f>IF(Table1[[#This Row],[region]]="southwest",1,0)</f>
        <v>1</v>
      </c>
      <c r="I570" s="6">
        <v>11552.904</v>
      </c>
    </row>
    <row r="571" spans="1:9">
      <c r="A571">
        <v>48</v>
      </c>
      <c r="B571" s="6">
        <f>IF(Table1[[#This Row],[sex]]="male",1,0)</f>
        <v>1</v>
      </c>
      <c r="C571">
        <v>40.564999999999998</v>
      </c>
      <c r="D571">
        <v>2</v>
      </c>
      <c r="E571" s="6">
        <f>IF(Table1[[#This Row],[smoker]]="yes",1,0)</f>
        <v>1</v>
      </c>
      <c r="F571" s="6">
        <f>IF(Table1[[#This Row],[region]]="northwest",1,0)</f>
        <v>1</v>
      </c>
      <c r="G571" s="6">
        <f>IF(Table1[[#This Row],[region]]="southeast",1,0)</f>
        <v>0</v>
      </c>
      <c r="H571" s="6">
        <f>IF(Table1[[#This Row],[region]]="southwest",1,0)</f>
        <v>0</v>
      </c>
      <c r="I571" s="6">
        <v>45702.022349999999</v>
      </c>
    </row>
    <row r="572" spans="1:9">
      <c r="A572">
        <v>31</v>
      </c>
      <c r="B572" s="6">
        <f>IF(Table1[[#This Row],[sex]]="male",1,0)</f>
        <v>0</v>
      </c>
      <c r="C572">
        <v>29.1</v>
      </c>
      <c r="D572">
        <v>0</v>
      </c>
      <c r="E572" s="6">
        <f>IF(Table1[[#This Row],[smoker]]="yes",1,0)</f>
        <v>0</v>
      </c>
      <c r="F572" s="6">
        <f>IF(Table1[[#This Row],[region]]="northwest",1,0)</f>
        <v>0</v>
      </c>
      <c r="G572" s="6">
        <f>IF(Table1[[#This Row],[region]]="southeast",1,0)</f>
        <v>0</v>
      </c>
      <c r="H572" s="6">
        <f>IF(Table1[[#This Row],[region]]="southwest",1,0)</f>
        <v>1</v>
      </c>
      <c r="I572" s="6">
        <v>3761.2919999999999</v>
      </c>
    </row>
    <row r="573" spans="1:9">
      <c r="A573">
        <v>18</v>
      </c>
      <c r="B573" s="6">
        <f>IF(Table1[[#This Row],[sex]]="male",1,0)</f>
        <v>0</v>
      </c>
      <c r="C573">
        <v>37.29</v>
      </c>
      <c r="D573">
        <v>1</v>
      </c>
      <c r="E573" s="6">
        <f>IF(Table1[[#This Row],[smoker]]="yes",1,0)</f>
        <v>0</v>
      </c>
      <c r="F573" s="6">
        <f>IF(Table1[[#This Row],[region]]="northwest",1,0)</f>
        <v>0</v>
      </c>
      <c r="G573" s="6">
        <f>IF(Table1[[#This Row],[region]]="southeast",1,0)</f>
        <v>1</v>
      </c>
      <c r="H573" s="6">
        <f>IF(Table1[[#This Row],[region]]="southwest",1,0)</f>
        <v>0</v>
      </c>
      <c r="I573" s="6">
        <v>2219.4450999999999</v>
      </c>
    </row>
    <row r="574" spans="1:9">
      <c r="A574">
        <v>30</v>
      </c>
      <c r="B574" s="6">
        <f>IF(Table1[[#This Row],[sex]]="male",1,0)</f>
        <v>0</v>
      </c>
      <c r="C574">
        <v>43.12</v>
      </c>
      <c r="D574">
        <v>2</v>
      </c>
      <c r="E574" s="6">
        <f>IF(Table1[[#This Row],[smoker]]="yes",1,0)</f>
        <v>0</v>
      </c>
      <c r="F574" s="6">
        <f>IF(Table1[[#This Row],[region]]="northwest",1,0)</f>
        <v>0</v>
      </c>
      <c r="G574" s="6">
        <f>IF(Table1[[#This Row],[region]]="southeast",1,0)</f>
        <v>1</v>
      </c>
      <c r="H574" s="6">
        <f>IF(Table1[[#This Row],[region]]="southwest",1,0)</f>
        <v>0</v>
      </c>
      <c r="I574" s="6">
        <v>4753.6368000000002</v>
      </c>
    </row>
    <row r="575" spans="1:9">
      <c r="A575">
        <v>62</v>
      </c>
      <c r="B575" s="6">
        <f>IF(Table1[[#This Row],[sex]]="male",1,0)</f>
        <v>0</v>
      </c>
      <c r="C575">
        <v>36.86</v>
      </c>
      <c r="D575">
        <v>1</v>
      </c>
      <c r="E575" s="6">
        <f>IF(Table1[[#This Row],[smoker]]="yes",1,0)</f>
        <v>0</v>
      </c>
      <c r="F575" s="6">
        <f>IF(Table1[[#This Row],[region]]="northwest",1,0)</f>
        <v>0</v>
      </c>
      <c r="G575" s="6">
        <f>IF(Table1[[#This Row],[region]]="southeast",1,0)</f>
        <v>0</v>
      </c>
      <c r="H575" s="6">
        <f>IF(Table1[[#This Row],[region]]="southwest",1,0)</f>
        <v>0</v>
      </c>
      <c r="I575" s="6">
        <v>31620.001059999999</v>
      </c>
    </row>
    <row r="576" spans="1:9">
      <c r="A576">
        <v>57</v>
      </c>
      <c r="B576" s="6">
        <f>IF(Table1[[#This Row],[sex]]="male",1,0)</f>
        <v>0</v>
      </c>
      <c r="C576">
        <v>34.295000000000002</v>
      </c>
      <c r="D576">
        <v>2</v>
      </c>
      <c r="E576" s="6">
        <f>IF(Table1[[#This Row],[smoker]]="yes",1,0)</f>
        <v>0</v>
      </c>
      <c r="F576" s="6">
        <f>IF(Table1[[#This Row],[region]]="northwest",1,0)</f>
        <v>0</v>
      </c>
      <c r="G576" s="6">
        <f>IF(Table1[[#This Row],[region]]="southeast",1,0)</f>
        <v>0</v>
      </c>
      <c r="H576" s="6">
        <f>IF(Table1[[#This Row],[region]]="southwest",1,0)</f>
        <v>0</v>
      </c>
      <c r="I576" s="6">
        <v>13224.057049999999</v>
      </c>
    </row>
    <row r="577" spans="1:9">
      <c r="A577">
        <v>58</v>
      </c>
      <c r="B577" s="6">
        <f>IF(Table1[[#This Row],[sex]]="male",1,0)</f>
        <v>0</v>
      </c>
      <c r="C577">
        <v>27.17</v>
      </c>
      <c r="D577">
        <v>0</v>
      </c>
      <c r="E577" s="6">
        <f>IF(Table1[[#This Row],[smoker]]="yes",1,0)</f>
        <v>0</v>
      </c>
      <c r="F577" s="6">
        <f>IF(Table1[[#This Row],[region]]="northwest",1,0)</f>
        <v>1</v>
      </c>
      <c r="G577" s="6">
        <f>IF(Table1[[#This Row],[region]]="southeast",1,0)</f>
        <v>0</v>
      </c>
      <c r="H577" s="6">
        <f>IF(Table1[[#This Row],[region]]="southwest",1,0)</f>
        <v>0</v>
      </c>
      <c r="I577" s="6">
        <v>12222.898300000001</v>
      </c>
    </row>
    <row r="578" spans="1:9">
      <c r="A578">
        <v>22</v>
      </c>
      <c r="B578" s="6">
        <f>IF(Table1[[#This Row],[sex]]="male",1,0)</f>
        <v>1</v>
      </c>
      <c r="C578">
        <v>26.84</v>
      </c>
      <c r="D578">
        <v>0</v>
      </c>
      <c r="E578" s="6">
        <f>IF(Table1[[#This Row],[smoker]]="yes",1,0)</f>
        <v>0</v>
      </c>
      <c r="F578" s="6">
        <f>IF(Table1[[#This Row],[region]]="northwest",1,0)</f>
        <v>0</v>
      </c>
      <c r="G578" s="6">
        <f>IF(Table1[[#This Row],[region]]="southeast",1,0)</f>
        <v>1</v>
      </c>
      <c r="H578" s="6">
        <f>IF(Table1[[#This Row],[region]]="southwest",1,0)</f>
        <v>0</v>
      </c>
      <c r="I578" s="6">
        <v>1664.9996000000001</v>
      </c>
    </row>
    <row r="579" spans="1:9">
      <c r="A579">
        <v>31</v>
      </c>
      <c r="B579" s="6">
        <f>IF(Table1[[#This Row],[sex]]="male",1,0)</f>
        <v>0</v>
      </c>
      <c r="C579">
        <v>38.094999999999999</v>
      </c>
      <c r="D579">
        <v>1</v>
      </c>
      <c r="E579" s="6">
        <f>IF(Table1[[#This Row],[smoker]]="yes",1,0)</f>
        <v>1</v>
      </c>
      <c r="F579" s="6">
        <f>IF(Table1[[#This Row],[region]]="northwest",1,0)</f>
        <v>0</v>
      </c>
      <c r="G579" s="6">
        <f>IF(Table1[[#This Row],[region]]="southeast",1,0)</f>
        <v>0</v>
      </c>
      <c r="H579" s="6">
        <f>IF(Table1[[#This Row],[region]]="southwest",1,0)</f>
        <v>0</v>
      </c>
      <c r="I579" s="6">
        <v>58571.074480000003</v>
      </c>
    </row>
    <row r="580" spans="1:9">
      <c r="A580">
        <v>52</v>
      </c>
      <c r="B580" s="6">
        <f>IF(Table1[[#This Row],[sex]]="male",1,0)</f>
        <v>1</v>
      </c>
      <c r="C580">
        <v>30.2</v>
      </c>
      <c r="D580">
        <v>1</v>
      </c>
      <c r="E580" s="6">
        <f>IF(Table1[[#This Row],[smoker]]="yes",1,0)</f>
        <v>0</v>
      </c>
      <c r="F580" s="6">
        <f>IF(Table1[[#This Row],[region]]="northwest",1,0)</f>
        <v>0</v>
      </c>
      <c r="G580" s="6">
        <f>IF(Table1[[#This Row],[region]]="southeast",1,0)</f>
        <v>0</v>
      </c>
      <c r="H580" s="6">
        <f>IF(Table1[[#This Row],[region]]="southwest",1,0)</f>
        <v>1</v>
      </c>
      <c r="I580" s="6">
        <v>9724.5300000000007</v>
      </c>
    </row>
    <row r="581" spans="1:9">
      <c r="A581">
        <v>25</v>
      </c>
      <c r="B581" s="6">
        <f>IF(Table1[[#This Row],[sex]]="male",1,0)</f>
        <v>0</v>
      </c>
      <c r="C581">
        <v>23.465</v>
      </c>
      <c r="D581">
        <v>0</v>
      </c>
      <c r="E581" s="6">
        <f>IF(Table1[[#This Row],[smoker]]="yes",1,0)</f>
        <v>0</v>
      </c>
      <c r="F581" s="6">
        <f>IF(Table1[[#This Row],[region]]="northwest",1,0)</f>
        <v>0</v>
      </c>
      <c r="G581" s="6">
        <f>IF(Table1[[#This Row],[region]]="southeast",1,0)</f>
        <v>0</v>
      </c>
      <c r="H581" s="6">
        <f>IF(Table1[[#This Row],[region]]="southwest",1,0)</f>
        <v>0</v>
      </c>
      <c r="I581" s="6">
        <v>3206.4913499999998</v>
      </c>
    </row>
    <row r="582" spans="1:9">
      <c r="A582">
        <v>59</v>
      </c>
      <c r="B582" s="6">
        <f>IF(Table1[[#This Row],[sex]]="male",1,0)</f>
        <v>1</v>
      </c>
      <c r="C582">
        <v>25.46</v>
      </c>
      <c r="D582">
        <v>1</v>
      </c>
      <c r="E582" s="6">
        <f>IF(Table1[[#This Row],[smoker]]="yes",1,0)</f>
        <v>0</v>
      </c>
      <c r="F582" s="6">
        <f>IF(Table1[[#This Row],[region]]="northwest",1,0)</f>
        <v>0</v>
      </c>
      <c r="G582" s="6">
        <f>IF(Table1[[#This Row],[region]]="southeast",1,0)</f>
        <v>0</v>
      </c>
      <c r="H582" s="6">
        <f>IF(Table1[[#This Row],[region]]="southwest",1,0)</f>
        <v>0</v>
      </c>
      <c r="I582" s="6">
        <v>12913.992399999999</v>
      </c>
    </row>
    <row r="583" spans="1:9">
      <c r="A583">
        <v>19</v>
      </c>
      <c r="B583" s="6">
        <f>IF(Table1[[#This Row],[sex]]="male",1,0)</f>
        <v>1</v>
      </c>
      <c r="C583">
        <v>30.59</v>
      </c>
      <c r="D583">
        <v>0</v>
      </c>
      <c r="E583" s="6">
        <f>IF(Table1[[#This Row],[smoker]]="yes",1,0)</f>
        <v>0</v>
      </c>
      <c r="F583" s="6">
        <f>IF(Table1[[#This Row],[region]]="northwest",1,0)</f>
        <v>1</v>
      </c>
      <c r="G583" s="6">
        <f>IF(Table1[[#This Row],[region]]="southeast",1,0)</f>
        <v>0</v>
      </c>
      <c r="H583" s="6">
        <f>IF(Table1[[#This Row],[region]]="southwest",1,0)</f>
        <v>0</v>
      </c>
      <c r="I583" s="6">
        <v>1639.5631000000001</v>
      </c>
    </row>
    <row r="584" spans="1:9">
      <c r="A584">
        <v>39</v>
      </c>
      <c r="B584" s="6">
        <f>IF(Table1[[#This Row],[sex]]="male",1,0)</f>
        <v>1</v>
      </c>
      <c r="C584">
        <v>45.43</v>
      </c>
      <c r="D584">
        <v>2</v>
      </c>
      <c r="E584" s="6">
        <f>IF(Table1[[#This Row],[smoker]]="yes",1,0)</f>
        <v>0</v>
      </c>
      <c r="F584" s="6">
        <f>IF(Table1[[#This Row],[region]]="northwest",1,0)</f>
        <v>0</v>
      </c>
      <c r="G584" s="6">
        <f>IF(Table1[[#This Row],[region]]="southeast",1,0)</f>
        <v>1</v>
      </c>
      <c r="H584" s="6">
        <f>IF(Table1[[#This Row],[region]]="southwest",1,0)</f>
        <v>0</v>
      </c>
      <c r="I584" s="6">
        <v>6356.2707</v>
      </c>
    </row>
    <row r="585" spans="1:9">
      <c r="A585">
        <v>32</v>
      </c>
      <c r="B585" s="6">
        <f>IF(Table1[[#This Row],[sex]]="male",1,0)</f>
        <v>0</v>
      </c>
      <c r="C585">
        <v>23.65</v>
      </c>
      <c r="D585">
        <v>1</v>
      </c>
      <c r="E585" s="6">
        <f>IF(Table1[[#This Row],[smoker]]="yes",1,0)</f>
        <v>0</v>
      </c>
      <c r="F585" s="6">
        <f>IF(Table1[[#This Row],[region]]="northwest",1,0)</f>
        <v>0</v>
      </c>
      <c r="G585" s="6">
        <f>IF(Table1[[#This Row],[region]]="southeast",1,0)</f>
        <v>1</v>
      </c>
      <c r="H585" s="6">
        <f>IF(Table1[[#This Row],[region]]="southwest",1,0)</f>
        <v>0</v>
      </c>
      <c r="I585" s="6">
        <v>17626.239509999999</v>
      </c>
    </row>
    <row r="586" spans="1:9">
      <c r="A586">
        <v>19</v>
      </c>
      <c r="B586" s="6">
        <f>IF(Table1[[#This Row],[sex]]="male",1,0)</f>
        <v>1</v>
      </c>
      <c r="C586">
        <v>20.7</v>
      </c>
      <c r="D586">
        <v>0</v>
      </c>
      <c r="E586" s="6">
        <f>IF(Table1[[#This Row],[smoker]]="yes",1,0)</f>
        <v>0</v>
      </c>
      <c r="F586" s="6">
        <f>IF(Table1[[#This Row],[region]]="northwest",1,0)</f>
        <v>0</v>
      </c>
      <c r="G586" s="6">
        <f>IF(Table1[[#This Row],[region]]="southeast",1,0)</f>
        <v>0</v>
      </c>
      <c r="H586" s="6">
        <f>IF(Table1[[#This Row],[region]]="southwest",1,0)</f>
        <v>1</v>
      </c>
      <c r="I586" s="6">
        <v>1242.816</v>
      </c>
    </row>
    <row r="587" spans="1:9">
      <c r="A587">
        <v>33</v>
      </c>
      <c r="B587" s="6">
        <f>IF(Table1[[#This Row],[sex]]="male",1,0)</f>
        <v>0</v>
      </c>
      <c r="C587">
        <v>28.27</v>
      </c>
      <c r="D587">
        <v>1</v>
      </c>
      <c r="E587" s="6">
        <f>IF(Table1[[#This Row],[smoker]]="yes",1,0)</f>
        <v>0</v>
      </c>
      <c r="F587" s="6">
        <f>IF(Table1[[#This Row],[region]]="northwest",1,0)</f>
        <v>0</v>
      </c>
      <c r="G587" s="6">
        <f>IF(Table1[[#This Row],[region]]="southeast",1,0)</f>
        <v>1</v>
      </c>
      <c r="H587" s="6">
        <f>IF(Table1[[#This Row],[region]]="southwest",1,0)</f>
        <v>0</v>
      </c>
      <c r="I587" s="6">
        <v>4779.6022999999996</v>
      </c>
    </row>
    <row r="588" spans="1:9">
      <c r="A588">
        <v>21</v>
      </c>
      <c r="B588" s="6">
        <f>IF(Table1[[#This Row],[sex]]="male",1,0)</f>
        <v>1</v>
      </c>
      <c r="C588">
        <v>20.234999999999999</v>
      </c>
      <c r="D588">
        <v>3</v>
      </c>
      <c r="E588" s="6">
        <f>IF(Table1[[#This Row],[smoker]]="yes",1,0)</f>
        <v>0</v>
      </c>
      <c r="F588" s="6">
        <f>IF(Table1[[#This Row],[region]]="northwest",1,0)</f>
        <v>0</v>
      </c>
      <c r="G588" s="6">
        <f>IF(Table1[[#This Row],[region]]="southeast",1,0)</f>
        <v>0</v>
      </c>
      <c r="H588" s="6">
        <f>IF(Table1[[#This Row],[region]]="southwest",1,0)</f>
        <v>0</v>
      </c>
      <c r="I588" s="6">
        <v>3861.2096499999998</v>
      </c>
    </row>
    <row r="589" spans="1:9">
      <c r="A589">
        <v>34</v>
      </c>
      <c r="B589" s="6">
        <f>IF(Table1[[#This Row],[sex]]="male",1,0)</f>
        <v>0</v>
      </c>
      <c r="C589">
        <v>30.21</v>
      </c>
      <c r="D589">
        <v>1</v>
      </c>
      <c r="E589" s="6">
        <f>IF(Table1[[#This Row],[smoker]]="yes",1,0)</f>
        <v>1</v>
      </c>
      <c r="F589" s="6">
        <f>IF(Table1[[#This Row],[region]]="northwest",1,0)</f>
        <v>1</v>
      </c>
      <c r="G589" s="6">
        <f>IF(Table1[[#This Row],[region]]="southeast",1,0)</f>
        <v>0</v>
      </c>
      <c r="H589" s="6">
        <f>IF(Table1[[#This Row],[region]]="southwest",1,0)</f>
        <v>0</v>
      </c>
      <c r="I589" s="6">
        <v>43943.876100000001</v>
      </c>
    </row>
    <row r="590" spans="1:9">
      <c r="A590">
        <v>61</v>
      </c>
      <c r="B590" s="6">
        <f>IF(Table1[[#This Row],[sex]]="male",1,0)</f>
        <v>0</v>
      </c>
      <c r="C590">
        <v>35.909999999999997</v>
      </c>
      <c r="D590">
        <v>0</v>
      </c>
      <c r="E590" s="6">
        <f>IF(Table1[[#This Row],[smoker]]="yes",1,0)</f>
        <v>0</v>
      </c>
      <c r="F590" s="6">
        <f>IF(Table1[[#This Row],[region]]="northwest",1,0)</f>
        <v>0</v>
      </c>
      <c r="G590" s="6">
        <f>IF(Table1[[#This Row],[region]]="southeast",1,0)</f>
        <v>0</v>
      </c>
      <c r="H590" s="6">
        <f>IF(Table1[[#This Row],[region]]="southwest",1,0)</f>
        <v>0</v>
      </c>
      <c r="I590" s="6">
        <v>13635.6379</v>
      </c>
    </row>
    <row r="591" spans="1:9">
      <c r="A591">
        <v>38</v>
      </c>
      <c r="B591" s="6">
        <f>IF(Table1[[#This Row],[sex]]="male",1,0)</f>
        <v>0</v>
      </c>
      <c r="C591">
        <v>30.69</v>
      </c>
      <c r="D591">
        <v>1</v>
      </c>
      <c r="E591" s="6">
        <f>IF(Table1[[#This Row],[smoker]]="yes",1,0)</f>
        <v>0</v>
      </c>
      <c r="F591" s="6">
        <f>IF(Table1[[#This Row],[region]]="northwest",1,0)</f>
        <v>0</v>
      </c>
      <c r="G591" s="6">
        <f>IF(Table1[[#This Row],[region]]="southeast",1,0)</f>
        <v>1</v>
      </c>
      <c r="H591" s="6">
        <f>IF(Table1[[#This Row],[region]]="southwest",1,0)</f>
        <v>0</v>
      </c>
      <c r="I591" s="6">
        <v>5976.8311000000003</v>
      </c>
    </row>
    <row r="592" spans="1:9">
      <c r="A592">
        <v>58</v>
      </c>
      <c r="B592" s="6">
        <f>IF(Table1[[#This Row],[sex]]="male",1,0)</f>
        <v>0</v>
      </c>
      <c r="C592">
        <v>29</v>
      </c>
      <c r="D592">
        <v>0</v>
      </c>
      <c r="E592" s="6">
        <f>IF(Table1[[#This Row],[smoker]]="yes",1,0)</f>
        <v>0</v>
      </c>
      <c r="F592" s="6">
        <f>IF(Table1[[#This Row],[region]]="northwest",1,0)</f>
        <v>0</v>
      </c>
      <c r="G592" s="6">
        <f>IF(Table1[[#This Row],[region]]="southeast",1,0)</f>
        <v>0</v>
      </c>
      <c r="H592" s="6">
        <f>IF(Table1[[#This Row],[region]]="southwest",1,0)</f>
        <v>1</v>
      </c>
      <c r="I592" s="6">
        <v>11842.441999999999</v>
      </c>
    </row>
    <row r="593" spans="1:9">
      <c r="A593">
        <v>47</v>
      </c>
      <c r="B593" s="6">
        <f>IF(Table1[[#This Row],[sex]]="male",1,0)</f>
        <v>1</v>
      </c>
      <c r="C593">
        <v>19.57</v>
      </c>
      <c r="D593">
        <v>1</v>
      </c>
      <c r="E593" s="6">
        <f>IF(Table1[[#This Row],[smoker]]="yes",1,0)</f>
        <v>0</v>
      </c>
      <c r="F593" s="6">
        <f>IF(Table1[[#This Row],[region]]="northwest",1,0)</f>
        <v>1</v>
      </c>
      <c r="G593" s="6">
        <f>IF(Table1[[#This Row],[region]]="southeast",1,0)</f>
        <v>0</v>
      </c>
      <c r="H593" s="6">
        <f>IF(Table1[[#This Row],[region]]="southwest",1,0)</f>
        <v>0</v>
      </c>
      <c r="I593" s="6">
        <v>8428.0692999999992</v>
      </c>
    </row>
    <row r="594" spans="1:9">
      <c r="A594">
        <v>20</v>
      </c>
      <c r="B594" s="6">
        <f>IF(Table1[[#This Row],[sex]]="male",1,0)</f>
        <v>1</v>
      </c>
      <c r="C594">
        <v>31.13</v>
      </c>
      <c r="D594">
        <v>2</v>
      </c>
      <c r="E594" s="6">
        <f>IF(Table1[[#This Row],[smoker]]="yes",1,0)</f>
        <v>0</v>
      </c>
      <c r="F594" s="6">
        <f>IF(Table1[[#This Row],[region]]="northwest",1,0)</f>
        <v>0</v>
      </c>
      <c r="G594" s="6">
        <f>IF(Table1[[#This Row],[region]]="southeast",1,0)</f>
        <v>1</v>
      </c>
      <c r="H594" s="6">
        <f>IF(Table1[[#This Row],[region]]="southwest",1,0)</f>
        <v>0</v>
      </c>
      <c r="I594" s="6">
        <v>2566.4706999999999</v>
      </c>
    </row>
    <row r="595" spans="1:9">
      <c r="A595">
        <v>21</v>
      </c>
      <c r="B595" s="6">
        <f>IF(Table1[[#This Row],[sex]]="male",1,0)</f>
        <v>0</v>
      </c>
      <c r="C595">
        <v>21.85</v>
      </c>
      <c r="D595">
        <v>1</v>
      </c>
      <c r="E595" s="6">
        <f>IF(Table1[[#This Row],[smoker]]="yes",1,0)</f>
        <v>1</v>
      </c>
      <c r="F595" s="6">
        <f>IF(Table1[[#This Row],[region]]="northwest",1,0)</f>
        <v>0</v>
      </c>
      <c r="G595" s="6">
        <f>IF(Table1[[#This Row],[region]]="southeast",1,0)</f>
        <v>0</v>
      </c>
      <c r="H595" s="6">
        <f>IF(Table1[[#This Row],[region]]="southwest",1,0)</f>
        <v>0</v>
      </c>
      <c r="I595" s="6">
        <v>15359.104499999999</v>
      </c>
    </row>
    <row r="596" spans="1:9">
      <c r="A596">
        <v>41</v>
      </c>
      <c r="B596" s="6">
        <f>IF(Table1[[#This Row],[sex]]="male",1,0)</f>
        <v>1</v>
      </c>
      <c r="C596">
        <v>40.26</v>
      </c>
      <c r="D596">
        <v>0</v>
      </c>
      <c r="E596" s="6">
        <f>IF(Table1[[#This Row],[smoker]]="yes",1,0)</f>
        <v>0</v>
      </c>
      <c r="F596" s="6">
        <f>IF(Table1[[#This Row],[region]]="northwest",1,0)</f>
        <v>0</v>
      </c>
      <c r="G596" s="6">
        <f>IF(Table1[[#This Row],[region]]="southeast",1,0)</f>
        <v>1</v>
      </c>
      <c r="H596" s="6">
        <f>IF(Table1[[#This Row],[region]]="southwest",1,0)</f>
        <v>0</v>
      </c>
      <c r="I596" s="6">
        <v>5709.1643999999997</v>
      </c>
    </row>
    <row r="597" spans="1:9">
      <c r="A597">
        <v>46</v>
      </c>
      <c r="B597" s="6">
        <f>IF(Table1[[#This Row],[sex]]="male",1,0)</f>
        <v>0</v>
      </c>
      <c r="C597">
        <v>33.725000000000001</v>
      </c>
      <c r="D597">
        <v>1</v>
      </c>
      <c r="E597" s="6">
        <f>IF(Table1[[#This Row],[smoker]]="yes",1,0)</f>
        <v>0</v>
      </c>
      <c r="F597" s="6">
        <f>IF(Table1[[#This Row],[region]]="northwest",1,0)</f>
        <v>0</v>
      </c>
      <c r="G597" s="6">
        <f>IF(Table1[[#This Row],[region]]="southeast",1,0)</f>
        <v>0</v>
      </c>
      <c r="H597" s="6">
        <f>IF(Table1[[#This Row],[region]]="southwest",1,0)</f>
        <v>0</v>
      </c>
      <c r="I597" s="6">
        <v>8823.9857499999998</v>
      </c>
    </row>
    <row r="598" spans="1:9">
      <c r="A598">
        <v>42</v>
      </c>
      <c r="B598" s="6">
        <f>IF(Table1[[#This Row],[sex]]="male",1,0)</f>
        <v>0</v>
      </c>
      <c r="C598">
        <v>29.48</v>
      </c>
      <c r="D598">
        <v>2</v>
      </c>
      <c r="E598" s="6">
        <f>IF(Table1[[#This Row],[smoker]]="yes",1,0)</f>
        <v>0</v>
      </c>
      <c r="F598" s="6">
        <f>IF(Table1[[#This Row],[region]]="northwest",1,0)</f>
        <v>0</v>
      </c>
      <c r="G598" s="6">
        <f>IF(Table1[[#This Row],[region]]="southeast",1,0)</f>
        <v>1</v>
      </c>
      <c r="H598" s="6">
        <f>IF(Table1[[#This Row],[region]]="southwest",1,0)</f>
        <v>0</v>
      </c>
      <c r="I598" s="6">
        <v>7640.3091999999997</v>
      </c>
    </row>
    <row r="599" spans="1:9">
      <c r="A599">
        <v>34</v>
      </c>
      <c r="B599" s="6">
        <f>IF(Table1[[#This Row],[sex]]="male",1,0)</f>
        <v>0</v>
      </c>
      <c r="C599">
        <v>33.25</v>
      </c>
      <c r="D599">
        <v>1</v>
      </c>
      <c r="E599" s="6">
        <f>IF(Table1[[#This Row],[smoker]]="yes",1,0)</f>
        <v>0</v>
      </c>
      <c r="F599" s="6">
        <f>IF(Table1[[#This Row],[region]]="northwest",1,0)</f>
        <v>0</v>
      </c>
      <c r="G599" s="6">
        <f>IF(Table1[[#This Row],[region]]="southeast",1,0)</f>
        <v>0</v>
      </c>
      <c r="H599" s="6">
        <f>IF(Table1[[#This Row],[region]]="southwest",1,0)</f>
        <v>0</v>
      </c>
      <c r="I599" s="6">
        <v>5594.8455000000004</v>
      </c>
    </row>
    <row r="600" spans="1:9">
      <c r="A600">
        <v>43</v>
      </c>
      <c r="B600" s="6">
        <f>IF(Table1[[#This Row],[sex]]="male",1,0)</f>
        <v>1</v>
      </c>
      <c r="C600">
        <v>32.6</v>
      </c>
      <c r="D600">
        <v>2</v>
      </c>
      <c r="E600" s="6">
        <f>IF(Table1[[#This Row],[smoker]]="yes",1,0)</f>
        <v>0</v>
      </c>
      <c r="F600" s="6">
        <f>IF(Table1[[#This Row],[region]]="northwest",1,0)</f>
        <v>0</v>
      </c>
      <c r="G600" s="6">
        <f>IF(Table1[[#This Row],[region]]="southeast",1,0)</f>
        <v>0</v>
      </c>
      <c r="H600" s="6">
        <f>IF(Table1[[#This Row],[region]]="southwest",1,0)</f>
        <v>1</v>
      </c>
      <c r="I600" s="6">
        <v>7441.5010000000002</v>
      </c>
    </row>
    <row r="601" spans="1:9">
      <c r="A601">
        <v>52</v>
      </c>
      <c r="B601" s="6">
        <f>IF(Table1[[#This Row],[sex]]="male",1,0)</f>
        <v>0</v>
      </c>
      <c r="C601">
        <v>37.524999999999999</v>
      </c>
      <c r="D601">
        <v>2</v>
      </c>
      <c r="E601" s="6">
        <f>IF(Table1[[#This Row],[smoker]]="yes",1,0)</f>
        <v>0</v>
      </c>
      <c r="F601" s="6">
        <f>IF(Table1[[#This Row],[region]]="northwest",1,0)</f>
        <v>1</v>
      </c>
      <c r="G601" s="6">
        <f>IF(Table1[[#This Row],[region]]="southeast",1,0)</f>
        <v>0</v>
      </c>
      <c r="H601" s="6">
        <f>IF(Table1[[#This Row],[region]]="southwest",1,0)</f>
        <v>0</v>
      </c>
      <c r="I601" s="6">
        <v>33471.971890000001</v>
      </c>
    </row>
    <row r="602" spans="1:9">
      <c r="A602">
        <v>18</v>
      </c>
      <c r="B602" s="6">
        <f>IF(Table1[[#This Row],[sex]]="male",1,0)</f>
        <v>0</v>
      </c>
      <c r="C602">
        <v>39.159999999999997</v>
      </c>
      <c r="D602">
        <v>0</v>
      </c>
      <c r="E602" s="6">
        <f>IF(Table1[[#This Row],[smoker]]="yes",1,0)</f>
        <v>0</v>
      </c>
      <c r="F602" s="6">
        <f>IF(Table1[[#This Row],[region]]="northwest",1,0)</f>
        <v>0</v>
      </c>
      <c r="G602" s="6">
        <f>IF(Table1[[#This Row],[region]]="southeast",1,0)</f>
        <v>1</v>
      </c>
      <c r="H602" s="6">
        <f>IF(Table1[[#This Row],[region]]="southwest",1,0)</f>
        <v>0</v>
      </c>
      <c r="I602" s="6">
        <v>1633.0444</v>
      </c>
    </row>
    <row r="603" spans="1:9">
      <c r="A603">
        <v>51</v>
      </c>
      <c r="B603" s="6">
        <f>IF(Table1[[#This Row],[sex]]="male",1,0)</f>
        <v>1</v>
      </c>
      <c r="C603">
        <v>31.635000000000002</v>
      </c>
      <c r="D603">
        <v>0</v>
      </c>
      <c r="E603" s="6">
        <f>IF(Table1[[#This Row],[smoker]]="yes",1,0)</f>
        <v>0</v>
      </c>
      <c r="F603" s="6">
        <f>IF(Table1[[#This Row],[region]]="northwest",1,0)</f>
        <v>1</v>
      </c>
      <c r="G603" s="6">
        <f>IF(Table1[[#This Row],[region]]="southeast",1,0)</f>
        <v>0</v>
      </c>
      <c r="H603" s="6">
        <f>IF(Table1[[#This Row],[region]]="southwest",1,0)</f>
        <v>0</v>
      </c>
      <c r="I603" s="6">
        <v>9174.1356500000002</v>
      </c>
    </row>
    <row r="604" spans="1:9">
      <c r="A604">
        <v>56</v>
      </c>
      <c r="B604" s="6">
        <f>IF(Table1[[#This Row],[sex]]="male",1,0)</f>
        <v>0</v>
      </c>
      <c r="C604">
        <v>25.3</v>
      </c>
      <c r="D604">
        <v>0</v>
      </c>
      <c r="E604" s="6">
        <f>IF(Table1[[#This Row],[smoker]]="yes",1,0)</f>
        <v>0</v>
      </c>
      <c r="F604" s="6">
        <f>IF(Table1[[#This Row],[region]]="northwest",1,0)</f>
        <v>0</v>
      </c>
      <c r="G604" s="6">
        <f>IF(Table1[[#This Row],[region]]="southeast",1,0)</f>
        <v>0</v>
      </c>
      <c r="H604" s="6">
        <f>IF(Table1[[#This Row],[region]]="southwest",1,0)</f>
        <v>1</v>
      </c>
      <c r="I604" s="6">
        <v>11070.535</v>
      </c>
    </row>
    <row r="605" spans="1:9">
      <c r="A605">
        <v>64</v>
      </c>
      <c r="B605" s="6">
        <f>IF(Table1[[#This Row],[sex]]="male",1,0)</f>
        <v>0</v>
      </c>
      <c r="C605">
        <v>39.049999999999997</v>
      </c>
      <c r="D605">
        <v>3</v>
      </c>
      <c r="E605" s="6">
        <f>IF(Table1[[#This Row],[smoker]]="yes",1,0)</f>
        <v>0</v>
      </c>
      <c r="F605" s="6">
        <f>IF(Table1[[#This Row],[region]]="northwest",1,0)</f>
        <v>0</v>
      </c>
      <c r="G605" s="6">
        <f>IF(Table1[[#This Row],[region]]="southeast",1,0)</f>
        <v>1</v>
      </c>
      <c r="H605" s="6">
        <f>IF(Table1[[#This Row],[region]]="southwest",1,0)</f>
        <v>0</v>
      </c>
      <c r="I605" s="6">
        <v>16085.127500000001</v>
      </c>
    </row>
    <row r="606" spans="1:9">
      <c r="A606">
        <v>19</v>
      </c>
      <c r="B606" s="6">
        <f>IF(Table1[[#This Row],[sex]]="male",1,0)</f>
        <v>0</v>
      </c>
      <c r="C606">
        <v>28.31</v>
      </c>
      <c r="D606">
        <v>0</v>
      </c>
      <c r="E606" s="6">
        <f>IF(Table1[[#This Row],[smoker]]="yes",1,0)</f>
        <v>1</v>
      </c>
      <c r="F606" s="6">
        <f>IF(Table1[[#This Row],[region]]="northwest",1,0)</f>
        <v>1</v>
      </c>
      <c r="G606" s="6">
        <f>IF(Table1[[#This Row],[region]]="southeast",1,0)</f>
        <v>0</v>
      </c>
      <c r="H606" s="6">
        <f>IF(Table1[[#This Row],[region]]="southwest",1,0)</f>
        <v>0</v>
      </c>
      <c r="I606" s="6">
        <v>17468.983899999999</v>
      </c>
    </row>
    <row r="607" spans="1:9">
      <c r="A607">
        <v>51</v>
      </c>
      <c r="B607" s="6">
        <f>IF(Table1[[#This Row],[sex]]="male",1,0)</f>
        <v>0</v>
      </c>
      <c r="C607">
        <v>34.1</v>
      </c>
      <c r="D607">
        <v>0</v>
      </c>
      <c r="E607" s="6">
        <f>IF(Table1[[#This Row],[smoker]]="yes",1,0)</f>
        <v>0</v>
      </c>
      <c r="F607" s="6">
        <f>IF(Table1[[#This Row],[region]]="northwest",1,0)</f>
        <v>0</v>
      </c>
      <c r="G607" s="6">
        <f>IF(Table1[[#This Row],[region]]="southeast",1,0)</f>
        <v>1</v>
      </c>
      <c r="H607" s="6">
        <f>IF(Table1[[#This Row],[region]]="southwest",1,0)</f>
        <v>0</v>
      </c>
      <c r="I607" s="6">
        <v>9283.5619999999999</v>
      </c>
    </row>
    <row r="608" spans="1:9">
      <c r="A608">
        <v>27</v>
      </c>
      <c r="B608" s="6">
        <f>IF(Table1[[#This Row],[sex]]="male",1,0)</f>
        <v>0</v>
      </c>
      <c r="C608">
        <v>25.175000000000001</v>
      </c>
      <c r="D608">
        <v>0</v>
      </c>
      <c r="E608" s="6">
        <f>IF(Table1[[#This Row],[smoker]]="yes",1,0)</f>
        <v>0</v>
      </c>
      <c r="F608" s="6">
        <f>IF(Table1[[#This Row],[region]]="northwest",1,0)</f>
        <v>0</v>
      </c>
      <c r="G608" s="6">
        <f>IF(Table1[[#This Row],[region]]="southeast",1,0)</f>
        <v>0</v>
      </c>
      <c r="H608" s="6">
        <f>IF(Table1[[#This Row],[region]]="southwest",1,0)</f>
        <v>0</v>
      </c>
      <c r="I608" s="6">
        <v>3558.6202499999999</v>
      </c>
    </row>
    <row r="609" spans="1:9">
      <c r="A609">
        <v>59</v>
      </c>
      <c r="B609" s="6">
        <f>IF(Table1[[#This Row],[sex]]="male",1,0)</f>
        <v>0</v>
      </c>
      <c r="C609">
        <v>23.655000000000001</v>
      </c>
      <c r="D609">
        <v>0</v>
      </c>
      <c r="E609" s="6">
        <f>IF(Table1[[#This Row],[smoker]]="yes",1,0)</f>
        <v>1</v>
      </c>
      <c r="F609" s="6">
        <f>IF(Table1[[#This Row],[region]]="northwest",1,0)</f>
        <v>1</v>
      </c>
      <c r="G609" s="6">
        <f>IF(Table1[[#This Row],[region]]="southeast",1,0)</f>
        <v>0</v>
      </c>
      <c r="H609" s="6">
        <f>IF(Table1[[#This Row],[region]]="southwest",1,0)</f>
        <v>0</v>
      </c>
      <c r="I609" s="6">
        <v>25678.778450000002</v>
      </c>
    </row>
    <row r="610" spans="1:9">
      <c r="A610">
        <v>28</v>
      </c>
      <c r="B610" s="6">
        <f>IF(Table1[[#This Row],[sex]]="male",1,0)</f>
        <v>1</v>
      </c>
      <c r="C610">
        <v>26.98</v>
      </c>
      <c r="D610">
        <v>2</v>
      </c>
      <c r="E610" s="6">
        <f>IF(Table1[[#This Row],[smoker]]="yes",1,0)</f>
        <v>0</v>
      </c>
      <c r="F610" s="6">
        <f>IF(Table1[[#This Row],[region]]="northwest",1,0)</f>
        <v>0</v>
      </c>
      <c r="G610" s="6">
        <f>IF(Table1[[#This Row],[region]]="southeast",1,0)</f>
        <v>0</v>
      </c>
      <c r="H610" s="6">
        <f>IF(Table1[[#This Row],[region]]="southwest",1,0)</f>
        <v>0</v>
      </c>
      <c r="I610" s="6">
        <v>4435.0941999999995</v>
      </c>
    </row>
    <row r="611" spans="1:9">
      <c r="A611">
        <v>30</v>
      </c>
      <c r="B611" s="6">
        <f>IF(Table1[[#This Row],[sex]]="male",1,0)</f>
        <v>1</v>
      </c>
      <c r="C611">
        <v>37.799999999999997</v>
      </c>
      <c r="D611">
        <v>2</v>
      </c>
      <c r="E611" s="6">
        <f>IF(Table1[[#This Row],[smoker]]="yes",1,0)</f>
        <v>1</v>
      </c>
      <c r="F611" s="6">
        <f>IF(Table1[[#This Row],[region]]="northwest",1,0)</f>
        <v>0</v>
      </c>
      <c r="G611" s="6">
        <f>IF(Table1[[#This Row],[region]]="southeast",1,0)</f>
        <v>0</v>
      </c>
      <c r="H611" s="6">
        <f>IF(Table1[[#This Row],[region]]="southwest",1,0)</f>
        <v>1</v>
      </c>
      <c r="I611" s="6">
        <v>39241.442000000003</v>
      </c>
    </row>
    <row r="612" spans="1:9">
      <c r="A612">
        <v>47</v>
      </c>
      <c r="B612" s="6">
        <f>IF(Table1[[#This Row],[sex]]="male",1,0)</f>
        <v>0</v>
      </c>
      <c r="C612">
        <v>29.37</v>
      </c>
      <c r="D612">
        <v>1</v>
      </c>
      <c r="E612" s="6">
        <f>IF(Table1[[#This Row],[smoker]]="yes",1,0)</f>
        <v>0</v>
      </c>
      <c r="F612" s="6">
        <f>IF(Table1[[#This Row],[region]]="northwest",1,0)</f>
        <v>0</v>
      </c>
      <c r="G612" s="6">
        <f>IF(Table1[[#This Row],[region]]="southeast",1,0)</f>
        <v>1</v>
      </c>
      <c r="H612" s="6">
        <f>IF(Table1[[#This Row],[region]]="southwest",1,0)</f>
        <v>0</v>
      </c>
      <c r="I612" s="6">
        <v>8547.6913000000004</v>
      </c>
    </row>
    <row r="613" spans="1:9">
      <c r="A613">
        <v>38</v>
      </c>
      <c r="B613" s="6">
        <f>IF(Table1[[#This Row],[sex]]="male",1,0)</f>
        <v>0</v>
      </c>
      <c r="C613">
        <v>34.799999999999997</v>
      </c>
      <c r="D613">
        <v>2</v>
      </c>
      <c r="E613" s="6">
        <f>IF(Table1[[#This Row],[smoker]]="yes",1,0)</f>
        <v>0</v>
      </c>
      <c r="F613" s="6">
        <f>IF(Table1[[#This Row],[region]]="northwest",1,0)</f>
        <v>0</v>
      </c>
      <c r="G613" s="6">
        <f>IF(Table1[[#This Row],[region]]="southeast",1,0)</f>
        <v>0</v>
      </c>
      <c r="H613" s="6">
        <f>IF(Table1[[#This Row],[region]]="southwest",1,0)</f>
        <v>1</v>
      </c>
      <c r="I613" s="6">
        <v>6571.5439999999999</v>
      </c>
    </row>
    <row r="614" spans="1:9">
      <c r="A614">
        <v>18</v>
      </c>
      <c r="B614" s="6">
        <f>IF(Table1[[#This Row],[sex]]="male",1,0)</f>
        <v>0</v>
      </c>
      <c r="C614">
        <v>33.155000000000001</v>
      </c>
      <c r="D614">
        <v>0</v>
      </c>
      <c r="E614" s="6">
        <f>IF(Table1[[#This Row],[smoker]]="yes",1,0)</f>
        <v>0</v>
      </c>
      <c r="F614" s="6">
        <f>IF(Table1[[#This Row],[region]]="northwest",1,0)</f>
        <v>0</v>
      </c>
      <c r="G614" s="6">
        <f>IF(Table1[[#This Row],[region]]="southeast",1,0)</f>
        <v>0</v>
      </c>
      <c r="H614" s="6">
        <f>IF(Table1[[#This Row],[region]]="southwest",1,0)</f>
        <v>0</v>
      </c>
      <c r="I614" s="6">
        <v>2207.6974500000001</v>
      </c>
    </row>
    <row r="615" spans="1:9">
      <c r="A615">
        <v>34</v>
      </c>
      <c r="B615" s="6">
        <f>IF(Table1[[#This Row],[sex]]="male",1,0)</f>
        <v>0</v>
      </c>
      <c r="C615">
        <v>19</v>
      </c>
      <c r="D615">
        <v>3</v>
      </c>
      <c r="E615" s="6">
        <f>IF(Table1[[#This Row],[smoker]]="yes",1,0)</f>
        <v>0</v>
      </c>
      <c r="F615" s="6">
        <f>IF(Table1[[#This Row],[region]]="northwest",1,0)</f>
        <v>0</v>
      </c>
      <c r="G615" s="6">
        <f>IF(Table1[[#This Row],[region]]="southeast",1,0)</f>
        <v>0</v>
      </c>
      <c r="H615" s="6">
        <f>IF(Table1[[#This Row],[region]]="southwest",1,0)</f>
        <v>0</v>
      </c>
      <c r="I615" s="6">
        <v>6753.0379999999996</v>
      </c>
    </row>
    <row r="616" spans="1:9">
      <c r="A616">
        <v>20</v>
      </c>
      <c r="B616" s="6">
        <f>IF(Table1[[#This Row],[sex]]="male",1,0)</f>
        <v>0</v>
      </c>
      <c r="C616">
        <v>33</v>
      </c>
      <c r="D616">
        <v>0</v>
      </c>
      <c r="E616" s="6">
        <f>IF(Table1[[#This Row],[smoker]]="yes",1,0)</f>
        <v>0</v>
      </c>
      <c r="F616" s="6">
        <f>IF(Table1[[#This Row],[region]]="northwest",1,0)</f>
        <v>0</v>
      </c>
      <c r="G616" s="6">
        <f>IF(Table1[[#This Row],[region]]="southeast",1,0)</f>
        <v>1</v>
      </c>
      <c r="H616" s="6">
        <f>IF(Table1[[#This Row],[region]]="southwest",1,0)</f>
        <v>0</v>
      </c>
      <c r="I616" s="6">
        <v>1880.07</v>
      </c>
    </row>
    <row r="617" spans="1:9">
      <c r="A617">
        <v>47</v>
      </c>
      <c r="B617" s="6">
        <f>IF(Table1[[#This Row],[sex]]="male",1,0)</f>
        <v>0</v>
      </c>
      <c r="C617">
        <v>36.630000000000003</v>
      </c>
      <c r="D617">
        <v>1</v>
      </c>
      <c r="E617" s="6">
        <f>IF(Table1[[#This Row],[smoker]]="yes",1,0)</f>
        <v>1</v>
      </c>
      <c r="F617" s="6">
        <f>IF(Table1[[#This Row],[region]]="northwest",1,0)</f>
        <v>0</v>
      </c>
      <c r="G617" s="6">
        <f>IF(Table1[[#This Row],[region]]="southeast",1,0)</f>
        <v>1</v>
      </c>
      <c r="H617" s="6">
        <f>IF(Table1[[#This Row],[region]]="southwest",1,0)</f>
        <v>0</v>
      </c>
      <c r="I617" s="6">
        <v>42969.852700000003</v>
      </c>
    </row>
    <row r="618" spans="1:9">
      <c r="A618">
        <v>56</v>
      </c>
      <c r="B618" s="6">
        <f>IF(Table1[[#This Row],[sex]]="male",1,0)</f>
        <v>0</v>
      </c>
      <c r="C618">
        <v>28.594999999999999</v>
      </c>
      <c r="D618">
        <v>0</v>
      </c>
      <c r="E618" s="6">
        <f>IF(Table1[[#This Row],[smoker]]="yes",1,0)</f>
        <v>0</v>
      </c>
      <c r="F618" s="6">
        <f>IF(Table1[[#This Row],[region]]="northwest",1,0)</f>
        <v>0</v>
      </c>
      <c r="G618" s="6">
        <f>IF(Table1[[#This Row],[region]]="southeast",1,0)</f>
        <v>0</v>
      </c>
      <c r="H618" s="6">
        <f>IF(Table1[[#This Row],[region]]="southwest",1,0)</f>
        <v>0</v>
      </c>
      <c r="I618" s="6">
        <v>11658.11505</v>
      </c>
    </row>
    <row r="619" spans="1:9">
      <c r="A619">
        <v>49</v>
      </c>
      <c r="B619" s="6">
        <f>IF(Table1[[#This Row],[sex]]="male",1,0)</f>
        <v>1</v>
      </c>
      <c r="C619">
        <v>25.6</v>
      </c>
      <c r="D619">
        <v>2</v>
      </c>
      <c r="E619" s="6">
        <f>IF(Table1[[#This Row],[smoker]]="yes",1,0)</f>
        <v>1</v>
      </c>
      <c r="F619" s="6">
        <f>IF(Table1[[#This Row],[region]]="northwest",1,0)</f>
        <v>0</v>
      </c>
      <c r="G619" s="6">
        <f>IF(Table1[[#This Row],[region]]="southeast",1,0)</f>
        <v>0</v>
      </c>
      <c r="H619" s="6">
        <f>IF(Table1[[#This Row],[region]]="southwest",1,0)</f>
        <v>1</v>
      </c>
      <c r="I619" s="6">
        <v>23306.546999999999</v>
      </c>
    </row>
    <row r="620" spans="1:9">
      <c r="A620">
        <v>19</v>
      </c>
      <c r="B620" s="6">
        <f>IF(Table1[[#This Row],[sex]]="male",1,0)</f>
        <v>0</v>
      </c>
      <c r="C620">
        <v>33.11</v>
      </c>
      <c r="D620">
        <v>0</v>
      </c>
      <c r="E620" s="6">
        <f>IF(Table1[[#This Row],[smoker]]="yes",1,0)</f>
        <v>1</v>
      </c>
      <c r="F620" s="6">
        <f>IF(Table1[[#This Row],[region]]="northwest",1,0)</f>
        <v>0</v>
      </c>
      <c r="G620" s="6">
        <f>IF(Table1[[#This Row],[region]]="southeast",1,0)</f>
        <v>1</v>
      </c>
      <c r="H620" s="6">
        <f>IF(Table1[[#This Row],[region]]="southwest",1,0)</f>
        <v>0</v>
      </c>
      <c r="I620" s="6">
        <v>34439.855900000002</v>
      </c>
    </row>
    <row r="621" spans="1:9">
      <c r="A621">
        <v>55</v>
      </c>
      <c r="B621" s="6">
        <f>IF(Table1[[#This Row],[sex]]="male",1,0)</f>
        <v>0</v>
      </c>
      <c r="C621">
        <v>37.1</v>
      </c>
      <c r="D621">
        <v>0</v>
      </c>
      <c r="E621" s="6">
        <f>IF(Table1[[#This Row],[smoker]]="yes",1,0)</f>
        <v>0</v>
      </c>
      <c r="F621" s="6">
        <f>IF(Table1[[#This Row],[region]]="northwest",1,0)</f>
        <v>0</v>
      </c>
      <c r="G621" s="6">
        <f>IF(Table1[[#This Row],[region]]="southeast",1,0)</f>
        <v>0</v>
      </c>
      <c r="H621" s="6">
        <f>IF(Table1[[#This Row],[region]]="southwest",1,0)</f>
        <v>1</v>
      </c>
      <c r="I621" s="6">
        <v>10713.644</v>
      </c>
    </row>
    <row r="622" spans="1:9">
      <c r="A622">
        <v>30</v>
      </c>
      <c r="B622" s="6">
        <f>IF(Table1[[#This Row],[sex]]="male",1,0)</f>
        <v>1</v>
      </c>
      <c r="C622">
        <v>31.4</v>
      </c>
      <c r="D622">
        <v>1</v>
      </c>
      <c r="E622" s="6">
        <f>IF(Table1[[#This Row],[smoker]]="yes",1,0)</f>
        <v>0</v>
      </c>
      <c r="F622" s="6">
        <f>IF(Table1[[#This Row],[region]]="northwest",1,0)</f>
        <v>0</v>
      </c>
      <c r="G622" s="6">
        <f>IF(Table1[[#This Row],[region]]="southeast",1,0)</f>
        <v>0</v>
      </c>
      <c r="H622" s="6">
        <f>IF(Table1[[#This Row],[region]]="southwest",1,0)</f>
        <v>1</v>
      </c>
      <c r="I622" s="6">
        <v>3659.346</v>
      </c>
    </row>
    <row r="623" spans="1:9">
      <c r="A623">
        <v>37</v>
      </c>
      <c r="B623" s="6">
        <f>IF(Table1[[#This Row],[sex]]="male",1,0)</f>
        <v>1</v>
      </c>
      <c r="C623">
        <v>34.1</v>
      </c>
      <c r="D623">
        <v>4</v>
      </c>
      <c r="E623" s="6">
        <f>IF(Table1[[#This Row],[smoker]]="yes",1,0)</f>
        <v>1</v>
      </c>
      <c r="F623" s="6">
        <f>IF(Table1[[#This Row],[region]]="northwest",1,0)</f>
        <v>0</v>
      </c>
      <c r="G623" s="6">
        <f>IF(Table1[[#This Row],[region]]="southeast",1,0)</f>
        <v>0</v>
      </c>
      <c r="H623" s="6">
        <f>IF(Table1[[#This Row],[region]]="southwest",1,0)</f>
        <v>1</v>
      </c>
      <c r="I623" s="6">
        <v>40182.245999999999</v>
      </c>
    </row>
    <row r="624" spans="1:9">
      <c r="A624">
        <v>49</v>
      </c>
      <c r="B624" s="6">
        <f>IF(Table1[[#This Row],[sex]]="male",1,0)</f>
        <v>0</v>
      </c>
      <c r="C624">
        <v>21.3</v>
      </c>
      <c r="D624">
        <v>1</v>
      </c>
      <c r="E624" s="6">
        <f>IF(Table1[[#This Row],[smoker]]="yes",1,0)</f>
        <v>0</v>
      </c>
      <c r="F624" s="6">
        <f>IF(Table1[[#This Row],[region]]="northwest",1,0)</f>
        <v>0</v>
      </c>
      <c r="G624" s="6">
        <f>IF(Table1[[#This Row],[region]]="southeast",1,0)</f>
        <v>0</v>
      </c>
      <c r="H624" s="6">
        <f>IF(Table1[[#This Row],[region]]="southwest",1,0)</f>
        <v>1</v>
      </c>
      <c r="I624" s="6">
        <v>9182.17</v>
      </c>
    </row>
    <row r="625" spans="1:9">
      <c r="A625">
        <v>18</v>
      </c>
      <c r="B625" s="6">
        <f>IF(Table1[[#This Row],[sex]]="male",1,0)</f>
        <v>1</v>
      </c>
      <c r="C625">
        <v>33.534999999999997</v>
      </c>
      <c r="D625">
        <v>0</v>
      </c>
      <c r="E625" s="6">
        <f>IF(Table1[[#This Row],[smoker]]="yes",1,0)</f>
        <v>1</v>
      </c>
      <c r="F625" s="6">
        <f>IF(Table1[[#This Row],[region]]="northwest",1,0)</f>
        <v>0</v>
      </c>
      <c r="G625" s="6">
        <f>IF(Table1[[#This Row],[region]]="southeast",1,0)</f>
        <v>0</v>
      </c>
      <c r="H625" s="6">
        <f>IF(Table1[[#This Row],[region]]="southwest",1,0)</f>
        <v>0</v>
      </c>
      <c r="I625" s="6">
        <v>34617.840649999998</v>
      </c>
    </row>
    <row r="626" spans="1:9">
      <c r="A626">
        <v>59</v>
      </c>
      <c r="B626" s="6">
        <f>IF(Table1[[#This Row],[sex]]="male",1,0)</f>
        <v>1</v>
      </c>
      <c r="C626">
        <v>28.785</v>
      </c>
      <c r="D626">
        <v>0</v>
      </c>
      <c r="E626" s="6">
        <f>IF(Table1[[#This Row],[smoker]]="yes",1,0)</f>
        <v>0</v>
      </c>
      <c r="F626" s="6">
        <f>IF(Table1[[#This Row],[region]]="northwest",1,0)</f>
        <v>1</v>
      </c>
      <c r="G626" s="6">
        <f>IF(Table1[[#This Row],[region]]="southeast",1,0)</f>
        <v>0</v>
      </c>
      <c r="H626" s="6">
        <f>IF(Table1[[#This Row],[region]]="southwest",1,0)</f>
        <v>0</v>
      </c>
      <c r="I626" s="6">
        <v>12129.614149999999</v>
      </c>
    </row>
    <row r="627" spans="1:9">
      <c r="A627">
        <v>29</v>
      </c>
      <c r="B627" s="6">
        <f>IF(Table1[[#This Row],[sex]]="male",1,0)</f>
        <v>0</v>
      </c>
      <c r="C627">
        <v>26.03</v>
      </c>
      <c r="D627">
        <v>0</v>
      </c>
      <c r="E627" s="6">
        <f>IF(Table1[[#This Row],[smoker]]="yes",1,0)</f>
        <v>0</v>
      </c>
      <c r="F627" s="6">
        <f>IF(Table1[[#This Row],[region]]="northwest",1,0)</f>
        <v>1</v>
      </c>
      <c r="G627" s="6">
        <f>IF(Table1[[#This Row],[region]]="southeast",1,0)</f>
        <v>0</v>
      </c>
      <c r="H627" s="6">
        <f>IF(Table1[[#This Row],[region]]="southwest",1,0)</f>
        <v>0</v>
      </c>
      <c r="I627" s="6">
        <v>3736.4647</v>
      </c>
    </row>
    <row r="628" spans="1:9">
      <c r="A628">
        <v>36</v>
      </c>
      <c r="B628" s="6">
        <f>IF(Table1[[#This Row],[sex]]="male",1,0)</f>
        <v>1</v>
      </c>
      <c r="C628">
        <v>28.88</v>
      </c>
      <c r="D628">
        <v>3</v>
      </c>
      <c r="E628" s="6">
        <f>IF(Table1[[#This Row],[smoker]]="yes",1,0)</f>
        <v>0</v>
      </c>
      <c r="F628" s="6">
        <f>IF(Table1[[#This Row],[region]]="northwest",1,0)</f>
        <v>0</v>
      </c>
      <c r="G628" s="6">
        <f>IF(Table1[[#This Row],[region]]="southeast",1,0)</f>
        <v>0</v>
      </c>
      <c r="H628" s="6">
        <f>IF(Table1[[#This Row],[region]]="southwest",1,0)</f>
        <v>0</v>
      </c>
      <c r="I628" s="6">
        <v>6748.5911999999998</v>
      </c>
    </row>
    <row r="629" spans="1:9">
      <c r="A629">
        <v>33</v>
      </c>
      <c r="B629" s="6">
        <f>IF(Table1[[#This Row],[sex]]="male",1,0)</f>
        <v>1</v>
      </c>
      <c r="C629">
        <v>42.46</v>
      </c>
      <c r="D629">
        <v>1</v>
      </c>
      <c r="E629" s="6">
        <f>IF(Table1[[#This Row],[smoker]]="yes",1,0)</f>
        <v>0</v>
      </c>
      <c r="F629" s="6">
        <f>IF(Table1[[#This Row],[region]]="northwest",1,0)</f>
        <v>0</v>
      </c>
      <c r="G629" s="6">
        <f>IF(Table1[[#This Row],[region]]="southeast",1,0)</f>
        <v>1</v>
      </c>
      <c r="H629" s="6">
        <f>IF(Table1[[#This Row],[region]]="southwest",1,0)</f>
        <v>0</v>
      </c>
      <c r="I629" s="6">
        <v>11326.71487</v>
      </c>
    </row>
    <row r="630" spans="1:9">
      <c r="A630">
        <v>58</v>
      </c>
      <c r="B630" s="6">
        <f>IF(Table1[[#This Row],[sex]]="male",1,0)</f>
        <v>1</v>
      </c>
      <c r="C630">
        <v>38</v>
      </c>
      <c r="D630">
        <v>0</v>
      </c>
      <c r="E630" s="6">
        <f>IF(Table1[[#This Row],[smoker]]="yes",1,0)</f>
        <v>0</v>
      </c>
      <c r="F630" s="6">
        <f>IF(Table1[[#This Row],[region]]="northwest",1,0)</f>
        <v>0</v>
      </c>
      <c r="G630" s="6">
        <f>IF(Table1[[#This Row],[region]]="southeast",1,0)</f>
        <v>0</v>
      </c>
      <c r="H630" s="6">
        <f>IF(Table1[[#This Row],[region]]="southwest",1,0)</f>
        <v>1</v>
      </c>
      <c r="I630" s="6">
        <v>11365.951999999999</v>
      </c>
    </row>
    <row r="631" spans="1:9">
      <c r="A631">
        <v>44</v>
      </c>
      <c r="B631" s="6">
        <f>IF(Table1[[#This Row],[sex]]="male",1,0)</f>
        <v>0</v>
      </c>
      <c r="C631">
        <v>38.950000000000003</v>
      </c>
      <c r="D631">
        <v>0</v>
      </c>
      <c r="E631" s="6">
        <f>IF(Table1[[#This Row],[smoker]]="yes",1,0)</f>
        <v>1</v>
      </c>
      <c r="F631" s="6">
        <f>IF(Table1[[#This Row],[region]]="northwest",1,0)</f>
        <v>1</v>
      </c>
      <c r="G631" s="6">
        <f>IF(Table1[[#This Row],[region]]="southeast",1,0)</f>
        <v>0</v>
      </c>
      <c r="H631" s="6">
        <f>IF(Table1[[#This Row],[region]]="southwest",1,0)</f>
        <v>0</v>
      </c>
      <c r="I631" s="6">
        <v>42983.458500000001</v>
      </c>
    </row>
    <row r="632" spans="1:9">
      <c r="A632">
        <v>53</v>
      </c>
      <c r="B632" s="6">
        <f>IF(Table1[[#This Row],[sex]]="male",1,0)</f>
        <v>1</v>
      </c>
      <c r="C632">
        <v>36.1</v>
      </c>
      <c r="D632">
        <v>1</v>
      </c>
      <c r="E632" s="6">
        <f>IF(Table1[[#This Row],[smoker]]="yes",1,0)</f>
        <v>0</v>
      </c>
      <c r="F632" s="6">
        <f>IF(Table1[[#This Row],[region]]="northwest",1,0)</f>
        <v>0</v>
      </c>
      <c r="G632" s="6">
        <f>IF(Table1[[#This Row],[region]]="southeast",1,0)</f>
        <v>0</v>
      </c>
      <c r="H632" s="6">
        <f>IF(Table1[[#This Row],[region]]="southwest",1,0)</f>
        <v>1</v>
      </c>
      <c r="I632" s="6">
        <v>10085.846</v>
      </c>
    </row>
    <row r="633" spans="1:9">
      <c r="A633">
        <v>24</v>
      </c>
      <c r="B633" s="6">
        <f>IF(Table1[[#This Row],[sex]]="male",1,0)</f>
        <v>1</v>
      </c>
      <c r="C633">
        <v>29.3</v>
      </c>
      <c r="D633">
        <v>0</v>
      </c>
      <c r="E633" s="6">
        <f>IF(Table1[[#This Row],[smoker]]="yes",1,0)</f>
        <v>0</v>
      </c>
      <c r="F633" s="6">
        <f>IF(Table1[[#This Row],[region]]="northwest",1,0)</f>
        <v>0</v>
      </c>
      <c r="G633" s="6">
        <f>IF(Table1[[#This Row],[region]]="southeast",1,0)</f>
        <v>0</v>
      </c>
      <c r="H633" s="6">
        <f>IF(Table1[[#This Row],[region]]="southwest",1,0)</f>
        <v>1</v>
      </c>
      <c r="I633" s="6">
        <v>1977.8150000000001</v>
      </c>
    </row>
    <row r="634" spans="1:9">
      <c r="A634">
        <v>29</v>
      </c>
      <c r="B634" s="6">
        <f>IF(Table1[[#This Row],[sex]]="male",1,0)</f>
        <v>0</v>
      </c>
      <c r="C634">
        <v>35.53</v>
      </c>
      <c r="D634">
        <v>0</v>
      </c>
      <c r="E634" s="6">
        <f>IF(Table1[[#This Row],[smoker]]="yes",1,0)</f>
        <v>0</v>
      </c>
      <c r="F634" s="6">
        <f>IF(Table1[[#This Row],[region]]="northwest",1,0)</f>
        <v>0</v>
      </c>
      <c r="G634" s="6">
        <f>IF(Table1[[#This Row],[region]]="southeast",1,0)</f>
        <v>1</v>
      </c>
      <c r="H634" s="6">
        <f>IF(Table1[[#This Row],[region]]="southwest",1,0)</f>
        <v>0</v>
      </c>
      <c r="I634" s="6">
        <v>3366.6696999999999</v>
      </c>
    </row>
    <row r="635" spans="1:9">
      <c r="A635">
        <v>40</v>
      </c>
      <c r="B635" s="6">
        <f>IF(Table1[[#This Row],[sex]]="male",1,0)</f>
        <v>1</v>
      </c>
      <c r="C635">
        <v>22.704999999999998</v>
      </c>
      <c r="D635">
        <v>2</v>
      </c>
      <c r="E635" s="6">
        <f>IF(Table1[[#This Row],[smoker]]="yes",1,0)</f>
        <v>0</v>
      </c>
      <c r="F635" s="6">
        <f>IF(Table1[[#This Row],[region]]="northwest",1,0)</f>
        <v>0</v>
      </c>
      <c r="G635" s="6">
        <f>IF(Table1[[#This Row],[region]]="southeast",1,0)</f>
        <v>0</v>
      </c>
      <c r="H635" s="6">
        <f>IF(Table1[[#This Row],[region]]="southwest",1,0)</f>
        <v>0</v>
      </c>
      <c r="I635" s="6">
        <v>7173.35995</v>
      </c>
    </row>
    <row r="636" spans="1:9">
      <c r="A636">
        <v>51</v>
      </c>
      <c r="B636" s="6">
        <f>IF(Table1[[#This Row],[sex]]="male",1,0)</f>
        <v>1</v>
      </c>
      <c r="C636">
        <v>39.700000000000003</v>
      </c>
      <c r="D636">
        <v>1</v>
      </c>
      <c r="E636" s="6">
        <f>IF(Table1[[#This Row],[smoker]]="yes",1,0)</f>
        <v>0</v>
      </c>
      <c r="F636" s="6">
        <f>IF(Table1[[#This Row],[region]]="northwest",1,0)</f>
        <v>0</v>
      </c>
      <c r="G636" s="6">
        <f>IF(Table1[[#This Row],[region]]="southeast",1,0)</f>
        <v>0</v>
      </c>
      <c r="H636" s="6">
        <f>IF(Table1[[#This Row],[region]]="southwest",1,0)</f>
        <v>1</v>
      </c>
      <c r="I636" s="6">
        <v>9391.3459999999995</v>
      </c>
    </row>
    <row r="637" spans="1:9">
      <c r="A637">
        <v>64</v>
      </c>
      <c r="B637" s="6">
        <f>IF(Table1[[#This Row],[sex]]="male",1,0)</f>
        <v>1</v>
      </c>
      <c r="C637">
        <v>38.19</v>
      </c>
      <c r="D637">
        <v>0</v>
      </c>
      <c r="E637" s="6">
        <f>IF(Table1[[#This Row],[smoker]]="yes",1,0)</f>
        <v>0</v>
      </c>
      <c r="F637" s="6">
        <f>IF(Table1[[#This Row],[region]]="northwest",1,0)</f>
        <v>0</v>
      </c>
      <c r="G637" s="6">
        <f>IF(Table1[[#This Row],[region]]="southeast",1,0)</f>
        <v>0</v>
      </c>
      <c r="H637" s="6">
        <f>IF(Table1[[#This Row],[region]]="southwest",1,0)</f>
        <v>0</v>
      </c>
      <c r="I637" s="6">
        <v>14410.9321</v>
      </c>
    </row>
    <row r="638" spans="1:9">
      <c r="A638">
        <v>19</v>
      </c>
      <c r="B638" s="6">
        <f>IF(Table1[[#This Row],[sex]]="male",1,0)</f>
        <v>0</v>
      </c>
      <c r="C638">
        <v>24.51</v>
      </c>
      <c r="D638">
        <v>1</v>
      </c>
      <c r="E638" s="6">
        <f>IF(Table1[[#This Row],[smoker]]="yes",1,0)</f>
        <v>0</v>
      </c>
      <c r="F638" s="6">
        <f>IF(Table1[[#This Row],[region]]="northwest",1,0)</f>
        <v>1</v>
      </c>
      <c r="G638" s="6">
        <f>IF(Table1[[#This Row],[region]]="southeast",1,0)</f>
        <v>0</v>
      </c>
      <c r="H638" s="6">
        <f>IF(Table1[[#This Row],[region]]="southwest",1,0)</f>
        <v>0</v>
      </c>
      <c r="I638" s="6">
        <v>2709.1118999999999</v>
      </c>
    </row>
    <row r="639" spans="1:9">
      <c r="A639">
        <v>35</v>
      </c>
      <c r="B639" s="6">
        <f>IF(Table1[[#This Row],[sex]]="male",1,0)</f>
        <v>0</v>
      </c>
      <c r="C639">
        <v>38.094999999999999</v>
      </c>
      <c r="D639">
        <v>2</v>
      </c>
      <c r="E639" s="6">
        <f>IF(Table1[[#This Row],[smoker]]="yes",1,0)</f>
        <v>0</v>
      </c>
      <c r="F639" s="6">
        <f>IF(Table1[[#This Row],[region]]="northwest",1,0)</f>
        <v>0</v>
      </c>
      <c r="G639" s="6">
        <f>IF(Table1[[#This Row],[region]]="southeast",1,0)</f>
        <v>0</v>
      </c>
      <c r="H639" s="6">
        <f>IF(Table1[[#This Row],[region]]="southwest",1,0)</f>
        <v>0</v>
      </c>
      <c r="I639" s="6">
        <v>24915.046259999999</v>
      </c>
    </row>
    <row r="640" spans="1:9">
      <c r="A640">
        <v>39</v>
      </c>
      <c r="B640" s="6">
        <f>IF(Table1[[#This Row],[sex]]="male",1,0)</f>
        <v>1</v>
      </c>
      <c r="C640">
        <v>26.41</v>
      </c>
      <c r="D640">
        <v>0</v>
      </c>
      <c r="E640" s="6">
        <f>IF(Table1[[#This Row],[smoker]]="yes",1,0)</f>
        <v>1</v>
      </c>
      <c r="F640" s="6">
        <f>IF(Table1[[#This Row],[region]]="northwest",1,0)</f>
        <v>0</v>
      </c>
      <c r="G640" s="6">
        <f>IF(Table1[[#This Row],[region]]="southeast",1,0)</f>
        <v>0</v>
      </c>
      <c r="H640" s="6">
        <f>IF(Table1[[#This Row],[region]]="southwest",1,0)</f>
        <v>0</v>
      </c>
      <c r="I640" s="6">
        <v>20149.322899999999</v>
      </c>
    </row>
    <row r="641" spans="1:9">
      <c r="A641">
        <v>56</v>
      </c>
      <c r="B641" s="6">
        <f>IF(Table1[[#This Row],[sex]]="male",1,0)</f>
        <v>1</v>
      </c>
      <c r="C641">
        <v>33.659999999999997</v>
      </c>
      <c r="D641">
        <v>4</v>
      </c>
      <c r="E641" s="6">
        <f>IF(Table1[[#This Row],[smoker]]="yes",1,0)</f>
        <v>0</v>
      </c>
      <c r="F641" s="6">
        <f>IF(Table1[[#This Row],[region]]="northwest",1,0)</f>
        <v>0</v>
      </c>
      <c r="G641" s="6">
        <f>IF(Table1[[#This Row],[region]]="southeast",1,0)</f>
        <v>1</v>
      </c>
      <c r="H641" s="6">
        <f>IF(Table1[[#This Row],[region]]="southwest",1,0)</f>
        <v>0</v>
      </c>
      <c r="I641" s="6">
        <v>12949.1554</v>
      </c>
    </row>
    <row r="642" spans="1:9">
      <c r="A642">
        <v>33</v>
      </c>
      <c r="B642" s="6">
        <f>IF(Table1[[#This Row],[sex]]="male",1,0)</f>
        <v>1</v>
      </c>
      <c r="C642">
        <v>42.4</v>
      </c>
      <c r="D642">
        <v>5</v>
      </c>
      <c r="E642" s="6">
        <f>IF(Table1[[#This Row],[smoker]]="yes",1,0)</f>
        <v>0</v>
      </c>
      <c r="F642" s="6">
        <f>IF(Table1[[#This Row],[region]]="northwest",1,0)</f>
        <v>0</v>
      </c>
      <c r="G642" s="6">
        <f>IF(Table1[[#This Row],[region]]="southeast",1,0)</f>
        <v>0</v>
      </c>
      <c r="H642" s="6">
        <f>IF(Table1[[#This Row],[region]]="southwest",1,0)</f>
        <v>1</v>
      </c>
      <c r="I642" s="6">
        <v>6666.2430000000004</v>
      </c>
    </row>
    <row r="643" spans="1:9">
      <c r="A643">
        <v>42</v>
      </c>
      <c r="B643" s="6">
        <f>IF(Table1[[#This Row],[sex]]="male",1,0)</f>
        <v>1</v>
      </c>
      <c r="C643">
        <v>28.31</v>
      </c>
      <c r="D643">
        <v>3</v>
      </c>
      <c r="E643" s="6">
        <f>IF(Table1[[#This Row],[smoker]]="yes",1,0)</f>
        <v>1</v>
      </c>
      <c r="F643" s="6">
        <f>IF(Table1[[#This Row],[region]]="northwest",1,0)</f>
        <v>1</v>
      </c>
      <c r="G643" s="6">
        <f>IF(Table1[[#This Row],[region]]="southeast",1,0)</f>
        <v>0</v>
      </c>
      <c r="H643" s="6">
        <f>IF(Table1[[#This Row],[region]]="southwest",1,0)</f>
        <v>0</v>
      </c>
      <c r="I643" s="6">
        <v>32787.458590000002</v>
      </c>
    </row>
    <row r="644" spans="1:9">
      <c r="A644">
        <v>61</v>
      </c>
      <c r="B644" s="6">
        <f>IF(Table1[[#This Row],[sex]]="male",1,0)</f>
        <v>1</v>
      </c>
      <c r="C644">
        <v>33.914999999999999</v>
      </c>
      <c r="D644">
        <v>0</v>
      </c>
      <c r="E644" s="6">
        <f>IF(Table1[[#This Row],[smoker]]="yes",1,0)</f>
        <v>0</v>
      </c>
      <c r="F644" s="6">
        <f>IF(Table1[[#This Row],[region]]="northwest",1,0)</f>
        <v>0</v>
      </c>
      <c r="G644" s="6">
        <f>IF(Table1[[#This Row],[region]]="southeast",1,0)</f>
        <v>0</v>
      </c>
      <c r="H644" s="6">
        <f>IF(Table1[[#This Row],[region]]="southwest",1,0)</f>
        <v>0</v>
      </c>
      <c r="I644" s="6">
        <v>13143.86485</v>
      </c>
    </row>
    <row r="645" spans="1:9">
      <c r="A645">
        <v>23</v>
      </c>
      <c r="B645" s="6">
        <f>IF(Table1[[#This Row],[sex]]="male",1,0)</f>
        <v>0</v>
      </c>
      <c r="C645">
        <v>34.96</v>
      </c>
      <c r="D645">
        <v>3</v>
      </c>
      <c r="E645" s="6">
        <f>IF(Table1[[#This Row],[smoker]]="yes",1,0)</f>
        <v>0</v>
      </c>
      <c r="F645" s="6">
        <f>IF(Table1[[#This Row],[region]]="northwest",1,0)</f>
        <v>1</v>
      </c>
      <c r="G645" s="6">
        <f>IF(Table1[[#This Row],[region]]="southeast",1,0)</f>
        <v>0</v>
      </c>
      <c r="H645" s="6">
        <f>IF(Table1[[#This Row],[region]]="southwest",1,0)</f>
        <v>0</v>
      </c>
      <c r="I645" s="6">
        <v>4466.6214</v>
      </c>
    </row>
    <row r="646" spans="1:9">
      <c r="A646">
        <v>43</v>
      </c>
      <c r="B646" s="6">
        <f>IF(Table1[[#This Row],[sex]]="male",1,0)</f>
        <v>1</v>
      </c>
      <c r="C646">
        <v>35.31</v>
      </c>
      <c r="D646">
        <v>2</v>
      </c>
      <c r="E646" s="6">
        <f>IF(Table1[[#This Row],[smoker]]="yes",1,0)</f>
        <v>0</v>
      </c>
      <c r="F646" s="6">
        <f>IF(Table1[[#This Row],[region]]="northwest",1,0)</f>
        <v>0</v>
      </c>
      <c r="G646" s="6">
        <f>IF(Table1[[#This Row],[region]]="southeast",1,0)</f>
        <v>1</v>
      </c>
      <c r="H646" s="6">
        <f>IF(Table1[[#This Row],[region]]="southwest",1,0)</f>
        <v>0</v>
      </c>
      <c r="I646" s="6">
        <v>18806.145469999999</v>
      </c>
    </row>
    <row r="647" spans="1:9">
      <c r="A647">
        <v>48</v>
      </c>
      <c r="B647" s="6">
        <f>IF(Table1[[#This Row],[sex]]="male",1,0)</f>
        <v>1</v>
      </c>
      <c r="C647">
        <v>30.78</v>
      </c>
      <c r="D647">
        <v>3</v>
      </c>
      <c r="E647" s="6">
        <f>IF(Table1[[#This Row],[smoker]]="yes",1,0)</f>
        <v>0</v>
      </c>
      <c r="F647" s="6">
        <f>IF(Table1[[#This Row],[region]]="northwest",1,0)</f>
        <v>0</v>
      </c>
      <c r="G647" s="6">
        <f>IF(Table1[[#This Row],[region]]="southeast",1,0)</f>
        <v>0</v>
      </c>
      <c r="H647" s="6">
        <f>IF(Table1[[#This Row],[region]]="southwest",1,0)</f>
        <v>0</v>
      </c>
      <c r="I647" s="6">
        <v>10141.136200000001</v>
      </c>
    </row>
    <row r="648" spans="1:9">
      <c r="A648">
        <v>39</v>
      </c>
      <c r="B648" s="6">
        <f>IF(Table1[[#This Row],[sex]]="male",1,0)</f>
        <v>1</v>
      </c>
      <c r="C648">
        <v>26.22</v>
      </c>
      <c r="D648">
        <v>1</v>
      </c>
      <c r="E648" s="6">
        <f>IF(Table1[[#This Row],[smoker]]="yes",1,0)</f>
        <v>0</v>
      </c>
      <c r="F648" s="6">
        <f>IF(Table1[[#This Row],[region]]="northwest",1,0)</f>
        <v>1</v>
      </c>
      <c r="G648" s="6">
        <f>IF(Table1[[#This Row],[region]]="southeast",1,0)</f>
        <v>0</v>
      </c>
      <c r="H648" s="6">
        <f>IF(Table1[[#This Row],[region]]="southwest",1,0)</f>
        <v>0</v>
      </c>
      <c r="I648" s="6">
        <v>6123.5688</v>
      </c>
    </row>
    <row r="649" spans="1:9">
      <c r="A649">
        <v>40</v>
      </c>
      <c r="B649" s="6">
        <f>IF(Table1[[#This Row],[sex]]="male",1,0)</f>
        <v>0</v>
      </c>
      <c r="C649">
        <v>23.37</v>
      </c>
      <c r="D649">
        <v>3</v>
      </c>
      <c r="E649" s="6">
        <f>IF(Table1[[#This Row],[smoker]]="yes",1,0)</f>
        <v>0</v>
      </c>
      <c r="F649" s="6">
        <f>IF(Table1[[#This Row],[region]]="northwest",1,0)</f>
        <v>0</v>
      </c>
      <c r="G649" s="6">
        <f>IF(Table1[[#This Row],[region]]="southeast",1,0)</f>
        <v>0</v>
      </c>
      <c r="H649" s="6">
        <f>IF(Table1[[#This Row],[region]]="southwest",1,0)</f>
        <v>0</v>
      </c>
      <c r="I649" s="6">
        <v>8252.2842999999993</v>
      </c>
    </row>
    <row r="650" spans="1:9">
      <c r="A650">
        <v>18</v>
      </c>
      <c r="B650" s="6">
        <f>IF(Table1[[#This Row],[sex]]="male",1,0)</f>
        <v>1</v>
      </c>
      <c r="C650">
        <v>28.5</v>
      </c>
      <c r="D650">
        <v>0</v>
      </c>
      <c r="E650" s="6">
        <f>IF(Table1[[#This Row],[smoker]]="yes",1,0)</f>
        <v>0</v>
      </c>
      <c r="F650" s="6">
        <f>IF(Table1[[#This Row],[region]]="northwest",1,0)</f>
        <v>0</v>
      </c>
      <c r="G650" s="6">
        <f>IF(Table1[[#This Row],[region]]="southeast",1,0)</f>
        <v>0</v>
      </c>
      <c r="H650" s="6">
        <f>IF(Table1[[#This Row],[region]]="southwest",1,0)</f>
        <v>0</v>
      </c>
      <c r="I650" s="6">
        <v>1712.2270000000001</v>
      </c>
    </row>
    <row r="651" spans="1:9">
      <c r="A651">
        <v>58</v>
      </c>
      <c r="B651" s="6">
        <f>IF(Table1[[#This Row],[sex]]="male",1,0)</f>
        <v>0</v>
      </c>
      <c r="C651">
        <v>32.965000000000003</v>
      </c>
      <c r="D651">
        <v>0</v>
      </c>
      <c r="E651" s="6">
        <f>IF(Table1[[#This Row],[smoker]]="yes",1,0)</f>
        <v>0</v>
      </c>
      <c r="F651" s="6">
        <f>IF(Table1[[#This Row],[region]]="northwest",1,0)</f>
        <v>0</v>
      </c>
      <c r="G651" s="6">
        <f>IF(Table1[[#This Row],[region]]="southeast",1,0)</f>
        <v>0</v>
      </c>
      <c r="H651" s="6">
        <f>IF(Table1[[#This Row],[region]]="southwest",1,0)</f>
        <v>0</v>
      </c>
      <c r="I651" s="6">
        <v>12430.95335</v>
      </c>
    </row>
    <row r="652" spans="1:9">
      <c r="A652">
        <v>49</v>
      </c>
      <c r="B652" s="6">
        <f>IF(Table1[[#This Row],[sex]]="male",1,0)</f>
        <v>0</v>
      </c>
      <c r="C652">
        <v>42.68</v>
      </c>
      <c r="D652">
        <v>2</v>
      </c>
      <c r="E652" s="6">
        <f>IF(Table1[[#This Row],[smoker]]="yes",1,0)</f>
        <v>0</v>
      </c>
      <c r="F652" s="6">
        <f>IF(Table1[[#This Row],[region]]="northwest",1,0)</f>
        <v>0</v>
      </c>
      <c r="G652" s="6">
        <f>IF(Table1[[#This Row],[region]]="southeast",1,0)</f>
        <v>1</v>
      </c>
      <c r="H652" s="6">
        <f>IF(Table1[[#This Row],[region]]="southwest",1,0)</f>
        <v>0</v>
      </c>
      <c r="I652" s="6">
        <v>9800.8881999999994</v>
      </c>
    </row>
    <row r="653" spans="1:9">
      <c r="A653">
        <v>53</v>
      </c>
      <c r="B653" s="6">
        <f>IF(Table1[[#This Row],[sex]]="male",1,0)</f>
        <v>0</v>
      </c>
      <c r="C653">
        <v>39.6</v>
      </c>
      <c r="D653">
        <v>1</v>
      </c>
      <c r="E653" s="6">
        <f>IF(Table1[[#This Row],[smoker]]="yes",1,0)</f>
        <v>0</v>
      </c>
      <c r="F653" s="6">
        <f>IF(Table1[[#This Row],[region]]="northwest",1,0)</f>
        <v>0</v>
      </c>
      <c r="G653" s="6">
        <f>IF(Table1[[#This Row],[region]]="southeast",1,0)</f>
        <v>1</v>
      </c>
      <c r="H653" s="6">
        <f>IF(Table1[[#This Row],[region]]="southwest",1,0)</f>
        <v>0</v>
      </c>
      <c r="I653" s="6">
        <v>10579.710999999999</v>
      </c>
    </row>
    <row r="654" spans="1:9">
      <c r="A654">
        <v>48</v>
      </c>
      <c r="B654" s="6">
        <f>IF(Table1[[#This Row],[sex]]="male",1,0)</f>
        <v>0</v>
      </c>
      <c r="C654">
        <v>31.13</v>
      </c>
      <c r="D654">
        <v>0</v>
      </c>
      <c r="E654" s="6">
        <f>IF(Table1[[#This Row],[smoker]]="yes",1,0)</f>
        <v>0</v>
      </c>
      <c r="F654" s="6">
        <f>IF(Table1[[#This Row],[region]]="northwest",1,0)</f>
        <v>0</v>
      </c>
      <c r="G654" s="6">
        <f>IF(Table1[[#This Row],[region]]="southeast",1,0)</f>
        <v>1</v>
      </c>
      <c r="H654" s="6">
        <f>IF(Table1[[#This Row],[region]]="southwest",1,0)</f>
        <v>0</v>
      </c>
      <c r="I654" s="6">
        <v>8280.6226999999999</v>
      </c>
    </row>
    <row r="655" spans="1:9">
      <c r="A655">
        <v>45</v>
      </c>
      <c r="B655" s="6">
        <f>IF(Table1[[#This Row],[sex]]="male",1,0)</f>
        <v>0</v>
      </c>
      <c r="C655">
        <v>36.299999999999997</v>
      </c>
      <c r="D655">
        <v>2</v>
      </c>
      <c r="E655" s="6">
        <f>IF(Table1[[#This Row],[smoker]]="yes",1,0)</f>
        <v>0</v>
      </c>
      <c r="F655" s="6">
        <f>IF(Table1[[#This Row],[region]]="northwest",1,0)</f>
        <v>0</v>
      </c>
      <c r="G655" s="6">
        <f>IF(Table1[[#This Row],[region]]="southeast",1,0)</f>
        <v>1</v>
      </c>
      <c r="H655" s="6">
        <f>IF(Table1[[#This Row],[region]]="southwest",1,0)</f>
        <v>0</v>
      </c>
      <c r="I655" s="6">
        <v>8527.5319999999992</v>
      </c>
    </row>
    <row r="656" spans="1:9">
      <c r="A656">
        <v>59</v>
      </c>
      <c r="B656" s="6">
        <f>IF(Table1[[#This Row],[sex]]="male",1,0)</f>
        <v>0</v>
      </c>
      <c r="C656">
        <v>35.200000000000003</v>
      </c>
      <c r="D656">
        <v>0</v>
      </c>
      <c r="E656" s="6">
        <f>IF(Table1[[#This Row],[smoker]]="yes",1,0)</f>
        <v>0</v>
      </c>
      <c r="F656" s="6">
        <f>IF(Table1[[#This Row],[region]]="northwest",1,0)</f>
        <v>0</v>
      </c>
      <c r="G656" s="6">
        <f>IF(Table1[[#This Row],[region]]="southeast",1,0)</f>
        <v>1</v>
      </c>
      <c r="H656" s="6">
        <f>IF(Table1[[#This Row],[region]]="southwest",1,0)</f>
        <v>0</v>
      </c>
      <c r="I656" s="6">
        <v>12244.531000000001</v>
      </c>
    </row>
    <row r="657" spans="1:9">
      <c r="A657">
        <v>52</v>
      </c>
      <c r="B657" s="6">
        <f>IF(Table1[[#This Row],[sex]]="male",1,0)</f>
        <v>0</v>
      </c>
      <c r="C657">
        <v>25.3</v>
      </c>
      <c r="D657">
        <v>2</v>
      </c>
      <c r="E657" s="6">
        <f>IF(Table1[[#This Row],[smoker]]="yes",1,0)</f>
        <v>1</v>
      </c>
      <c r="F657" s="6">
        <f>IF(Table1[[#This Row],[region]]="northwest",1,0)</f>
        <v>0</v>
      </c>
      <c r="G657" s="6">
        <f>IF(Table1[[#This Row],[region]]="southeast",1,0)</f>
        <v>1</v>
      </c>
      <c r="H657" s="6">
        <f>IF(Table1[[#This Row],[region]]="southwest",1,0)</f>
        <v>0</v>
      </c>
      <c r="I657" s="6">
        <v>24667.419000000002</v>
      </c>
    </row>
    <row r="658" spans="1:9">
      <c r="A658">
        <v>26</v>
      </c>
      <c r="B658" s="6">
        <f>IF(Table1[[#This Row],[sex]]="male",1,0)</f>
        <v>0</v>
      </c>
      <c r="C658">
        <v>42.4</v>
      </c>
      <c r="D658">
        <v>1</v>
      </c>
      <c r="E658" s="6">
        <f>IF(Table1[[#This Row],[smoker]]="yes",1,0)</f>
        <v>0</v>
      </c>
      <c r="F658" s="6">
        <f>IF(Table1[[#This Row],[region]]="northwest",1,0)</f>
        <v>0</v>
      </c>
      <c r="G658" s="6">
        <f>IF(Table1[[#This Row],[region]]="southeast",1,0)</f>
        <v>0</v>
      </c>
      <c r="H658" s="6">
        <f>IF(Table1[[#This Row],[region]]="southwest",1,0)</f>
        <v>1</v>
      </c>
      <c r="I658" s="6">
        <v>3410.3240000000001</v>
      </c>
    </row>
    <row r="659" spans="1:9">
      <c r="A659">
        <v>27</v>
      </c>
      <c r="B659" s="6">
        <f>IF(Table1[[#This Row],[sex]]="male",1,0)</f>
        <v>1</v>
      </c>
      <c r="C659">
        <v>33.155000000000001</v>
      </c>
      <c r="D659">
        <v>2</v>
      </c>
      <c r="E659" s="6">
        <f>IF(Table1[[#This Row],[smoker]]="yes",1,0)</f>
        <v>0</v>
      </c>
      <c r="F659" s="6">
        <f>IF(Table1[[#This Row],[region]]="northwest",1,0)</f>
        <v>1</v>
      </c>
      <c r="G659" s="6">
        <f>IF(Table1[[#This Row],[region]]="southeast",1,0)</f>
        <v>0</v>
      </c>
      <c r="H659" s="6">
        <f>IF(Table1[[#This Row],[region]]="southwest",1,0)</f>
        <v>0</v>
      </c>
      <c r="I659" s="6">
        <v>4058.71245</v>
      </c>
    </row>
    <row r="660" spans="1:9">
      <c r="A660">
        <v>48</v>
      </c>
      <c r="B660" s="6">
        <f>IF(Table1[[#This Row],[sex]]="male",1,0)</f>
        <v>0</v>
      </c>
      <c r="C660">
        <v>35.909999999999997</v>
      </c>
      <c r="D660">
        <v>1</v>
      </c>
      <c r="E660" s="6">
        <f>IF(Table1[[#This Row],[smoker]]="yes",1,0)</f>
        <v>0</v>
      </c>
      <c r="F660" s="6">
        <f>IF(Table1[[#This Row],[region]]="northwest",1,0)</f>
        <v>0</v>
      </c>
      <c r="G660" s="6">
        <f>IF(Table1[[#This Row],[region]]="southeast",1,0)</f>
        <v>0</v>
      </c>
      <c r="H660" s="6">
        <f>IF(Table1[[#This Row],[region]]="southwest",1,0)</f>
        <v>0</v>
      </c>
      <c r="I660" s="6">
        <v>26392.260289999998</v>
      </c>
    </row>
    <row r="661" spans="1:9">
      <c r="A661">
        <v>57</v>
      </c>
      <c r="B661" s="6">
        <f>IF(Table1[[#This Row],[sex]]="male",1,0)</f>
        <v>0</v>
      </c>
      <c r="C661">
        <v>28.785</v>
      </c>
      <c r="D661">
        <v>4</v>
      </c>
      <c r="E661" s="6">
        <f>IF(Table1[[#This Row],[smoker]]="yes",1,0)</f>
        <v>0</v>
      </c>
      <c r="F661" s="6">
        <f>IF(Table1[[#This Row],[region]]="northwest",1,0)</f>
        <v>0</v>
      </c>
      <c r="G661" s="6">
        <f>IF(Table1[[#This Row],[region]]="southeast",1,0)</f>
        <v>0</v>
      </c>
      <c r="H661" s="6">
        <f>IF(Table1[[#This Row],[region]]="southwest",1,0)</f>
        <v>0</v>
      </c>
      <c r="I661" s="6">
        <v>14394.398150000001</v>
      </c>
    </row>
    <row r="662" spans="1:9">
      <c r="A662">
        <v>37</v>
      </c>
      <c r="B662" s="6">
        <f>IF(Table1[[#This Row],[sex]]="male",1,0)</f>
        <v>1</v>
      </c>
      <c r="C662">
        <v>46.53</v>
      </c>
      <c r="D662">
        <v>3</v>
      </c>
      <c r="E662" s="6">
        <f>IF(Table1[[#This Row],[smoker]]="yes",1,0)</f>
        <v>0</v>
      </c>
      <c r="F662" s="6">
        <f>IF(Table1[[#This Row],[region]]="northwest",1,0)</f>
        <v>0</v>
      </c>
      <c r="G662" s="6">
        <f>IF(Table1[[#This Row],[region]]="southeast",1,0)</f>
        <v>1</v>
      </c>
      <c r="H662" s="6">
        <f>IF(Table1[[#This Row],[region]]="southwest",1,0)</f>
        <v>0</v>
      </c>
      <c r="I662" s="6">
        <v>6435.6237000000001</v>
      </c>
    </row>
    <row r="663" spans="1:9">
      <c r="A663">
        <v>57</v>
      </c>
      <c r="B663" s="6">
        <f>IF(Table1[[#This Row],[sex]]="male",1,0)</f>
        <v>0</v>
      </c>
      <c r="C663">
        <v>23.98</v>
      </c>
      <c r="D663">
        <v>1</v>
      </c>
      <c r="E663" s="6">
        <f>IF(Table1[[#This Row],[smoker]]="yes",1,0)</f>
        <v>0</v>
      </c>
      <c r="F663" s="6">
        <f>IF(Table1[[#This Row],[region]]="northwest",1,0)</f>
        <v>0</v>
      </c>
      <c r="G663" s="6">
        <f>IF(Table1[[#This Row],[region]]="southeast",1,0)</f>
        <v>1</v>
      </c>
      <c r="H663" s="6">
        <f>IF(Table1[[#This Row],[region]]="southwest",1,0)</f>
        <v>0</v>
      </c>
      <c r="I663" s="6">
        <v>22192.437109999999</v>
      </c>
    </row>
    <row r="664" spans="1:9">
      <c r="A664">
        <v>32</v>
      </c>
      <c r="B664" s="6">
        <f>IF(Table1[[#This Row],[sex]]="male",1,0)</f>
        <v>0</v>
      </c>
      <c r="C664">
        <v>31.54</v>
      </c>
      <c r="D664">
        <v>1</v>
      </c>
      <c r="E664" s="6">
        <f>IF(Table1[[#This Row],[smoker]]="yes",1,0)</f>
        <v>0</v>
      </c>
      <c r="F664" s="6">
        <f>IF(Table1[[#This Row],[region]]="northwest",1,0)</f>
        <v>0</v>
      </c>
      <c r="G664" s="6">
        <f>IF(Table1[[#This Row],[region]]="southeast",1,0)</f>
        <v>0</v>
      </c>
      <c r="H664" s="6">
        <f>IF(Table1[[#This Row],[region]]="southwest",1,0)</f>
        <v>0</v>
      </c>
      <c r="I664" s="6">
        <v>5148.5526</v>
      </c>
    </row>
    <row r="665" spans="1:9">
      <c r="A665">
        <v>18</v>
      </c>
      <c r="B665" s="6">
        <f>IF(Table1[[#This Row],[sex]]="male",1,0)</f>
        <v>1</v>
      </c>
      <c r="C665">
        <v>33.659999999999997</v>
      </c>
      <c r="D665">
        <v>0</v>
      </c>
      <c r="E665" s="6">
        <f>IF(Table1[[#This Row],[smoker]]="yes",1,0)</f>
        <v>0</v>
      </c>
      <c r="F665" s="6">
        <f>IF(Table1[[#This Row],[region]]="northwest",1,0)</f>
        <v>0</v>
      </c>
      <c r="G665" s="6">
        <f>IF(Table1[[#This Row],[region]]="southeast",1,0)</f>
        <v>1</v>
      </c>
      <c r="H665" s="6">
        <f>IF(Table1[[#This Row],[region]]="southwest",1,0)</f>
        <v>0</v>
      </c>
      <c r="I665" s="6">
        <v>1136.3994</v>
      </c>
    </row>
    <row r="666" spans="1:9">
      <c r="A666">
        <v>64</v>
      </c>
      <c r="B666" s="6">
        <f>IF(Table1[[#This Row],[sex]]="male",1,0)</f>
        <v>0</v>
      </c>
      <c r="C666">
        <v>22.99</v>
      </c>
      <c r="D666">
        <v>0</v>
      </c>
      <c r="E666" s="6">
        <f>IF(Table1[[#This Row],[smoker]]="yes",1,0)</f>
        <v>1</v>
      </c>
      <c r="F666" s="6">
        <f>IF(Table1[[#This Row],[region]]="northwest",1,0)</f>
        <v>0</v>
      </c>
      <c r="G666" s="6">
        <f>IF(Table1[[#This Row],[region]]="southeast",1,0)</f>
        <v>1</v>
      </c>
      <c r="H666" s="6">
        <f>IF(Table1[[#This Row],[region]]="southwest",1,0)</f>
        <v>0</v>
      </c>
      <c r="I666" s="6">
        <v>27037.914100000002</v>
      </c>
    </row>
    <row r="667" spans="1:9">
      <c r="A667">
        <v>43</v>
      </c>
      <c r="B667" s="6">
        <f>IF(Table1[[#This Row],[sex]]="male",1,0)</f>
        <v>1</v>
      </c>
      <c r="C667">
        <v>38.06</v>
      </c>
      <c r="D667">
        <v>2</v>
      </c>
      <c r="E667" s="6">
        <f>IF(Table1[[#This Row],[smoker]]="yes",1,0)</f>
        <v>1</v>
      </c>
      <c r="F667" s="6">
        <f>IF(Table1[[#This Row],[region]]="northwest",1,0)</f>
        <v>0</v>
      </c>
      <c r="G667" s="6">
        <f>IF(Table1[[#This Row],[region]]="southeast",1,0)</f>
        <v>1</v>
      </c>
      <c r="H667" s="6">
        <f>IF(Table1[[#This Row],[region]]="southwest",1,0)</f>
        <v>0</v>
      </c>
      <c r="I667" s="6">
        <v>42560.430399999997</v>
      </c>
    </row>
    <row r="668" spans="1:9">
      <c r="A668">
        <v>49</v>
      </c>
      <c r="B668" s="6">
        <f>IF(Table1[[#This Row],[sex]]="male",1,0)</f>
        <v>1</v>
      </c>
      <c r="C668">
        <v>28.7</v>
      </c>
      <c r="D668">
        <v>1</v>
      </c>
      <c r="E668" s="6">
        <f>IF(Table1[[#This Row],[smoker]]="yes",1,0)</f>
        <v>0</v>
      </c>
      <c r="F668" s="6">
        <f>IF(Table1[[#This Row],[region]]="northwest",1,0)</f>
        <v>0</v>
      </c>
      <c r="G668" s="6">
        <f>IF(Table1[[#This Row],[region]]="southeast",1,0)</f>
        <v>0</v>
      </c>
      <c r="H668" s="6">
        <f>IF(Table1[[#This Row],[region]]="southwest",1,0)</f>
        <v>1</v>
      </c>
      <c r="I668" s="6">
        <v>8703.4560000000001</v>
      </c>
    </row>
    <row r="669" spans="1:9">
      <c r="A669">
        <v>40</v>
      </c>
      <c r="B669" s="6">
        <f>IF(Table1[[#This Row],[sex]]="male",1,0)</f>
        <v>0</v>
      </c>
      <c r="C669">
        <v>32.774999999999999</v>
      </c>
      <c r="D669">
        <v>2</v>
      </c>
      <c r="E669" s="6">
        <f>IF(Table1[[#This Row],[smoker]]="yes",1,0)</f>
        <v>1</v>
      </c>
      <c r="F669" s="6">
        <f>IF(Table1[[#This Row],[region]]="northwest",1,0)</f>
        <v>1</v>
      </c>
      <c r="G669" s="6">
        <f>IF(Table1[[#This Row],[region]]="southeast",1,0)</f>
        <v>0</v>
      </c>
      <c r="H669" s="6">
        <f>IF(Table1[[#This Row],[region]]="southwest",1,0)</f>
        <v>0</v>
      </c>
      <c r="I669" s="6">
        <v>40003.332249999999</v>
      </c>
    </row>
    <row r="670" spans="1:9">
      <c r="A670">
        <v>62</v>
      </c>
      <c r="B670" s="6">
        <f>IF(Table1[[#This Row],[sex]]="male",1,0)</f>
        <v>1</v>
      </c>
      <c r="C670">
        <v>32.015000000000001</v>
      </c>
      <c r="D670">
        <v>0</v>
      </c>
      <c r="E670" s="6">
        <f>IF(Table1[[#This Row],[smoker]]="yes",1,0)</f>
        <v>1</v>
      </c>
      <c r="F670" s="6">
        <f>IF(Table1[[#This Row],[region]]="northwest",1,0)</f>
        <v>0</v>
      </c>
      <c r="G670" s="6">
        <f>IF(Table1[[#This Row],[region]]="southeast",1,0)</f>
        <v>0</v>
      </c>
      <c r="H670" s="6">
        <f>IF(Table1[[#This Row],[region]]="southwest",1,0)</f>
        <v>0</v>
      </c>
      <c r="I670" s="6">
        <v>45710.207849999999</v>
      </c>
    </row>
    <row r="671" spans="1:9">
      <c r="A671">
        <v>40</v>
      </c>
      <c r="B671" s="6">
        <f>IF(Table1[[#This Row],[sex]]="male",1,0)</f>
        <v>0</v>
      </c>
      <c r="C671">
        <v>29.81</v>
      </c>
      <c r="D671">
        <v>1</v>
      </c>
      <c r="E671" s="6">
        <f>IF(Table1[[#This Row],[smoker]]="yes",1,0)</f>
        <v>0</v>
      </c>
      <c r="F671" s="6">
        <f>IF(Table1[[#This Row],[region]]="northwest",1,0)</f>
        <v>0</v>
      </c>
      <c r="G671" s="6">
        <f>IF(Table1[[#This Row],[region]]="southeast",1,0)</f>
        <v>1</v>
      </c>
      <c r="H671" s="6">
        <f>IF(Table1[[#This Row],[region]]="southwest",1,0)</f>
        <v>0</v>
      </c>
      <c r="I671" s="6">
        <v>6500.2358999999997</v>
      </c>
    </row>
    <row r="672" spans="1:9">
      <c r="A672">
        <v>30</v>
      </c>
      <c r="B672" s="6">
        <f>IF(Table1[[#This Row],[sex]]="male",1,0)</f>
        <v>1</v>
      </c>
      <c r="C672">
        <v>31.57</v>
      </c>
      <c r="D672">
        <v>3</v>
      </c>
      <c r="E672" s="6">
        <f>IF(Table1[[#This Row],[smoker]]="yes",1,0)</f>
        <v>0</v>
      </c>
      <c r="F672" s="6">
        <f>IF(Table1[[#This Row],[region]]="northwest",1,0)</f>
        <v>0</v>
      </c>
      <c r="G672" s="6">
        <f>IF(Table1[[#This Row],[region]]="southeast",1,0)</f>
        <v>1</v>
      </c>
      <c r="H672" s="6">
        <f>IF(Table1[[#This Row],[region]]="southwest",1,0)</f>
        <v>0</v>
      </c>
      <c r="I672" s="6">
        <v>4837.5823</v>
      </c>
    </row>
    <row r="673" spans="1:9">
      <c r="A673">
        <v>29</v>
      </c>
      <c r="B673" s="6">
        <f>IF(Table1[[#This Row],[sex]]="male",1,0)</f>
        <v>0</v>
      </c>
      <c r="C673">
        <v>31.16</v>
      </c>
      <c r="D673">
        <v>0</v>
      </c>
      <c r="E673" s="6">
        <f>IF(Table1[[#This Row],[smoker]]="yes",1,0)</f>
        <v>0</v>
      </c>
      <c r="F673" s="6">
        <f>IF(Table1[[#This Row],[region]]="northwest",1,0)</f>
        <v>0</v>
      </c>
      <c r="G673" s="6">
        <f>IF(Table1[[#This Row],[region]]="southeast",1,0)</f>
        <v>0</v>
      </c>
      <c r="H673" s="6">
        <f>IF(Table1[[#This Row],[region]]="southwest",1,0)</f>
        <v>0</v>
      </c>
      <c r="I673" s="6">
        <v>3943.5954000000002</v>
      </c>
    </row>
    <row r="674" spans="1:9">
      <c r="A674">
        <v>36</v>
      </c>
      <c r="B674" s="6">
        <f>IF(Table1[[#This Row],[sex]]="male",1,0)</f>
        <v>1</v>
      </c>
      <c r="C674">
        <v>29.7</v>
      </c>
      <c r="D674">
        <v>0</v>
      </c>
      <c r="E674" s="6">
        <f>IF(Table1[[#This Row],[smoker]]="yes",1,0)</f>
        <v>0</v>
      </c>
      <c r="F674" s="6">
        <f>IF(Table1[[#This Row],[region]]="northwest",1,0)</f>
        <v>0</v>
      </c>
      <c r="G674" s="6">
        <f>IF(Table1[[#This Row],[region]]="southeast",1,0)</f>
        <v>1</v>
      </c>
      <c r="H674" s="6">
        <f>IF(Table1[[#This Row],[region]]="southwest",1,0)</f>
        <v>0</v>
      </c>
      <c r="I674" s="6">
        <v>4399.7309999999998</v>
      </c>
    </row>
    <row r="675" spans="1:9">
      <c r="A675">
        <v>41</v>
      </c>
      <c r="B675" s="6">
        <f>IF(Table1[[#This Row],[sex]]="male",1,0)</f>
        <v>0</v>
      </c>
      <c r="C675">
        <v>31.02</v>
      </c>
      <c r="D675">
        <v>0</v>
      </c>
      <c r="E675" s="6">
        <f>IF(Table1[[#This Row],[smoker]]="yes",1,0)</f>
        <v>0</v>
      </c>
      <c r="F675" s="6">
        <f>IF(Table1[[#This Row],[region]]="northwest",1,0)</f>
        <v>0</v>
      </c>
      <c r="G675" s="6">
        <f>IF(Table1[[#This Row],[region]]="southeast",1,0)</f>
        <v>1</v>
      </c>
      <c r="H675" s="6">
        <f>IF(Table1[[#This Row],[region]]="southwest",1,0)</f>
        <v>0</v>
      </c>
      <c r="I675" s="6">
        <v>6185.3208000000004</v>
      </c>
    </row>
    <row r="676" spans="1:9">
      <c r="A676">
        <v>44</v>
      </c>
      <c r="B676" s="6">
        <f>IF(Table1[[#This Row],[sex]]="male",1,0)</f>
        <v>0</v>
      </c>
      <c r="C676">
        <v>43.89</v>
      </c>
      <c r="D676">
        <v>2</v>
      </c>
      <c r="E676" s="6">
        <f>IF(Table1[[#This Row],[smoker]]="yes",1,0)</f>
        <v>1</v>
      </c>
      <c r="F676" s="6">
        <f>IF(Table1[[#This Row],[region]]="northwest",1,0)</f>
        <v>0</v>
      </c>
      <c r="G676" s="6">
        <f>IF(Table1[[#This Row],[region]]="southeast",1,0)</f>
        <v>1</v>
      </c>
      <c r="H676" s="6">
        <f>IF(Table1[[#This Row],[region]]="southwest",1,0)</f>
        <v>0</v>
      </c>
      <c r="I676" s="6">
        <v>46200.985099999998</v>
      </c>
    </row>
    <row r="677" spans="1:9">
      <c r="A677">
        <v>45</v>
      </c>
      <c r="B677" s="6">
        <f>IF(Table1[[#This Row],[sex]]="male",1,0)</f>
        <v>1</v>
      </c>
      <c r="C677">
        <v>21.375</v>
      </c>
      <c r="D677">
        <v>0</v>
      </c>
      <c r="E677" s="6">
        <f>IF(Table1[[#This Row],[smoker]]="yes",1,0)</f>
        <v>0</v>
      </c>
      <c r="F677" s="6">
        <f>IF(Table1[[#This Row],[region]]="northwest",1,0)</f>
        <v>1</v>
      </c>
      <c r="G677" s="6">
        <f>IF(Table1[[#This Row],[region]]="southeast",1,0)</f>
        <v>0</v>
      </c>
      <c r="H677" s="6">
        <f>IF(Table1[[#This Row],[region]]="southwest",1,0)</f>
        <v>0</v>
      </c>
      <c r="I677" s="6">
        <v>7222.7862500000001</v>
      </c>
    </row>
    <row r="678" spans="1:9">
      <c r="A678">
        <v>55</v>
      </c>
      <c r="B678" s="6">
        <f>IF(Table1[[#This Row],[sex]]="male",1,0)</f>
        <v>0</v>
      </c>
      <c r="C678">
        <v>40.81</v>
      </c>
      <c r="D678">
        <v>3</v>
      </c>
      <c r="E678" s="6">
        <f>IF(Table1[[#This Row],[smoker]]="yes",1,0)</f>
        <v>0</v>
      </c>
      <c r="F678" s="6">
        <f>IF(Table1[[#This Row],[region]]="northwest",1,0)</f>
        <v>0</v>
      </c>
      <c r="G678" s="6">
        <f>IF(Table1[[#This Row],[region]]="southeast",1,0)</f>
        <v>1</v>
      </c>
      <c r="H678" s="6">
        <f>IF(Table1[[#This Row],[region]]="southwest",1,0)</f>
        <v>0</v>
      </c>
      <c r="I678" s="6">
        <v>12485.8009</v>
      </c>
    </row>
    <row r="679" spans="1:9">
      <c r="A679">
        <v>60</v>
      </c>
      <c r="B679" s="6">
        <f>IF(Table1[[#This Row],[sex]]="male",1,0)</f>
        <v>1</v>
      </c>
      <c r="C679">
        <v>31.35</v>
      </c>
      <c r="D679">
        <v>3</v>
      </c>
      <c r="E679" s="6">
        <f>IF(Table1[[#This Row],[smoker]]="yes",1,0)</f>
        <v>1</v>
      </c>
      <c r="F679" s="6">
        <f>IF(Table1[[#This Row],[region]]="northwest",1,0)</f>
        <v>1</v>
      </c>
      <c r="G679" s="6">
        <f>IF(Table1[[#This Row],[region]]="southeast",1,0)</f>
        <v>0</v>
      </c>
      <c r="H679" s="6">
        <f>IF(Table1[[#This Row],[region]]="southwest",1,0)</f>
        <v>0</v>
      </c>
      <c r="I679" s="6">
        <v>46130.5265</v>
      </c>
    </row>
    <row r="680" spans="1:9">
      <c r="A680">
        <v>56</v>
      </c>
      <c r="B680" s="6">
        <f>IF(Table1[[#This Row],[sex]]="male",1,0)</f>
        <v>1</v>
      </c>
      <c r="C680">
        <v>36.1</v>
      </c>
      <c r="D680">
        <v>3</v>
      </c>
      <c r="E680" s="6">
        <f>IF(Table1[[#This Row],[smoker]]="yes",1,0)</f>
        <v>0</v>
      </c>
      <c r="F680" s="6">
        <f>IF(Table1[[#This Row],[region]]="northwest",1,0)</f>
        <v>0</v>
      </c>
      <c r="G680" s="6">
        <f>IF(Table1[[#This Row],[region]]="southeast",1,0)</f>
        <v>0</v>
      </c>
      <c r="H680" s="6">
        <f>IF(Table1[[#This Row],[region]]="southwest",1,0)</f>
        <v>1</v>
      </c>
      <c r="I680" s="6">
        <v>12363.547</v>
      </c>
    </row>
    <row r="681" spans="1:9">
      <c r="A681">
        <v>49</v>
      </c>
      <c r="B681" s="6">
        <f>IF(Table1[[#This Row],[sex]]="male",1,0)</f>
        <v>0</v>
      </c>
      <c r="C681">
        <v>23.18</v>
      </c>
      <c r="D681">
        <v>2</v>
      </c>
      <c r="E681" s="6">
        <f>IF(Table1[[#This Row],[smoker]]="yes",1,0)</f>
        <v>0</v>
      </c>
      <c r="F681" s="6">
        <f>IF(Table1[[#This Row],[region]]="northwest",1,0)</f>
        <v>1</v>
      </c>
      <c r="G681" s="6">
        <f>IF(Table1[[#This Row],[region]]="southeast",1,0)</f>
        <v>0</v>
      </c>
      <c r="H681" s="6">
        <f>IF(Table1[[#This Row],[region]]="southwest",1,0)</f>
        <v>0</v>
      </c>
      <c r="I681" s="6">
        <v>10156.7832</v>
      </c>
    </row>
    <row r="682" spans="1:9">
      <c r="A682">
        <v>21</v>
      </c>
      <c r="B682" s="6">
        <f>IF(Table1[[#This Row],[sex]]="male",1,0)</f>
        <v>0</v>
      </c>
      <c r="C682">
        <v>17.399999999999999</v>
      </c>
      <c r="D682">
        <v>1</v>
      </c>
      <c r="E682" s="6">
        <f>IF(Table1[[#This Row],[smoker]]="yes",1,0)</f>
        <v>0</v>
      </c>
      <c r="F682" s="6">
        <f>IF(Table1[[#This Row],[region]]="northwest",1,0)</f>
        <v>0</v>
      </c>
      <c r="G682" s="6">
        <f>IF(Table1[[#This Row],[region]]="southeast",1,0)</f>
        <v>0</v>
      </c>
      <c r="H682" s="6">
        <f>IF(Table1[[#This Row],[region]]="southwest",1,0)</f>
        <v>1</v>
      </c>
      <c r="I682" s="6">
        <v>2585.2689999999998</v>
      </c>
    </row>
    <row r="683" spans="1:9">
      <c r="A683">
        <v>19</v>
      </c>
      <c r="B683" s="6">
        <f>IF(Table1[[#This Row],[sex]]="male",1,0)</f>
        <v>1</v>
      </c>
      <c r="C683">
        <v>20.3</v>
      </c>
      <c r="D683">
        <v>0</v>
      </c>
      <c r="E683" s="6">
        <f>IF(Table1[[#This Row],[smoker]]="yes",1,0)</f>
        <v>0</v>
      </c>
      <c r="F683" s="6">
        <f>IF(Table1[[#This Row],[region]]="northwest",1,0)</f>
        <v>0</v>
      </c>
      <c r="G683" s="6">
        <f>IF(Table1[[#This Row],[region]]="southeast",1,0)</f>
        <v>0</v>
      </c>
      <c r="H683" s="6">
        <f>IF(Table1[[#This Row],[region]]="southwest",1,0)</f>
        <v>1</v>
      </c>
      <c r="I683" s="6">
        <v>1242.26</v>
      </c>
    </row>
    <row r="684" spans="1:9">
      <c r="A684">
        <v>39</v>
      </c>
      <c r="B684" s="6">
        <f>IF(Table1[[#This Row],[sex]]="male",1,0)</f>
        <v>1</v>
      </c>
      <c r="C684">
        <v>35.299999999999997</v>
      </c>
      <c r="D684">
        <v>2</v>
      </c>
      <c r="E684" s="6">
        <f>IF(Table1[[#This Row],[smoker]]="yes",1,0)</f>
        <v>1</v>
      </c>
      <c r="F684" s="6">
        <f>IF(Table1[[#This Row],[region]]="northwest",1,0)</f>
        <v>0</v>
      </c>
      <c r="G684" s="6">
        <f>IF(Table1[[#This Row],[region]]="southeast",1,0)</f>
        <v>0</v>
      </c>
      <c r="H684" s="6">
        <f>IF(Table1[[#This Row],[region]]="southwest",1,0)</f>
        <v>1</v>
      </c>
      <c r="I684" s="6">
        <v>40103.89</v>
      </c>
    </row>
    <row r="685" spans="1:9">
      <c r="A685">
        <v>53</v>
      </c>
      <c r="B685" s="6">
        <f>IF(Table1[[#This Row],[sex]]="male",1,0)</f>
        <v>1</v>
      </c>
      <c r="C685">
        <v>24.32</v>
      </c>
      <c r="D685">
        <v>0</v>
      </c>
      <c r="E685" s="6">
        <f>IF(Table1[[#This Row],[smoker]]="yes",1,0)</f>
        <v>0</v>
      </c>
      <c r="F685" s="6">
        <f>IF(Table1[[#This Row],[region]]="northwest",1,0)</f>
        <v>1</v>
      </c>
      <c r="G685" s="6">
        <f>IF(Table1[[#This Row],[region]]="southeast",1,0)</f>
        <v>0</v>
      </c>
      <c r="H685" s="6">
        <f>IF(Table1[[#This Row],[region]]="southwest",1,0)</f>
        <v>0</v>
      </c>
      <c r="I685" s="6">
        <v>9863.4717999999993</v>
      </c>
    </row>
    <row r="686" spans="1:9">
      <c r="A686">
        <v>33</v>
      </c>
      <c r="B686" s="6">
        <f>IF(Table1[[#This Row],[sex]]="male",1,0)</f>
        <v>0</v>
      </c>
      <c r="C686">
        <v>18.5</v>
      </c>
      <c r="D686">
        <v>1</v>
      </c>
      <c r="E686" s="6">
        <f>IF(Table1[[#This Row],[smoker]]="yes",1,0)</f>
        <v>0</v>
      </c>
      <c r="F686" s="6">
        <f>IF(Table1[[#This Row],[region]]="northwest",1,0)</f>
        <v>0</v>
      </c>
      <c r="G686" s="6">
        <f>IF(Table1[[#This Row],[region]]="southeast",1,0)</f>
        <v>0</v>
      </c>
      <c r="H686" s="6">
        <f>IF(Table1[[#This Row],[region]]="southwest",1,0)</f>
        <v>1</v>
      </c>
      <c r="I686" s="6">
        <v>4766.0219999999999</v>
      </c>
    </row>
    <row r="687" spans="1:9">
      <c r="A687">
        <v>53</v>
      </c>
      <c r="B687" s="6">
        <f>IF(Table1[[#This Row],[sex]]="male",1,0)</f>
        <v>1</v>
      </c>
      <c r="C687">
        <v>26.41</v>
      </c>
      <c r="D687">
        <v>2</v>
      </c>
      <c r="E687" s="6">
        <f>IF(Table1[[#This Row],[smoker]]="yes",1,0)</f>
        <v>0</v>
      </c>
      <c r="F687" s="6">
        <f>IF(Table1[[#This Row],[region]]="northwest",1,0)</f>
        <v>0</v>
      </c>
      <c r="G687" s="6">
        <f>IF(Table1[[#This Row],[region]]="southeast",1,0)</f>
        <v>0</v>
      </c>
      <c r="H687" s="6">
        <f>IF(Table1[[#This Row],[region]]="southwest",1,0)</f>
        <v>0</v>
      </c>
      <c r="I687" s="6">
        <v>11244.376899999999</v>
      </c>
    </row>
    <row r="688" spans="1:9">
      <c r="A688">
        <v>42</v>
      </c>
      <c r="B688" s="6">
        <f>IF(Table1[[#This Row],[sex]]="male",1,0)</f>
        <v>1</v>
      </c>
      <c r="C688">
        <v>26.125</v>
      </c>
      <c r="D688">
        <v>2</v>
      </c>
      <c r="E688" s="6">
        <f>IF(Table1[[#This Row],[smoker]]="yes",1,0)</f>
        <v>0</v>
      </c>
      <c r="F688" s="6">
        <f>IF(Table1[[#This Row],[region]]="northwest",1,0)</f>
        <v>0</v>
      </c>
      <c r="G688" s="6">
        <f>IF(Table1[[#This Row],[region]]="southeast",1,0)</f>
        <v>0</v>
      </c>
      <c r="H688" s="6">
        <f>IF(Table1[[#This Row],[region]]="southwest",1,0)</f>
        <v>0</v>
      </c>
      <c r="I688" s="6">
        <v>7729.6457499999997</v>
      </c>
    </row>
    <row r="689" spans="1:9">
      <c r="A689">
        <v>40</v>
      </c>
      <c r="B689" s="6">
        <f>IF(Table1[[#This Row],[sex]]="male",1,0)</f>
        <v>1</v>
      </c>
      <c r="C689">
        <v>41.69</v>
      </c>
      <c r="D689">
        <v>0</v>
      </c>
      <c r="E689" s="6">
        <f>IF(Table1[[#This Row],[smoker]]="yes",1,0)</f>
        <v>0</v>
      </c>
      <c r="F689" s="6">
        <f>IF(Table1[[#This Row],[region]]="northwest",1,0)</f>
        <v>0</v>
      </c>
      <c r="G689" s="6">
        <f>IF(Table1[[#This Row],[region]]="southeast",1,0)</f>
        <v>1</v>
      </c>
      <c r="H689" s="6">
        <f>IF(Table1[[#This Row],[region]]="southwest",1,0)</f>
        <v>0</v>
      </c>
      <c r="I689" s="6">
        <v>5438.7491</v>
      </c>
    </row>
    <row r="690" spans="1:9">
      <c r="A690">
        <v>47</v>
      </c>
      <c r="B690" s="6">
        <f>IF(Table1[[#This Row],[sex]]="male",1,0)</f>
        <v>0</v>
      </c>
      <c r="C690">
        <v>24.1</v>
      </c>
      <c r="D690">
        <v>1</v>
      </c>
      <c r="E690" s="6">
        <f>IF(Table1[[#This Row],[smoker]]="yes",1,0)</f>
        <v>0</v>
      </c>
      <c r="F690" s="6">
        <f>IF(Table1[[#This Row],[region]]="northwest",1,0)</f>
        <v>0</v>
      </c>
      <c r="G690" s="6">
        <f>IF(Table1[[#This Row],[region]]="southeast",1,0)</f>
        <v>0</v>
      </c>
      <c r="H690" s="6">
        <f>IF(Table1[[#This Row],[region]]="southwest",1,0)</f>
        <v>1</v>
      </c>
      <c r="I690" s="6">
        <v>26236.579969999999</v>
      </c>
    </row>
    <row r="691" spans="1:9">
      <c r="A691">
        <v>27</v>
      </c>
      <c r="B691" s="6">
        <f>IF(Table1[[#This Row],[sex]]="male",1,0)</f>
        <v>1</v>
      </c>
      <c r="C691">
        <v>31.13</v>
      </c>
      <c r="D691">
        <v>1</v>
      </c>
      <c r="E691" s="6">
        <f>IF(Table1[[#This Row],[smoker]]="yes",1,0)</f>
        <v>1</v>
      </c>
      <c r="F691" s="6">
        <f>IF(Table1[[#This Row],[region]]="northwest",1,0)</f>
        <v>0</v>
      </c>
      <c r="G691" s="6">
        <f>IF(Table1[[#This Row],[region]]="southeast",1,0)</f>
        <v>1</v>
      </c>
      <c r="H691" s="6">
        <f>IF(Table1[[#This Row],[region]]="southwest",1,0)</f>
        <v>0</v>
      </c>
      <c r="I691" s="6">
        <v>34806.467700000001</v>
      </c>
    </row>
    <row r="692" spans="1:9">
      <c r="A692">
        <v>21</v>
      </c>
      <c r="B692" s="6">
        <f>IF(Table1[[#This Row],[sex]]="male",1,0)</f>
        <v>1</v>
      </c>
      <c r="C692">
        <v>27.36</v>
      </c>
      <c r="D692">
        <v>0</v>
      </c>
      <c r="E692" s="6">
        <f>IF(Table1[[#This Row],[smoker]]="yes",1,0)</f>
        <v>0</v>
      </c>
      <c r="F692" s="6">
        <f>IF(Table1[[#This Row],[region]]="northwest",1,0)</f>
        <v>0</v>
      </c>
      <c r="G692" s="6">
        <f>IF(Table1[[#This Row],[region]]="southeast",1,0)</f>
        <v>0</v>
      </c>
      <c r="H692" s="6">
        <f>IF(Table1[[#This Row],[region]]="southwest",1,0)</f>
        <v>0</v>
      </c>
      <c r="I692" s="6">
        <v>2104.1134000000002</v>
      </c>
    </row>
    <row r="693" spans="1:9">
      <c r="A693">
        <v>47</v>
      </c>
      <c r="B693" s="6">
        <f>IF(Table1[[#This Row],[sex]]="male",1,0)</f>
        <v>1</v>
      </c>
      <c r="C693">
        <v>36.200000000000003</v>
      </c>
      <c r="D693">
        <v>1</v>
      </c>
      <c r="E693" s="6">
        <f>IF(Table1[[#This Row],[smoker]]="yes",1,0)</f>
        <v>0</v>
      </c>
      <c r="F693" s="6">
        <f>IF(Table1[[#This Row],[region]]="northwest",1,0)</f>
        <v>0</v>
      </c>
      <c r="G693" s="6">
        <f>IF(Table1[[#This Row],[region]]="southeast",1,0)</f>
        <v>0</v>
      </c>
      <c r="H693" s="6">
        <f>IF(Table1[[#This Row],[region]]="southwest",1,0)</f>
        <v>1</v>
      </c>
      <c r="I693" s="6">
        <v>8068.1850000000004</v>
      </c>
    </row>
    <row r="694" spans="1:9">
      <c r="A694">
        <v>20</v>
      </c>
      <c r="B694" s="6">
        <f>IF(Table1[[#This Row],[sex]]="male",1,0)</f>
        <v>1</v>
      </c>
      <c r="C694">
        <v>32.395000000000003</v>
      </c>
      <c r="D694">
        <v>1</v>
      </c>
      <c r="E694" s="6">
        <f>IF(Table1[[#This Row],[smoker]]="yes",1,0)</f>
        <v>0</v>
      </c>
      <c r="F694" s="6">
        <f>IF(Table1[[#This Row],[region]]="northwest",1,0)</f>
        <v>1</v>
      </c>
      <c r="G694" s="6">
        <f>IF(Table1[[#This Row],[region]]="southeast",1,0)</f>
        <v>0</v>
      </c>
      <c r="H694" s="6">
        <f>IF(Table1[[#This Row],[region]]="southwest",1,0)</f>
        <v>0</v>
      </c>
      <c r="I694" s="6">
        <v>2362.2290499999999</v>
      </c>
    </row>
    <row r="695" spans="1:9">
      <c r="A695">
        <v>24</v>
      </c>
      <c r="B695" s="6">
        <f>IF(Table1[[#This Row],[sex]]="male",1,0)</f>
        <v>1</v>
      </c>
      <c r="C695">
        <v>23.655000000000001</v>
      </c>
      <c r="D695">
        <v>0</v>
      </c>
      <c r="E695" s="6">
        <f>IF(Table1[[#This Row],[smoker]]="yes",1,0)</f>
        <v>0</v>
      </c>
      <c r="F695" s="6">
        <f>IF(Table1[[#This Row],[region]]="northwest",1,0)</f>
        <v>1</v>
      </c>
      <c r="G695" s="6">
        <f>IF(Table1[[#This Row],[region]]="southeast",1,0)</f>
        <v>0</v>
      </c>
      <c r="H695" s="6">
        <f>IF(Table1[[#This Row],[region]]="southwest",1,0)</f>
        <v>0</v>
      </c>
      <c r="I695" s="6">
        <v>2352.9684499999998</v>
      </c>
    </row>
    <row r="696" spans="1:9">
      <c r="A696">
        <v>27</v>
      </c>
      <c r="B696" s="6">
        <f>IF(Table1[[#This Row],[sex]]="male",1,0)</f>
        <v>0</v>
      </c>
      <c r="C696">
        <v>34.799999999999997</v>
      </c>
      <c r="D696">
        <v>1</v>
      </c>
      <c r="E696" s="6">
        <f>IF(Table1[[#This Row],[smoker]]="yes",1,0)</f>
        <v>0</v>
      </c>
      <c r="F696" s="6">
        <f>IF(Table1[[#This Row],[region]]="northwest",1,0)</f>
        <v>0</v>
      </c>
      <c r="G696" s="6">
        <f>IF(Table1[[#This Row],[region]]="southeast",1,0)</f>
        <v>0</v>
      </c>
      <c r="H696" s="6">
        <f>IF(Table1[[#This Row],[region]]="southwest",1,0)</f>
        <v>1</v>
      </c>
      <c r="I696" s="6">
        <v>3577.9989999999998</v>
      </c>
    </row>
    <row r="697" spans="1:9">
      <c r="A697">
        <v>26</v>
      </c>
      <c r="B697" s="6">
        <f>IF(Table1[[#This Row],[sex]]="male",1,0)</f>
        <v>0</v>
      </c>
      <c r="C697">
        <v>40.185000000000002</v>
      </c>
      <c r="D697">
        <v>0</v>
      </c>
      <c r="E697" s="6">
        <f>IF(Table1[[#This Row],[smoker]]="yes",1,0)</f>
        <v>0</v>
      </c>
      <c r="F697" s="6">
        <f>IF(Table1[[#This Row],[region]]="northwest",1,0)</f>
        <v>1</v>
      </c>
      <c r="G697" s="6">
        <f>IF(Table1[[#This Row],[region]]="southeast",1,0)</f>
        <v>0</v>
      </c>
      <c r="H697" s="6">
        <f>IF(Table1[[#This Row],[region]]="southwest",1,0)</f>
        <v>0</v>
      </c>
      <c r="I697" s="6">
        <v>3201.2451500000002</v>
      </c>
    </row>
    <row r="698" spans="1:9">
      <c r="A698">
        <v>53</v>
      </c>
      <c r="B698" s="6">
        <f>IF(Table1[[#This Row],[sex]]="male",1,0)</f>
        <v>0</v>
      </c>
      <c r="C698">
        <v>32.299999999999997</v>
      </c>
      <c r="D698">
        <v>2</v>
      </c>
      <c r="E698" s="6">
        <f>IF(Table1[[#This Row],[smoker]]="yes",1,0)</f>
        <v>0</v>
      </c>
      <c r="F698" s="6">
        <f>IF(Table1[[#This Row],[region]]="northwest",1,0)</f>
        <v>0</v>
      </c>
      <c r="G698" s="6">
        <f>IF(Table1[[#This Row],[region]]="southeast",1,0)</f>
        <v>0</v>
      </c>
      <c r="H698" s="6">
        <f>IF(Table1[[#This Row],[region]]="southwest",1,0)</f>
        <v>0</v>
      </c>
      <c r="I698" s="6">
        <v>29186.482360000002</v>
      </c>
    </row>
    <row r="699" spans="1:9">
      <c r="A699">
        <v>41</v>
      </c>
      <c r="B699" s="6">
        <f>IF(Table1[[#This Row],[sex]]="male",1,0)</f>
        <v>1</v>
      </c>
      <c r="C699">
        <v>35.75</v>
      </c>
      <c r="D699">
        <v>1</v>
      </c>
      <c r="E699" s="6">
        <f>IF(Table1[[#This Row],[smoker]]="yes",1,0)</f>
        <v>1</v>
      </c>
      <c r="F699" s="6">
        <f>IF(Table1[[#This Row],[region]]="northwest",1,0)</f>
        <v>0</v>
      </c>
      <c r="G699" s="6">
        <f>IF(Table1[[#This Row],[region]]="southeast",1,0)</f>
        <v>1</v>
      </c>
      <c r="H699" s="6">
        <f>IF(Table1[[#This Row],[region]]="southwest",1,0)</f>
        <v>0</v>
      </c>
      <c r="I699" s="6">
        <v>40273.645499999999</v>
      </c>
    </row>
    <row r="700" spans="1:9">
      <c r="A700">
        <v>56</v>
      </c>
      <c r="B700" s="6">
        <f>IF(Table1[[#This Row],[sex]]="male",1,0)</f>
        <v>1</v>
      </c>
      <c r="C700">
        <v>33.725000000000001</v>
      </c>
      <c r="D700">
        <v>0</v>
      </c>
      <c r="E700" s="6">
        <f>IF(Table1[[#This Row],[smoker]]="yes",1,0)</f>
        <v>0</v>
      </c>
      <c r="F700" s="6">
        <f>IF(Table1[[#This Row],[region]]="northwest",1,0)</f>
        <v>1</v>
      </c>
      <c r="G700" s="6">
        <f>IF(Table1[[#This Row],[region]]="southeast",1,0)</f>
        <v>0</v>
      </c>
      <c r="H700" s="6">
        <f>IF(Table1[[#This Row],[region]]="southwest",1,0)</f>
        <v>0</v>
      </c>
      <c r="I700" s="6">
        <v>10976.24575</v>
      </c>
    </row>
    <row r="701" spans="1:9">
      <c r="A701">
        <v>23</v>
      </c>
      <c r="B701" s="6">
        <f>IF(Table1[[#This Row],[sex]]="male",1,0)</f>
        <v>0</v>
      </c>
      <c r="C701">
        <v>39.270000000000003</v>
      </c>
      <c r="D701">
        <v>2</v>
      </c>
      <c r="E701" s="6">
        <f>IF(Table1[[#This Row],[smoker]]="yes",1,0)</f>
        <v>0</v>
      </c>
      <c r="F701" s="6">
        <f>IF(Table1[[#This Row],[region]]="northwest",1,0)</f>
        <v>0</v>
      </c>
      <c r="G701" s="6">
        <f>IF(Table1[[#This Row],[region]]="southeast",1,0)</f>
        <v>1</v>
      </c>
      <c r="H701" s="6">
        <f>IF(Table1[[#This Row],[region]]="southwest",1,0)</f>
        <v>0</v>
      </c>
      <c r="I701" s="6">
        <v>3500.6122999999998</v>
      </c>
    </row>
    <row r="702" spans="1:9">
      <c r="A702">
        <v>21</v>
      </c>
      <c r="B702" s="6">
        <f>IF(Table1[[#This Row],[sex]]="male",1,0)</f>
        <v>0</v>
      </c>
      <c r="C702">
        <v>34.869999999999997</v>
      </c>
      <c r="D702">
        <v>0</v>
      </c>
      <c r="E702" s="6">
        <f>IF(Table1[[#This Row],[smoker]]="yes",1,0)</f>
        <v>0</v>
      </c>
      <c r="F702" s="6">
        <f>IF(Table1[[#This Row],[region]]="northwest",1,0)</f>
        <v>0</v>
      </c>
      <c r="G702" s="6">
        <f>IF(Table1[[#This Row],[region]]="southeast",1,0)</f>
        <v>1</v>
      </c>
      <c r="H702" s="6">
        <f>IF(Table1[[#This Row],[region]]="southwest",1,0)</f>
        <v>0</v>
      </c>
      <c r="I702" s="6">
        <v>2020.5523000000001</v>
      </c>
    </row>
    <row r="703" spans="1:9">
      <c r="A703">
        <v>50</v>
      </c>
      <c r="B703" s="6">
        <f>IF(Table1[[#This Row],[sex]]="male",1,0)</f>
        <v>0</v>
      </c>
      <c r="C703">
        <v>44.744999999999997</v>
      </c>
      <c r="D703">
        <v>0</v>
      </c>
      <c r="E703" s="6">
        <f>IF(Table1[[#This Row],[smoker]]="yes",1,0)</f>
        <v>0</v>
      </c>
      <c r="F703" s="6">
        <f>IF(Table1[[#This Row],[region]]="northwest",1,0)</f>
        <v>0</v>
      </c>
      <c r="G703" s="6">
        <f>IF(Table1[[#This Row],[region]]="southeast",1,0)</f>
        <v>0</v>
      </c>
      <c r="H703" s="6">
        <f>IF(Table1[[#This Row],[region]]="southwest",1,0)</f>
        <v>0</v>
      </c>
      <c r="I703" s="6">
        <v>9541.6955500000004</v>
      </c>
    </row>
    <row r="704" spans="1:9">
      <c r="A704">
        <v>53</v>
      </c>
      <c r="B704" s="6">
        <f>IF(Table1[[#This Row],[sex]]="male",1,0)</f>
        <v>1</v>
      </c>
      <c r="C704">
        <v>41.47</v>
      </c>
      <c r="D704">
        <v>0</v>
      </c>
      <c r="E704" s="6">
        <f>IF(Table1[[#This Row],[smoker]]="yes",1,0)</f>
        <v>0</v>
      </c>
      <c r="F704" s="6">
        <f>IF(Table1[[#This Row],[region]]="northwest",1,0)</f>
        <v>0</v>
      </c>
      <c r="G704" s="6">
        <f>IF(Table1[[#This Row],[region]]="southeast",1,0)</f>
        <v>1</v>
      </c>
      <c r="H704" s="6">
        <f>IF(Table1[[#This Row],[region]]="southwest",1,0)</f>
        <v>0</v>
      </c>
      <c r="I704" s="6">
        <v>9504.3102999999992</v>
      </c>
    </row>
    <row r="705" spans="1:9">
      <c r="A705">
        <v>34</v>
      </c>
      <c r="B705" s="6">
        <f>IF(Table1[[#This Row],[sex]]="male",1,0)</f>
        <v>0</v>
      </c>
      <c r="C705">
        <v>26.41</v>
      </c>
      <c r="D705">
        <v>1</v>
      </c>
      <c r="E705" s="6">
        <f>IF(Table1[[#This Row],[smoker]]="yes",1,0)</f>
        <v>0</v>
      </c>
      <c r="F705" s="6">
        <f>IF(Table1[[#This Row],[region]]="northwest",1,0)</f>
        <v>1</v>
      </c>
      <c r="G705" s="6">
        <f>IF(Table1[[#This Row],[region]]="southeast",1,0)</f>
        <v>0</v>
      </c>
      <c r="H705" s="6">
        <f>IF(Table1[[#This Row],[region]]="southwest",1,0)</f>
        <v>0</v>
      </c>
      <c r="I705" s="6">
        <v>5385.3379000000004</v>
      </c>
    </row>
    <row r="706" spans="1:9">
      <c r="A706">
        <v>47</v>
      </c>
      <c r="B706" s="6">
        <f>IF(Table1[[#This Row],[sex]]="male",1,0)</f>
        <v>0</v>
      </c>
      <c r="C706">
        <v>29.545000000000002</v>
      </c>
      <c r="D706">
        <v>1</v>
      </c>
      <c r="E706" s="6">
        <f>IF(Table1[[#This Row],[smoker]]="yes",1,0)</f>
        <v>0</v>
      </c>
      <c r="F706" s="6">
        <f>IF(Table1[[#This Row],[region]]="northwest",1,0)</f>
        <v>1</v>
      </c>
      <c r="G706" s="6">
        <f>IF(Table1[[#This Row],[region]]="southeast",1,0)</f>
        <v>0</v>
      </c>
      <c r="H706" s="6">
        <f>IF(Table1[[#This Row],[region]]="southwest",1,0)</f>
        <v>0</v>
      </c>
      <c r="I706" s="6">
        <v>8930.9345499999999</v>
      </c>
    </row>
    <row r="707" spans="1:9">
      <c r="A707">
        <v>33</v>
      </c>
      <c r="B707" s="6">
        <f>IF(Table1[[#This Row],[sex]]="male",1,0)</f>
        <v>0</v>
      </c>
      <c r="C707">
        <v>32.9</v>
      </c>
      <c r="D707">
        <v>2</v>
      </c>
      <c r="E707" s="6">
        <f>IF(Table1[[#This Row],[smoker]]="yes",1,0)</f>
        <v>0</v>
      </c>
      <c r="F707" s="6">
        <f>IF(Table1[[#This Row],[region]]="northwest",1,0)</f>
        <v>0</v>
      </c>
      <c r="G707" s="6">
        <f>IF(Table1[[#This Row],[region]]="southeast",1,0)</f>
        <v>0</v>
      </c>
      <c r="H707" s="6">
        <f>IF(Table1[[#This Row],[region]]="southwest",1,0)</f>
        <v>1</v>
      </c>
      <c r="I707" s="6">
        <v>5375.0379999999996</v>
      </c>
    </row>
    <row r="708" spans="1:9">
      <c r="A708">
        <v>51</v>
      </c>
      <c r="B708" s="6">
        <f>IF(Table1[[#This Row],[sex]]="male",1,0)</f>
        <v>0</v>
      </c>
      <c r="C708">
        <v>38.06</v>
      </c>
      <c r="D708">
        <v>0</v>
      </c>
      <c r="E708" s="6">
        <f>IF(Table1[[#This Row],[smoker]]="yes",1,0)</f>
        <v>1</v>
      </c>
      <c r="F708" s="6">
        <f>IF(Table1[[#This Row],[region]]="northwest",1,0)</f>
        <v>0</v>
      </c>
      <c r="G708" s="6">
        <f>IF(Table1[[#This Row],[region]]="southeast",1,0)</f>
        <v>1</v>
      </c>
      <c r="H708" s="6">
        <f>IF(Table1[[#This Row],[region]]="southwest",1,0)</f>
        <v>0</v>
      </c>
      <c r="I708" s="6">
        <v>44400.4064</v>
      </c>
    </row>
    <row r="709" spans="1:9">
      <c r="A709">
        <v>49</v>
      </c>
      <c r="B709" s="6">
        <f>IF(Table1[[#This Row],[sex]]="male",1,0)</f>
        <v>1</v>
      </c>
      <c r="C709">
        <v>28.69</v>
      </c>
      <c r="D709">
        <v>3</v>
      </c>
      <c r="E709" s="6">
        <f>IF(Table1[[#This Row],[smoker]]="yes",1,0)</f>
        <v>0</v>
      </c>
      <c r="F709" s="6">
        <f>IF(Table1[[#This Row],[region]]="northwest",1,0)</f>
        <v>1</v>
      </c>
      <c r="G709" s="6">
        <f>IF(Table1[[#This Row],[region]]="southeast",1,0)</f>
        <v>0</v>
      </c>
      <c r="H709" s="6">
        <f>IF(Table1[[#This Row],[region]]="southwest",1,0)</f>
        <v>0</v>
      </c>
      <c r="I709" s="6">
        <v>10264.4421</v>
      </c>
    </row>
    <row r="710" spans="1:9">
      <c r="A710">
        <v>31</v>
      </c>
      <c r="B710" s="6">
        <f>IF(Table1[[#This Row],[sex]]="male",1,0)</f>
        <v>0</v>
      </c>
      <c r="C710">
        <v>30.495000000000001</v>
      </c>
      <c r="D710">
        <v>3</v>
      </c>
      <c r="E710" s="6">
        <f>IF(Table1[[#This Row],[smoker]]="yes",1,0)</f>
        <v>0</v>
      </c>
      <c r="F710" s="6">
        <f>IF(Table1[[#This Row],[region]]="northwest",1,0)</f>
        <v>0</v>
      </c>
      <c r="G710" s="6">
        <f>IF(Table1[[#This Row],[region]]="southeast",1,0)</f>
        <v>0</v>
      </c>
      <c r="H710" s="6">
        <f>IF(Table1[[#This Row],[region]]="southwest",1,0)</f>
        <v>0</v>
      </c>
      <c r="I710" s="6">
        <v>6113.2310500000003</v>
      </c>
    </row>
    <row r="711" spans="1:9">
      <c r="A711">
        <v>36</v>
      </c>
      <c r="B711" s="6">
        <f>IF(Table1[[#This Row],[sex]]="male",1,0)</f>
        <v>0</v>
      </c>
      <c r="C711">
        <v>27.74</v>
      </c>
      <c r="D711">
        <v>0</v>
      </c>
      <c r="E711" s="6">
        <f>IF(Table1[[#This Row],[smoker]]="yes",1,0)</f>
        <v>0</v>
      </c>
      <c r="F711" s="6">
        <f>IF(Table1[[#This Row],[region]]="northwest",1,0)</f>
        <v>0</v>
      </c>
      <c r="G711" s="6">
        <f>IF(Table1[[#This Row],[region]]="southeast",1,0)</f>
        <v>0</v>
      </c>
      <c r="H711" s="6">
        <f>IF(Table1[[#This Row],[region]]="southwest",1,0)</f>
        <v>0</v>
      </c>
      <c r="I711" s="6">
        <v>5469.0065999999997</v>
      </c>
    </row>
    <row r="712" spans="1:9">
      <c r="A712">
        <v>18</v>
      </c>
      <c r="B712" s="6">
        <f>IF(Table1[[#This Row],[sex]]="male",1,0)</f>
        <v>1</v>
      </c>
      <c r="C712">
        <v>35.200000000000003</v>
      </c>
      <c r="D712">
        <v>1</v>
      </c>
      <c r="E712" s="6">
        <f>IF(Table1[[#This Row],[smoker]]="yes",1,0)</f>
        <v>0</v>
      </c>
      <c r="F712" s="6">
        <f>IF(Table1[[#This Row],[region]]="northwest",1,0)</f>
        <v>0</v>
      </c>
      <c r="G712" s="6">
        <f>IF(Table1[[#This Row],[region]]="southeast",1,0)</f>
        <v>1</v>
      </c>
      <c r="H712" s="6">
        <f>IF(Table1[[#This Row],[region]]="southwest",1,0)</f>
        <v>0</v>
      </c>
      <c r="I712" s="6">
        <v>1727.54</v>
      </c>
    </row>
    <row r="713" spans="1:9">
      <c r="A713">
        <v>50</v>
      </c>
      <c r="B713" s="6">
        <f>IF(Table1[[#This Row],[sex]]="male",1,0)</f>
        <v>0</v>
      </c>
      <c r="C713">
        <v>23.54</v>
      </c>
      <c r="D713">
        <v>2</v>
      </c>
      <c r="E713" s="6">
        <f>IF(Table1[[#This Row],[smoker]]="yes",1,0)</f>
        <v>0</v>
      </c>
      <c r="F713" s="6">
        <f>IF(Table1[[#This Row],[region]]="northwest",1,0)</f>
        <v>0</v>
      </c>
      <c r="G713" s="6">
        <f>IF(Table1[[#This Row],[region]]="southeast",1,0)</f>
        <v>1</v>
      </c>
      <c r="H713" s="6">
        <f>IF(Table1[[#This Row],[region]]="southwest",1,0)</f>
        <v>0</v>
      </c>
      <c r="I713" s="6">
        <v>10107.220600000001</v>
      </c>
    </row>
    <row r="714" spans="1:9">
      <c r="A714">
        <v>43</v>
      </c>
      <c r="B714" s="6">
        <f>IF(Table1[[#This Row],[sex]]="male",1,0)</f>
        <v>0</v>
      </c>
      <c r="C714">
        <v>30.684999999999999</v>
      </c>
      <c r="D714">
        <v>2</v>
      </c>
      <c r="E714" s="6">
        <f>IF(Table1[[#This Row],[smoker]]="yes",1,0)</f>
        <v>0</v>
      </c>
      <c r="F714" s="6">
        <f>IF(Table1[[#This Row],[region]]="northwest",1,0)</f>
        <v>1</v>
      </c>
      <c r="G714" s="6">
        <f>IF(Table1[[#This Row],[region]]="southeast",1,0)</f>
        <v>0</v>
      </c>
      <c r="H714" s="6">
        <f>IF(Table1[[#This Row],[region]]="southwest",1,0)</f>
        <v>0</v>
      </c>
      <c r="I714" s="6">
        <v>8310.8391499999998</v>
      </c>
    </row>
    <row r="715" spans="1:9">
      <c r="A715">
        <v>20</v>
      </c>
      <c r="B715" s="6">
        <f>IF(Table1[[#This Row],[sex]]="male",1,0)</f>
        <v>1</v>
      </c>
      <c r="C715">
        <v>40.47</v>
      </c>
      <c r="D715">
        <v>0</v>
      </c>
      <c r="E715" s="6">
        <f>IF(Table1[[#This Row],[smoker]]="yes",1,0)</f>
        <v>0</v>
      </c>
      <c r="F715" s="6">
        <f>IF(Table1[[#This Row],[region]]="northwest",1,0)</f>
        <v>0</v>
      </c>
      <c r="G715" s="6">
        <f>IF(Table1[[#This Row],[region]]="southeast",1,0)</f>
        <v>0</v>
      </c>
      <c r="H715" s="6">
        <f>IF(Table1[[#This Row],[region]]="southwest",1,0)</f>
        <v>0</v>
      </c>
      <c r="I715" s="6">
        <v>1984.4532999999999</v>
      </c>
    </row>
    <row r="716" spans="1:9">
      <c r="A716">
        <v>24</v>
      </c>
      <c r="B716" s="6">
        <f>IF(Table1[[#This Row],[sex]]="male",1,0)</f>
        <v>0</v>
      </c>
      <c r="C716">
        <v>22.6</v>
      </c>
      <c r="D716">
        <v>0</v>
      </c>
      <c r="E716" s="6">
        <f>IF(Table1[[#This Row],[smoker]]="yes",1,0)</f>
        <v>0</v>
      </c>
      <c r="F716" s="6">
        <f>IF(Table1[[#This Row],[region]]="northwest",1,0)</f>
        <v>0</v>
      </c>
      <c r="G716" s="6">
        <f>IF(Table1[[#This Row],[region]]="southeast",1,0)</f>
        <v>0</v>
      </c>
      <c r="H716" s="6">
        <f>IF(Table1[[#This Row],[region]]="southwest",1,0)</f>
        <v>1</v>
      </c>
      <c r="I716" s="6">
        <v>2457.502</v>
      </c>
    </row>
    <row r="717" spans="1:9">
      <c r="A717">
        <v>60</v>
      </c>
      <c r="B717" s="6">
        <f>IF(Table1[[#This Row],[sex]]="male",1,0)</f>
        <v>1</v>
      </c>
      <c r="C717">
        <v>28.9</v>
      </c>
      <c r="D717">
        <v>0</v>
      </c>
      <c r="E717" s="6">
        <f>IF(Table1[[#This Row],[smoker]]="yes",1,0)</f>
        <v>0</v>
      </c>
      <c r="F717" s="6">
        <f>IF(Table1[[#This Row],[region]]="northwest",1,0)</f>
        <v>0</v>
      </c>
      <c r="G717" s="6">
        <f>IF(Table1[[#This Row],[region]]="southeast",1,0)</f>
        <v>0</v>
      </c>
      <c r="H717" s="6">
        <f>IF(Table1[[#This Row],[region]]="southwest",1,0)</f>
        <v>1</v>
      </c>
      <c r="I717" s="6">
        <v>12146.971</v>
      </c>
    </row>
    <row r="718" spans="1:9">
      <c r="A718">
        <v>49</v>
      </c>
      <c r="B718" s="6">
        <f>IF(Table1[[#This Row],[sex]]="male",1,0)</f>
        <v>0</v>
      </c>
      <c r="C718">
        <v>22.61</v>
      </c>
      <c r="D718">
        <v>1</v>
      </c>
      <c r="E718" s="6">
        <f>IF(Table1[[#This Row],[smoker]]="yes",1,0)</f>
        <v>0</v>
      </c>
      <c r="F718" s="6">
        <f>IF(Table1[[#This Row],[region]]="northwest",1,0)</f>
        <v>1</v>
      </c>
      <c r="G718" s="6">
        <f>IF(Table1[[#This Row],[region]]="southeast",1,0)</f>
        <v>0</v>
      </c>
      <c r="H718" s="6">
        <f>IF(Table1[[#This Row],[region]]="southwest",1,0)</f>
        <v>0</v>
      </c>
      <c r="I718" s="6">
        <v>9566.9909000000007</v>
      </c>
    </row>
    <row r="719" spans="1:9">
      <c r="A719">
        <v>60</v>
      </c>
      <c r="B719" s="6">
        <f>IF(Table1[[#This Row],[sex]]="male",1,0)</f>
        <v>1</v>
      </c>
      <c r="C719">
        <v>24.32</v>
      </c>
      <c r="D719">
        <v>1</v>
      </c>
      <c r="E719" s="6">
        <f>IF(Table1[[#This Row],[smoker]]="yes",1,0)</f>
        <v>0</v>
      </c>
      <c r="F719" s="6">
        <f>IF(Table1[[#This Row],[region]]="northwest",1,0)</f>
        <v>1</v>
      </c>
      <c r="G719" s="6">
        <f>IF(Table1[[#This Row],[region]]="southeast",1,0)</f>
        <v>0</v>
      </c>
      <c r="H719" s="6">
        <f>IF(Table1[[#This Row],[region]]="southwest",1,0)</f>
        <v>0</v>
      </c>
      <c r="I719" s="6">
        <v>13112.604799999999</v>
      </c>
    </row>
    <row r="720" spans="1:9">
      <c r="A720">
        <v>51</v>
      </c>
      <c r="B720" s="6">
        <f>IF(Table1[[#This Row],[sex]]="male",1,0)</f>
        <v>0</v>
      </c>
      <c r="C720">
        <v>36.67</v>
      </c>
      <c r="D720">
        <v>2</v>
      </c>
      <c r="E720" s="6">
        <f>IF(Table1[[#This Row],[smoker]]="yes",1,0)</f>
        <v>0</v>
      </c>
      <c r="F720" s="6">
        <f>IF(Table1[[#This Row],[region]]="northwest",1,0)</f>
        <v>1</v>
      </c>
      <c r="G720" s="6">
        <f>IF(Table1[[#This Row],[region]]="southeast",1,0)</f>
        <v>0</v>
      </c>
      <c r="H720" s="6">
        <f>IF(Table1[[#This Row],[region]]="southwest",1,0)</f>
        <v>0</v>
      </c>
      <c r="I720" s="6">
        <v>10848.1343</v>
      </c>
    </row>
    <row r="721" spans="1:9">
      <c r="A721">
        <v>58</v>
      </c>
      <c r="B721" s="6">
        <f>IF(Table1[[#This Row],[sex]]="male",1,0)</f>
        <v>0</v>
      </c>
      <c r="C721">
        <v>33.44</v>
      </c>
      <c r="D721">
        <v>0</v>
      </c>
      <c r="E721" s="6">
        <f>IF(Table1[[#This Row],[smoker]]="yes",1,0)</f>
        <v>0</v>
      </c>
      <c r="F721" s="6">
        <f>IF(Table1[[#This Row],[region]]="northwest",1,0)</f>
        <v>1</v>
      </c>
      <c r="G721" s="6">
        <f>IF(Table1[[#This Row],[region]]="southeast",1,0)</f>
        <v>0</v>
      </c>
      <c r="H721" s="6">
        <f>IF(Table1[[#This Row],[region]]="southwest",1,0)</f>
        <v>0</v>
      </c>
      <c r="I721" s="6">
        <v>12231.613600000001</v>
      </c>
    </row>
    <row r="722" spans="1:9">
      <c r="A722">
        <v>51</v>
      </c>
      <c r="B722" s="6">
        <f>IF(Table1[[#This Row],[sex]]="male",1,0)</f>
        <v>0</v>
      </c>
      <c r="C722">
        <v>40.659999999999997</v>
      </c>
      <c r="D722">
        <v>0</v>
      </c>
      <c r="E722" s="6">
        <f>IF(Table1[[#This Row],[smoker]]="yes",1,0)</f>
        <v>0</v>
      </c>
      <c r="F722" s="6">
        <f>IF(Table1[[#This Row],[region]]="northwest",1,0)</f>
        <v>0</v>
      </c>
      <c r="G722" s="6">
        <f>IF(Table1[[#This Row],[region]]="southeast",1,0)</f>
        <v>0</v>
      </c>
      <c r="H722" s="6">
        <f>IF(Table1[[#This Row],[region]]="southwest",1,0)</f>
        <v>0</v>
      </c>
      <c r="I722" s="6">
        <v>9875.6803999999993</v>
      </c>
    </row>
    <row r="723" spans="1:9">
      <c r="A723">
        <v>53</v>
      </c>
      <c r="B723" s="6">
        <f>IF(Table1[[#This Row],[sex]]="male",1,0)</f>
        <v>1</v>
      </c>
      <c r="C723">
        <v>36.6</v>
      </c>
      <c r="D723">
        <v>3</v>
      </c>
      <c r="E723" s="6">
        <f>IF(Table1[[#This Row],[smoker]]="yes",1,0)</f>
        <v>0</v>
      </c>
      <c r="F723" s="6">
        <f>IF(Table1[[#This Row],[region]]="northwest",1,0)</f>
        <v>0</v>
      </c>
      <c r="G723" s="6">
        <f>IF(Table1[[#This Row],[region]]="southeast",1,0)</f>
        <v>0</v>
      </c>
      <c r="H723" s="6">
        <f>IF(Table1[[#This Row],[region]]="southwest",1,0)</f>
        <v>1</v>
      </c>
      <c r="I723" s="6">
        <v>11264.540999999999</v>
      </c>
    </row>
    <row r="724" spans="1:9">
      <c r="A724">
        <v>62</v>
      </c>
      <c r="B724" s="6">
        <f>IF(Table1[[#This Row],[sex]]="male",1,0)</f>
        <v>1</v>
      </c>
      <c r="C724">
        <v>37.4</v>
      </c>
      <c r="D724">
        <v>0</v>
      </c>
      <c r="E724" s="6">
        <f>IF(Table1[[#This Row],[smoker]]="yes",1,0)</f>
        <v>0</v>
      </c>
      <c r="F724" s="6">
        <f>IF(Table1[[#This Row],[region]]="northwest",1,0)</f>
        <v>0</v>
      </c>
      <c r="G724" s="6">
        <f>IF(Table1[[#This Row],[region]]="southeast",1,0)</f>
        <v>0</v>
      </c>
      <c r="H724" s="6">
        <f>IF(Table1[[#This Row],[region]]="southwest",1,0)</f>
        <v>1</v>
      </c>
      <c r="I724" s="6">
        <v>12979.358</v>
      </c>
    </row>
    <row r="725" spans="1:9">
      <c r="A725">
        <v>19</v>
      </c>
      <c r="B725" s="6">
        <f>IF(Table1[[#This Row],[sex]]="male",1,0)</f>
        <v>1</v>
      </c>
      <c r="C725">
        <v>35.4</v>
      </c>
      <c r="D725">
        <v>0</v>
      </c>
      <c r="E725" s="6">
        <f>IF(Table1[[#This Row],[smoker]]="yes",1,0)</f>
        <v>0</v>
      </c>
      <c r="F725" s="6">
        <f>IF(Table1[[#This Row],[region]]="northwest",1,0)</f>
        <v>0</v>
      </c>
      <c r="G725" s="6">
        <f>IF(Table1[[#This Row],[region]]="southeast",1,0)</f>
        <v>0</v>
      </c>
      <c r="H725" s="6">
        <f>IF(Table1[[#This Row],[region]]="southwest",1,0)</f>
        <v>1</v>
      </c>
      <c r="I725" s="6">
        <v>1263.249</v>
      </c>
    </row>
    <row r="726" spans="1:9">
      <c r="A726">
        <v>50</v>
      </c>
      <c r="B726" s="6">
        <f>IF(Table1[[#This Row],[sex]]="male",1,0)</f>
        <v>0</v>
      </c>
      <c r="C726">
        <v>27.074999999999999</v>
      </c>
      <c r="D726">
        <v>1</v>
      </c>
      <c r="E726" s="6">
        <f>IF(Table1[[#This Row],[smoker]]="yes",1,0)</f>
        <v>0</v>
      </c>
      <c r="F726" s="6">
        <f>IF(Table1[[#This Row],[region]]="northwest",1,0)</f>
        <v>0</v>
      </c>
      <c r="G726" s="6">
        <f>IF(Table1[[#This Row],[region]]="southeast",1,0)</f>
        <v>0</v>
      </c>
      <c r="H726" s="6">
        <f>IF(Table1[[#This Row],[region]]="southwest",1,0)</f>
        <v>0</v>
      </c>
      <c r="I726" s="6">
        <v>10106.134249999999</v>
      </c>
    </row>
    <row r="727" spans="1:9">
      <c r="A727">
        <v>30</v>
      </c>
      <c r="B727" s="6">
        <f>IF(Table1[[#This Row],[sex]]="male",1,0)</f>
        <v>0</v>
      </c>
      <c r="C727">
        <v>39.049999999999997</v>
      </c>
      <c r="D727">
        <v>3</v>
      </c>
      <c r="E727" s="6">
        <f>IF(Table1[[#This Row],[smoker]]="yes",1,0)</f>
        <v>1</v>
      </c>
      <c r="F727" s="6">
        <f>IF(Table1[[#This Row],[region]]="northwest",1,0)</f>
        <v>0</v>
      </c>
      <c r="G727" s="6">
        <f>IF(Table1[[#This Row],[region]]="southeast",1,0)</f>
        <v>1</v>
      </c>
      <c r="H727" s="6">
        <f>IF(Table1[[#This Row],[region]]="southwest",1,0)</f>
        <v>0</v>
      </c>
      <c r="I727" s="6">
        <v>40932.429499999998</v>
      </c>
    </row>
    <row r="728" spans="1:9">
      <c r="A728">
        <v>41</v>
      </c>
      <c r="B728" s="6">
        <f>IF(Table1[[#This Row],[sex]]="male",1,0)</f>
        <v>1</v>
      </c>
      <c r="C728">
        <v>28.405000000000001</v>
      </c>
      <c r="D728">
        <v>1</v>
      </c>
      <c r="E728" s="6">
        <f>IF(Table1[[#This Row],[smoker]]="yes",1,0)</f>
        <v>0</v>
      </c>
      <c r="F728" s="6">
        <f>IF(Table1[[#This Row],[region]]="northwest",1,0)</f>
        <v>1</v>
      </c>
      <c r="G728" s="6">
        <f>IF(Table1[[#This Row],[region]]="southeast",1,0)</f>
        <v>0</v>
      </c>
      <c r="H728" s="6">
        <f>IF(Table1[[#This Row],[region]]="southwest",1,0)</f>
        <v>0</v>
      </c>
      <c r="I728" s="6">
        <v>6664.68595</v>
      </c>
    </row>
    <row r="729" spans="1:9">
      <c r="A729">
        <v>29</v>
      </c>
      <c r="B729" s="6">
        <f>IF(Table1[[#This Row],[sex]]="male",1,0)</f>
        <v>0</v>
      </c>
      <c r="C729">
        <v>21.754999999999999</v>
      </c>
      <c r="D729">
        <v>1</v>
      </c>
      <c r="E729" s="6">
        <f>IF(Table1[[#This Row],[smoker]]="yes",1,0)</f>
        <v>1</v>
      </c>
      <c r="F729" s="6">
        <f>IF(Table1[[#This Row],[region]]="northwest",1,0)</f>
        <v>0</v>
      </c>
      <c r="G729" s="6">
        <f>IF(Table1[[#This Row],[region]]="southeast",1,0)</f>
        <v>0</v>
      </c>
      <c r="H729" s="6">
        <f>IF(Table1[[#This Row],[region]]="southwest",1,0)</f>
        <v>0</v>
      </c>
      <c r="I729" s="6">
        <v>16657.71745</v>
      </c>
    </row>
    <row r="730" spans="1:9">
      <c r="A730">
        <v>18</v>
      </c>
      <c r="B730" s="6">
        <f>IF(Table1[[#This Row],[sex]]="male",1,0)</f>
        <v>0</v>
      </c>
      <c r="C730">
        <v>40.28</v>
      </c>
      <c r="D730">
        <v>0</v>
      </c>
      <c r="E730" s="6">
        <f>IF(Table1[[#This Row],[smoker]]="yes",1,0)</f>
        <v>0</v>
      </c>
      <c r="F730" s="6">
        <f>IF(Table1[[#This Row],[region]]="northwest",1,0)</f>
        <v>0</v>
      </c>
      <c r="G730" s="6">
        <f>IF(Table1[[#This Row],[region]]="southeast",1,0)</f>
        <v>0</v>
      </c>
      <c r="H730" s="6">
        <f>IF(Table1[[#This Row],[region]]="southwest",1,0)</f>
        <v>0</v>
      </c>
      <c r="I730" s="6">
        <v>2217.6012000000001</v>
      </c>
    </row>
    <row r="731" spans="1:9">
      <c r="A731">
        <v>41</v>
      </c>
      <c r="B731" s="6">
        <f>IF(Table1[[#This Row],[sex]]="male",1,0)</f>
        <v>0</v>
      </c>
      <c r="C731">
        <v>36.08</v>
      </c>
      <c r="D731">
        <v>1</v>
      </c>
      <c r="E731" s="6">
        <f>IF(Table1[[#This Row],[smoker]]="yes",1,0)</f>
        <v>0</v>
      </c>
      <c r="F731" s="6">
        <f>IF(Table1[[#This Row],[region]]="northwest",1,0)</f>
        <v>0</v>
      </c>
      <c r="G731" s="6">
        <f>IF(Table1[[#This Row],[region]]="southeast",1,0)</f>
        <v>1</v>
      </c>
      <c r="H731" s="6">
        <f>IF(Table1[[#This Row],[region]]="southwest",1,0)</f>
        <v>0</v>
      </c>
      <c r="I731" s="6">
        <v>6781.3541999999998</v>
      </c>
    </row>
    <row r="732" spans="1:9">
      <c r="A732">
        <v>35</v>
      </c>
      <c r="B732" s="6">
        <f>IF(Table1[[#This Row],[sex]]="male",1,0)</f>
        <v>1</v>
      </c>
      <c r="C732">
        <v>24.42</v>
      </c>
      <c r="D732">
        <v>3</v>
      </c>
      <c r="E732" s="6">
        <f>IF(Table1[[#This Row],[smoker]]="yes",1,0)</f>
        <v>1</v>
      </c>
      <c r="F732" s="6">
        <f>IF(Table1[[#This Row],[region]]="northwest",1,0)</f>
        <v>0</v>
      </c>
      <c r="G732" s="6">
        <f>IF(Table1[[#This Row],[region]]="southeast",1,0)</f>
        <v>1</v>
      </c>
      <c r="H732" s="6">
        <f>IF(Table1[[#This Row],[region]]="southwest",1,0)</f>
        <v>0</v>
      </c>
      <c r="I732" s="6">
        <v>19361.998800000001</v>
      </c>
    </row>
    <row r="733" spans="1:9">
      <c r="A733">
        <v>53</v>
      </c>
      <c r="B733" s="6">
        <f>IF(Table1[[#This Row],[sex]]="male",1,0)</f>
        <v>1</v>
      </c>
      <c r="C733">
        <v>21.4</v>
      </c>
      <c r="D733">
        <v>1</v>
      </c>
      <c r="E733" s="6">
        <f>IF(Table1[[#This Row],[smoker]]="yes",1,0)</f>
        <v>0</v>
      </c>
      <c r="F733" s="6">
        <f>IF(Table1[[#This Row],[region]]="northwest",1,0)</f>
        <v>0</v>
      </c>
      <c r="G733" s="6">
        <f>IF(Table1[[#This Row],[region]]="southeast",1,0)</f>
        <v>0</v>
      </c>
      <c r="H733" s="6">
        <f>IF(Table1[[#This Row],[region]]="southwest",1,0)</f>
        <v>1</v>
      </c>
      <c r="I733" s="6">
        <v>10065.413</v>
      </c>
    </row>
    <row r="734" spans="1:9">
      <c r="A734">
        <v>24</v>
      </c>
      <c r="B734" s="6">
        <f>IF(Table1[[#This Row],[sex]]="male",1,0)</f>
        <v>0</v>
      </c>
      <c r="C734">
        <v>30.1</v>
      </c>
      <c r="D734">
        <v>3</v>
      </c>
      <c r="E734" s="6">
        <f>IF(Table1[[#This Row],[smoker]]="yes",1,0)</f>
        <v>0</v>
      </c>
      <c r="F734" s="6">
        <f>IF(Table1[[#This Row],[region]]="northwest",1,0)</f>
        <v>0</v>
      </c>
      <c r="G734" s="6">
        <f>IF(Table1[[#This Row],[region]]="southeast",1,0)</f>
        <v>0</v>
      </c>
      <c r="H734" s="6">
        <f>IF(Table1[[#This Row],[region]]="southwest",1,0)</f>
        <v>1</v>
      </c>
      <c r="I734" s="6">
        <v>4234.9269999999997</v>
      </c>
    </row>
    <row r="735" spans="1:9">
      <c r="A735">
        <v>48</v>
      </c>
      <c r="B735" s="6">
        <f>IF(Table1[[#This Row],[sex]]="male",1,0)</f>
        <v>0</v>
      </c>
      <c r="C735">
        <v>27.265000000000001</v>
      </c>
      <c r="D735">
        <v>1</v>
      </c>
      <c r="E735" s="6">
        <f>IF(Table1[[#This Row],[smoker]]="yes",1,0)</f>
        <v>0</v>
      </c>
      <c r="F735" s="6">
        <f>IF(Table1[[#This Row],[region]]="northwest",1,0)</f>
        <v>0</v>
      </c>
      <c r="G735" s="6">
        <f>IF(Table1[[#This Row],[region]]="southeast",1,0)</f>
        <v>0</v>
      </c>
      <c r="H735" s="6">
        <f>IF(Table1[[#This Row],[region]]="southwest",1,0)</f>
        <v>0</v>
      </c>
      <c r="I735" s="6">
        <v>9447.2503500000003</v>
      </c>
    </row>
    <row r="736" spans="1:9">
      <c r="A736">
        <v>59</v>
      </c>
      <c r="B736" s="6">
        <f>IF(Table1[[#This Row],[sex]]="male",1,0)</f>
        <v>0</v>
      </c>
      <c r="C736">
        <v>32.1</v>
      </c>
      <c r="D736">
        <v>3</v>
      </c>
      <c r="E736" s="6">
        <f>IF(Table1[[#This Row],[smoker]]="yes",1,0)</f>
        <v>0</v>
      </c>
      <c r="F736" s="6">
        <f>IF(Table1[[#This Row],[region]]="northwest",1,0)</f>
        <v>0</v>
      </c>
      <c r="G736" s="6">
        <f>IF(Table1[[#This Row],[region]]="southeast",1,0)</f>
        <v>0</v>
      </c>
      <c r="H736" s="6">
        <f>IF(Table1[[#This Row],[region]]="southwest",1,0)</f>
        <v>1</v>
      </c>
      <c r="I736" s="6">
        <v>14007.222</v>
      </c>
    </row>
    <row r="737" spans="1:9">
      <c r="A737">
        <v>49</v>
      </c>
      <c r="B737" s="6">
        <f>IF(Table1[[#This Row],[sex]]="male",1,0)</f>
        <v>0</v>
      </c>
      <c r="C737">
        <v>34.770000000000003</v>
      </c>
      <c r="D737">
        <v>1</v>
      </c>
      <c r="E737" s="6">
        <f>IF(Table1[[#This Row],[smoker]]="yes",1,0)</f>
        <v>0</v>
      </c>
      <c r="F737" s="6">
        <f>IF(Table1[[#This Row],[region]]="northwest",1,0)</f>
        <v>1</v>
      </c>
      <c r="G737" s="6">
        <f>IF(Table1[[#This Row],[region]]="southeast",1,0)</f>
        <v>0</v>
      </c>
      <c r="H737" s="6">
        <f>IF(Table1[[#This Row],[region]]="southwest",1,0)</f>
        <v>0</v>
      </c>
      <c r="I737" s="6">
        <v>9583.8932999999997</v>
      </c>
    </row>
    <row r="738" spans="1:9">
      <c r="A738">
        <v>37</v>
      </c>
      <c r="B738" s="6">
        <f>IF(Table1[[#This Row],[sex]]="male",1,0)</f>
        <v>0</v>
      </c>
      <c r="C738">
        <v>38.39</v>
      </c>
      <c r="D738">
        <v>0</v>
      </c>
      <c r="E738" s="6">
        <f>IF(Table1[[#This Row],[smoker]]="yes",1,0)</f>
        <v>1</v>
      </c>
      <c r="F738" s="6">
        <f>IF(Table1[[#This Row],[region]]="northwest",1,0)</f>
        <v>0</v>
      </c>
      <c r="G738" s="6">
        <f>IF(Table1[[#This Row],[region]]="southeast",1,0)</f>
        <v>1</v>
      </c>
      <c r="H738" s="6">
        <f>IF(Table1[[#This Row],[region]]="southwest",1,0)</f>
        <v>0</v>
      </c>
      <c r="I738" s="6">
        <v>40419.019099999998</v>
      </c>
    </row>
    <row r="739" spans="1:9">
      <c r="A739">
        <v>26</v>
      </c>
      <c r="B739" s="6">
        <f>IF(Table1[[#This Row],[sex]]="male",1,0)</f>
        <v>1</v>
      </c>
      <c r="C739">
        <v>23.7</v>
      </c>
      <c r="D739">
        <v>2</v>
      </c>
      <c r="E739" s="6">
        <f>IF(Table1[[#This Row],[smoker]]="yes",1,0)</f>
        <v>0</v>
      </c>
      <c r="F739" s="6">
        <f>IF(Table1[[#This Row],[region]]="northwest",1,0)</f>
        <v>0</v>
      </c>
      <c r="G739" s="6">
        <f>IF(Table1[[#This Row],[region]]="southeast",1,0)</f>
        <v>0</v>
      </c>
      <c r="H739" s="6">
        <f>IF(Table1[[#This Row],[region]]="southwest",1,0)</f>
        <v>1</v>
      </c>
      <c r="I739" s="6">
        <v>3484.3310000000001</v>
      </c>
    </row>
    <row r="740" spans="1:9">
      <c r="A740">
        <v>23</v>
      </c>
      <c r="B740" s="6">
        <f>IF(Table1[[#This Row],[sex]]="male",1,0)</f>
        <v>1</v>
      </c>
      <c r="C740">
        <v>31.73</v>
      </c>
      <c r="D740">
        <v>3</v>
      </c>
      <c r="E740" s="6">
        <f>IF(Table1[[#This Row],[smoker]]="yes",1,0)</f>
        <v>1</v>
      </c>
      <c r="F740" s="6">
        <f>IF(Table1[[#This Row],[region]]="northwest",1,0)</f>
        <v>0</v>
      </c>
      <c r="G740" s="6">
        <f>IF(Table1[[#This Row],[region]]="southeast",1,0)</f>
        <v>0</v>
      </c>
      <c r="H740" s="6">
        <f>IF(Table1[[#This Row],[region]]="southwest",1,0)</f>
        <v>0</v>
      </c>
      <c r="I740" s="6">
        <v>36189.101699999999</v>
      </c>
    </row>
    <row r="741" spans="1:9">
      <c r="A741">
        <v>29</v>
      </c>
      <c r="B741" s="6">
        <f>IF(Table1[[#This Row],[sex]]="male",1,0)</f>
        <v>1</v>
      </c>
      <c r="C741">
        <v>35.5</v>
      </c>
      <c r="D741">
        <v>2</v>
      </c>
      <c r="E741" s="6">
        <f>IF(Table1[[#This Row],[smoker]]="yes",1,0)</f>
        <v>1</v>
      </c>
      <c r="F741" s="6">
        <f>IF(Table1[[#This Row],[region]]="northwest",1,0)</f>
        <v>0</v>
      </c>
      <c r="G741" s="6">
        <f>IF(Table1[[#This Row],[region]]="southeast",1,0)</f>
        <v>0</v>
      </c>
      <c r="H741" s="6">
        <f>IF(Table1[[#This Row],[region]]="southwest",1,0)</f>
        <v>1</v>
      </c>
      <c r="I741" s="6">
        <v>44585.455869999998</v>
      </c>
    </row>
    <row r="742" spans="1:9">
      <c r="A742">
        <v>45</v>
      </c>
      <c r="B742" s="6">
        <f>IF(Table1[[#This Row],[sex]]="male",1,0)</f>
        <v>1</v>
      </c>
      <c r="C742">
        <v>24.035</v>
      </c>
      <c r="D742">
        <v>2</v>
      </c>
      <c r="E742" s="6">
        <f>IF(Table1[[#This Row],[smoker]]="yes",1,0)</f>
        <v>0</v>
      </c>
      <c r="F742" s="6">
        <f>IF(Table1[[#This Row],[region]]="northwest",1,0)</f>
        <v>0</v>
      </c>
      <c r="G742" s="6">
        <f>IF(Table1[[#This Row],[region]]="southeast",1,0)</f>
        <v>0</v>
      </c>
      <c r="H742" s="6">
        <f>IF(Table1[[#This Row],[region]]="southwest",1,0)</f>
        <v>0</v>
      </c>
      <c r="I742" s="6">
        <v>8604.4836500000001</v>
      </c>
    </row>
    <row r="743" spans="1:9">
      <c r="A743">
        <v>27</v>
      </c>
      <c r="B743" s="6">
        <f>IF(Table1[[#This Row],[sex]]="male",1,0)</f>
        <v>1</v>
      </c>
      <c r="C743">
        <v>29.15</v>
      </c>
      <c r="D743">
        <v>0</v>
      </c>
      <c r="E743" s="6">
        <f>IF(Table1[[#This Row],[smoker]]="yes",1,0)</f>
        <v>1</v>
      </c>
      <c r="F743" s="6">
        <f>IF(Table1[[#This Row],[region]]="northwest",1,0)</f>
        <v>0</v>
      </c>
      <c r="G743" s="6">
        <f>IF(Table1[[#This Row],[region]]="southeast",1,0)</f>
        <v>1</v>
      </c>
      <c r="H743" s="6">
        <f>IF(Table1[[#This Row],[region]]="southwest",1,0)</f>
        <v>0</v>
      </c>
      <c r="I743" s="6">
        <v>18246.495500000001</v>
      </c>
    </row>
    <row r="744" spans="1:9">
      <c r="A744">
        <v>53</v>
      </c>
      <c r="B744" s="6">
        <f>IF(Table1[[#This Row],[sex]]="male",1,0)</f>
        <v>1</v>
      </c>
      <c r="C744">
        <v>34.104999999999997</v>
      </c>
      <c r="D744">
        <v>0</v>
      </c>
      <c r="E744" s="6">
        <f>IF(Table1[[#This Row],[smoker]]="yes",1,0)</f>
        <v>1</v>
      </c>
      <c r="F744" s="6">
        <f>IF(Table1[[#This Row],[region]]="northwest",1,0)</f>
        <v>0</v>
      </c>
      <c r="G744" s="6">
        <f>IF(Table1[[#This Row],[region]]="southeast",1,0)</f>
        <v>0</v>
      </c>
      <c r="H744" s="6">
        <f>IF(Table1[[#This Row],[region]]="southwest",1,0)</f>
        <v>0</v>
      </c>
      <c r="I744" s="6">
        <v>43254.417950000003</v>
      </c>
    </row>
    <row r="745" spans="1:9">
      <c r="A745">
        <v>31</v>
      </c>
      <c r="B745" s="6">
        <f>IF(Table1[[#This Row],[sex]]="male",1,0)</f>
        <v>0</v>
      </c>
      <c r="C745">
        <v>26.62</v>
      </c>
      <c r="D745">
        <v>0</v>
      </c>
      <c r="E745" s="6">
        <f>IF(Table1[[#This Row],[smoker]]="yes",1,0)</f>
        <v>0</v>
      </c>
      <c r="F745" s="6">
        <f>IF(Table1[[#This Row],[region]]="northwest",1,0)</f>
        <v>0</v>
      </c>
      <c r="G745" s="6">
        <f>IF(Table1[[#This Row],[region]]="southeast",1,0)</f>
        <v>1</v>
      </c>
      <c r="H745" s="6">
        <f>IF(Table1[[#This Row],[region]]="southwest",1,0)</f>
        <v>0</v>
      </c>
      <c r="I745" s="6">
        <v>3757.8447999999999</v>
      </c>
    </row>
    <row r="746" spans="1:9">
      <c r="A746">
        <v>50</v>
      </c>
      <c r="B746" s="6">
        <f>IF(Table1[[#This Row],[sex]]="male",1,0)</f>
        <v>1</v>
      </c>
      <c r="C746">
        <v>26.41</v>
      </c>
      <c r="D746">
        <v>0</v>
      </c>
      <c r="E746" s="6">
        <f>IF(Table1[[#This Row],[smoker]]="yes",1,0)</f>
        <v>0</v>
      </c>
      <c r="F746" s="6">
        <f>IF(Table1[[#This Row],[region]]="northwest",1,0)</f>
        <v>1</v>
      </c>
      <c r="G746" s="6">
        <f>IF(Table1[[#This Row],[region]]="southeast",1,0)</f>
        <v>0</v>
      </c>
      <c r="H746" s="6">
        <f>IF(Table1[[#This Row],[region]]="southwest",1,0)</f>
        <v>0</v>
      </c>
      <c r="I746" s="6">
        <v>8827.2098999999998</v>
      </c>
    </row>
    <row r="747" spans="1:9">
      <c r="A747">
        <v>50</v>
      </c>
      <c r="B747" s="6">
        <f>IF(Table1[[#This Row],[sex]]="male",1,0)</f>
        <v>0</v>
      </c>
      <c r="C747">
        <v>30.114999999999998</v>
      </c>
      <c r="D747">
        <v>1</v>
      </c>
      <c r="E747" s="6">
        <f>IF(Table1[[#This Row],[smoker]]="yes",1,0)</f>
        <v>0</v>
      </c>
      <c r="F747" s="6">
        <f>IF(Table1[[#This Row],[region]]="northwest",1,0)</f>
        <v>1</v>
      </c>
      <c r="G747" s="6">
        <f>IF(Table1[[#This Row],[region]]="southeast",1,0)</f>
        <v>0</v>
      </c>
      <c r="H747" s="6">
        <f>IF(Table1[[#This Row],[region]]="southwest",1,0)</f>
        <v>0</v>
      </c>
      <c r="I747" s="6">
        <v>9910.3598500000007</v>
      </c>
    </row>
    <row r="748" spans="1:9">
      <c r="A748">
        <v>34</v>
      </c>
      <c r="B748" s="6">
        <f>IF(Table1[[#This Row],[sex]]="male",1,0)</f>
        <v>1</v>
      </c>
      <c r="C748">
        <v>27</v>
      </c>
      <c r="D748">
        <v>2</v>
      </c>
      <c r="E748" s="6">
        <f>IF(Table1[[#This Row],[smoker]]="yes",1,0)</f>
        <v>0</v>
      </c>
      <c r="F748" s="6">
        <f>IF(Table1[[#This Row],[region]]="northwest",1,0)</f>
        <v>0</v>
      </c>
      <c r="G748" s="6">
        <f>IF(Table1[[#This Row],[region]]="southeast",1,0)</f>
        <v>0</v>
      </c>
      <c r="H748" s="6">
        <f>IF(Table1[[#This Row],[region]]="southwest",1,0)</f>
        <v>1</v>
      </c>
      <c r="I748" s="6">
        <v>11737.848840000001</v>
      </c>
    </row>
    <row r="749" spans="1:9">
      <c r="A749">
        <v>19</v>
      </c>
      <c r="B749" s="6">
        <f>IF(Table1[[#This Row],[sex]]="male",1,0)</f>
        <v>1</v>
      </c>
      <c r="C749">
        <v>21.754999999999999</v>
      </c>
      <c r="D749">
        <v>0</v>
      </c>
      <c r="E749" s="6">
        <f>IF(Table1[[#This Row],[smoker]]="yes",1,0)</f>
        <v>0</v>
      </c>
      <c r="F749" s="6">
        <f>IF(Table1[[#This Row],[region]]="northwest",1,0)</f>
        <v>1</v>
      </c>
      <c r="G749" s="6">
        <f>IF(Table1[[#This Row],[region]]="southeast",1,0)</f>
        <v>0</v>
      </c>
      <c r="H749" s="6">
        <f>IF(Table1[[#This Row],[region]]="southwest",1,0)</f>
        <v>0</v>
      </c>
      <c r="I749" s="6">
        <v>1627.2824499999999</v>
      </c>
    </row>
    <row r="750" spans="1:9">
      <c r="A750">
        <v>47</v>
      </c>
      <c r="B750" s="6">
        <f>IF(Table1[[#This Row],[sex]]="male",1,0)</f>
        <v>0</v>
      </c>
      <c r="C750">
        <v>36</v>
      </c>
      <c r="D750">
        <v>1</v>
      </c>
      <c r="E750" s="6">
        <f>IF(Table1[[#This Row],[smoker]]="yes",1,0)</f>
        <v>0</v>
      </c>
      <c r="F750" s="6">
        <f>IF(Table1[[#This Row],[region]]="northwest",1,0)</f>
        <v>0</v>
      </c>
      <c r="G750" s="6">
        <f>IF(Table1[[#This Row],[region]]="southeast",1,0)</f>
        <v>0</v>
      </c>
      <c r="H750" s="6">
        <f>IF(Table1[[#This Row],[region]]="southwest",1,0)</f>
        <v>1</v>
      </c>
      <c r="I750" s="6">
        <v>8556.9069999999992</v>
      </c>
    </row>
    <row r="751" spans="1:9">
      <c r="A751">
        <v>28</v>
      </c>
      <c r="B751" s="6">
        <f>IF(Table1[[#This Row],[sex]]="male",1,0)</f>
        <v>1</v>
      </c>
      <c r="C751">
        <v>30.875</v>
      </c>
      <c r="D751">
        <v>0</v>
      </c>
      <c r="E751" s="6">
        <f>IF(Table1[[#This Row],[smoker]]="yes",1,0)</f>
        <v>0</v>
      </c>
      <c r="F751" s="6">
        <f>IF(Table1[[#This Row],[region]]="northwest",1,0)</f>
        <v>1</v>
      </c>
      <c r="G751" s="6">
        <f>IF(Table1[[#This Row],[region]]="southeast",1,0)</f>
        <v>0</v>
      </c>
      <c r="H751" s="6">
        <f>IF(Table1[[#This Row],[region]]="southwest",1,0)</f>
        <v>0</v>
      </c>
      <c r="I751" s="6">
        <v>3062.5082499999999</v>
      </c>
    </row>
    <row r="752" spans="1:9">
      <c r="A752">
        <v>37</v>
      </c>
      <c r="B752" s="6">
        <f>IF(Table1[[#This Row],[sex]]="male",1,0)</f>
        <v>0</v>
      </c>
      <c r="C752">
        <v>26.4</v>
      </c>
      <c r="D752">
        <v>0</v>
      </c>
      <c r="E752" s="6">
        <f>IF(Table1[[#This Row],[smoker]]="yes",1,0)</f>
        <v>1</v>
      </c>
      <c r="F752" s="6">
        <f>IF(Table1[[#This Row],[region]]="northwest",1,0)</f>
        <v>0</v>
      </c>
      <c r="G752" s="6">
        <f>IF(Table1[[#This Row],[region]]="southeast",1,0)</f>
        <v>1</v>
      </c>
      <c r="H752" s="6">
        <f>IF(Table1[[#This Row],[region]]="southwest",1,0)</f>
        <v>0</v>
      </c>
      <c r="I752" s="6">
        <v>19539.242999999999</v>
      </c>
    </row>
    <row r="753" spans="1:9">
      <c r="A753">
        <v>21</v>
      </c>
      <c r="B753" s="6">
        <f>IF(Table1[[#This Row],[sex]]="male",1,0)</f>
        <v>1</v>
      </c>
      <c r="C753">
        <v>28.975000000000001</v>
      </c>
      <c r="D753">
        <v>0</v>
      </c>
      <c r="E753" s="6">
        <f>IF(Table1[[#This Row],[smoker]]="yes",1,0)</f>
        <v>0</v>
      </c>
      <c r="F753" s="6">
        <f>IF(Table1[[#This Row],[region]]="northwest",1,0)</f>
        <v>1</v>
      </c>
      <c r="G753" s="6">
        <f>IF(Table1[[#This Row],[region]]="southeast",1,0)</f>
        <v>0</v>
      </c>
      <c r="H753" s="6">
        <f>IF(Table1[[#This Row],[region]]="southwest",1,0)</f>
        <v>0</v>
      </c>
      <c r="I753" s="6">
        <v>1906.35825</v>
      </c>
    </row>
    <row r="754" spans="1:9">
      <c r="A754">
        <v>64</v>
      </c>
      <c r="B754" s="6">
        <f>IF(Table1[[#This Row],[sex]]="male",1,0)</f>
        <v>1</v>
      </c>
      <c r="C754">
        <v>37.905000000000001</v>
      </c>
      <c r="D754">
        <v>0</v>
      </c>
      <c r="E754" s="6">
        <f>IF(Table1[[#This Row],[smoker]]="yes",1,0)</f>
        <v>0</v>
      </c>
      <c r="F754" s="6">
        <f>IF(Table1[[#This Row],[region]]="northwest",1,0)</f>
        <v>1</v>
      </c>
      <c r="G754" s="6">
        <f>IF(Table1[[#This Row],[region]]="southeast",1,0)</f>
        <v>0</v>
      </c>
      <c r="H754" s="6">
        <f>IF(Table1[[#This Row],[region]]="southwest",1,0)</f>
        <v>0</v>
      </c>
      <c r="I754" s="6">
        <v>14210.53595</v>
      </c>
    </row>
    <row r="755" spans="1:9">
      <c r="A755">
        <v>58</v>
      </c>
      <c r="B755" s="6">
        <f>IF(Table1[[#This Row],[sex]]="male",1,0)</f>
        <v>0</v>
      </c>
      <c r="C755">
        <v>22.77</v>
      </c>
      <c r="D755">
        <v>0</v>
      </c>
      <c r="E755" s="6">
        <f>IF(Table1[[#This Row],[smoker]]="yes",1,0)</f>
        <v>0</v>
      </c>
      <c r="F755" s="6">
        <f>IF(Table1[[#This Row],[region]]="northwest",1,0)</f>
        <v>0</v>
      </c>
      <c r="G755" s="6">
        <f>IF(Table1[[#This Row],[region]]="southeast",1,0)</f>
        <v>1</v>
      </c>
      <c r="H755" s="6">
        <f>IF(Table1[[#This Row],[region]]="southwest",1,0)</f>
        <v>0</v>
      </c>
      <c r="I755" s="6">
        <v>11833.782300000001</v>
      </c>
    </row>
    <row r="756" spans="1:9">
      <c r="A756">
        <v>24</v>
      </c>
      <c r="B756" s="6">
        <f>IF(Table1[[#This Row],[sex]]="male",1,0)</f>
        <v>1</v>
      </c>
      <c r="C756">
        <v>33.630000000000003</v>
      </c>
      <c r="D756">
        <v>4</v>
      </c>
      <c r="E756" s="6">
        <f>IF(Table1[[#This Row],[smoker]]="yes",1,0)</f>
        <v>0</v>
      </c>
      <c r="F756" s="6">
        <f>IF(Table1[[#This Row],[region]]="northwest",1,0)</f>
        <v>0</v>
      </c>
      <c r="G756" s="6">
        <f>IF(Table1[[#This Row],[region]]="southeast",1,0)</f>
        <v>0</v>
      </c>
      <c r="H756" s="6">
        <f>IF(Table1[[#This Row],[region]]="southwest",1,0)</f>
        <v>0</v>
      </c>
      <c r="I756" s="6">
        <v>17128.426080000001</v>
      </c>
    </row>
    <row r="757" spans="1:9">
      <c r="A757">
        <v>31</v>
      </c>
      <c r="B757" s="6">
        <f>IF(Table1[[#This Row],[sex]]="male",1,0)</f>
        <v>1</v>
      </c>
      <c r="C757">
        <v>27.645</v>
      </c>
      <c r="D757">
        <v>2</v>
      </c>
      <c r="E757" s="6">
        <f>IF(Table1[[#This Row],[smoker]]="yes",1,0)</f>
        <v>0</v>
      </c>
      <c r="F757" s="6">
        <f>IF(Table1[[#This Row],[region]]="northwest",1,0)</f>
        <v>0</v>
      </c>
      <c r="G757" s="6">
        <f>IF(Table1[[#This Row],[region]]="southeast",1,0)</f>
        <v>0</v>
      </c>
      <c r="H757" s="6">
        <f>IF(Table1[[#This Row],[region]]="southwest",1,0)</f>
        <v>0</v>
      </c>
      <c r="I757" s="6">
        <v>5031.26955</v>
      </c>
    </row>
    <row r="758" spans="1:9">
      <c r="A758">
        <v>39</v>
      </c>
      <c r="B758" s="6">
        <f>IF(Table1[[#This Row],[sex]]="male",1,0)</f>
        <v>0</v>
      </c>
      <c r="C758">
        <v>22.8</v>
      </c>
      <c r="D758">
        <v>3</v>
      </c>
      <c r="E758" s="6">
        <f>IF(Table1[[#This Row],[smoker]]="yes",1,0)</f>
        <v>0</v>
      </c>
      <c r="F758" s="6">
        <f>IF(Table1[[#This Row],[region]]="northwest",1,0)</f>
        <v>0</v>
      </c>
      <c r="G758" s="6">
        <f>IF(Table1[[#This Row],[region]]="southeast",1,0)</f>
        <v>0</v>
      </c>
      <c r="H758" s="6">
        <f>IF(Table1[[#This Row],[region]]="southwest",1,0)</f>
        <v>0</v>
      </c>
      <c r="I758" s="6">
        <v>7985.8149999999996</v>
      </c>
    </row>
    <row r="759" spans="1:9">
      <c r="A759">
        <v>47</v>
      </c>
      <c r="B759" s="6">
        <f>IF(Table1[[#This Row],[sex]]="male",1,0)</f>
        <v>0</v>
      </c>
      <c r="C759">
        <v>27.83</v>
      </c>
      <c r="D759">
        <v>0</v>
      </c>
      <c r="E759" s="6">
        <f>IF(Table1[[#This Row],[smoker]]="yes",1,0)</f>
        <v>1</v>
      </c>
      <c r="F759" s="6">
        <f>IF(Table1[[#This Row],[region]]="northwest",1,0)</f>
        <v>0</v>
      </c>
      <c r="G759" s="6">
        <f>IF(Table1[[#This Row],[region]]="southeast",1,0)</f>
        <v>1</v>
      </c>
      <c r="H759" s="6">
        <f>IF(Table1[[#This Row],[region]]="southwest",1,0)</f>
        <v>0</v>
      </c>
      <c r="I759" s="6">
        <v>23065.420699999999</v>
      </c>
    </row>
    <row r="760" spans="1:9">
      <c r="A760">
        <v>30</v>
      </c>
      <c r="B760" s="6">
        <f>IF(Table1[[#This Row],[sex]]="male",1,0)</f>
        <v>1</v>
      </c>
      <c r="C760">
        <v>37.43</v>
      </c>
      <c r="D760">
        <v>3</v>
      </c>
      <c r="E760" s="6">
        <f>IF(Table1[[#This Row],[smoker]]="yes",1,0)</f>
        <v>0</v>
      </c>
      <c r="F760" s="6">
        <f>IF(Table1[[#This Row],[region]]="northwest",1,0)</f>
        <v>0</v>
      </c>
      <c r="G760" s="6">
        <f>IF(Table1[[#This Row],[region]]="southeast",1,0)</f>
        <v>0</v>
      </c>
      <c r="H760" s="6">
        <f>IF(Table1[[#This Row],[region]]="southwest",1,0)</f>
        <v>0</v>
      </c>
      <c r="I760" s="6">
        <v>5428.7277000000004</v>
      </c>
    </row>
    <row r="761" spans="1:9">
      <c r="A761">
        <v>18</v>
      </c>
      <c r="B761" s="6">
        <f>IF(Table1[[#This Row],[sex]]="male",1,0)</f>
        <v>1</v>
      </c>
      <c r="C761">
        <v>38.17</v>
      </c>
      <c r="D761">
        <v>0</v>
      </c>
      <c r="E761" s="6">
        <f>IF(Table1[[#This Row],[smoker]]="yes",1,0)</f>
        <v>1</v>
      </c>
      <c r="F761" s="6">
        <f>IF(Table1[[#This Row],[region]]="northwest",1,0)</f>
        <v>0</v>
      </c>
      <c r="G761" s="6">
        <f>IF(Table1[[#This Row],[region]]="southeast",1,0)</f>
        <v>1</v>
      </c>
      <c r="H761" s="6">
        <f>IF(Table1[[#This Row],[region]]="southwest",1,0)</f>
        <v>0</v>
      </c>
      <c r="I761" s="6">
        <v>36307.798300000002</v>
      </c>
    </row>
    <row r="762" spans="1:9">
      <c r="A762">
        <v>22</v>
      </c>
      <c r="B762" s="6">
        <f>IF(Table1[[#This Row],[sex]]="male",1,0)</f>
        <v>0</v>
      </c>
      <c r="C762">
        <v>34.58</v>
      </c>
      <c r="D762">
        <v>2</v>
      </c>
      <c r="E762" s="6">
        <f>IF(Table1[[#This Row],[smoker]]="yes",1,0)</f>
        <v>0</v>
      </c>
      <c r="F762" s="6">
        <f>IF(Table1[[#This Row],[region]]="northwest",1,0)</f>
        <v>0</v>
      </c>
      <c r="G762" s="6">
        <f>IF(Table1[[#This Row],[region]]="southeast",1,0)</f>
        <v>0</v>
      </c>
      <c r="H762" s="6">
        <f>IF(Table1[[#This Row],[region]]="southwest",1,0)</f>
        <v>0</v>
      </c>
      <c r="I762" s="6">
        <v>3925.7582000000002</v>
      </c>
    </row>
    <row r="763" spans="1:9">
      <c r="A763">
        <v>23</v>
      </c>
      <c r="B763" s="6">
        <f>IF(Table1[[#This Row],[sex]]="male",1,0)</f>
        <v>1</v>
      </c>
      <c r="C763">
        <v>35.200000000000003</v>
      </c>
      <c r="D763">
        <v>1</v>
      </c>
      <c r="E763" s="6">
        <f>IF(Table1[[#This Row],[smoker]]="yes",1,0)</f>
        <v>0</v>
      </c>
      <c r="F763" s="6">
        <f>IF(Table1[[#This Row],[region]]="northwest",1,0)</f>
        <v>0</v>
      </c>
      <c r="G763" s="6">
        <f>IF(Table1[[#This Row],[region]]="southeast",1,0)</f>
        <v>0</v>
      </c>
      <c r="H763" s="6">
        <f>IF(Table1[[#This Row],[region]]="southwest",1,0)</f>
        <v>1</v>
      </c>
      <c r="I763" s="6">
        <v>2416.9549999999999</v>
      </c>
    </row>
    <row r="764" spans="1:9">
      <c r="A764">
        <v>33</v>
      </c>
      <c r="B764" s="6">
        <f>IF(Table1[[#This Row],[sex]]="male",1,0)</f>
        <v>1</v>
      </c>
      <c r="C764">
        <v>27.1</v>
      </c>
      <c r="D764">
        <v>1</v>
      </c>
      <c r="E764" s="6">
        <f>IF(Table1[[#This Row],[smoker]]="yes",1,0)</f>
        <v>1</v>
      </c>
      <c r="F764" s="6">
        <f>IF(Table1[[#This Row],[region]]="northwest",1,0)</f>
        <v>0</v>
      </c>
      <c r="G764" s="6">
        <f>IF(Table1[[#This Row],[region]]="southeast",1,0)</f>
        <v>0</v>
      </c>
      <c r="H764" s="6">
        <f>IF(Table1[[#This Row],[region]]="southwest",1,0)</f>
        <v>1</v>
      </c>
      <c r="I764" s="6">
        <v>19040.876</v>
      </c>
    </row>
    <row r="765" spans="1:9">
      <c r="A765">
        <v>27</v>
      </c>
      <c r="B765" s="6">
        <f>IF(Table1[[#This Row],[sex]]="male",1,0)</f>
        <v>1</v>
      </c>
      <c r="C765">
        <v>26.03</v>
      </c>
      <c r="D765">
        <v>0</v>
      </c>
      <c r="E765" s="6">
        <f>IF(Table1[[#This Row],[smoker]]="yes",1,0)</f>
        <v>0</v>
      </c>
      <c r="F765" s="6">
        <f>IF(Table1[[#This Row],[region]]="northwest",1,0)</f>
        <v>0</v>
      </c>
      <c r="G765" s="6">
        <f>IF(Table1[[#This Row],[region]]="southeast",1,0)</f>
        <v>0</v>
      </c>
      <c r="H765" s="6">
        <f>IF(Table1[[#This Row],[region]]="southwest",1,0)</f>
        <v>0</v>
      </c>
      <c r="I765" s="6">
        <v>3070.8087</v>
      </c>
    </row>
    <row r="766" spans="1:9">
      <c r="A766">
        <v>45</v>
      </c>
      <c r="B766" s="6">
        <f>IF(Table1[[#This Row],[sex]]="male",1,0)</f>
        <v>0</v>
      </c>
      <c r="C766">
        <v>25.175000000000001</v>
      </c>
      <c r="D766">
        <v>2</v>
      </c>
      <c r="E766" s="6">
        <f>IF(Table1[[#This Row],[smoker]]="yes",1,0)</f>
        <v>0</v>
      </c>
      <c r="F766" s="6">
        <f>IF(Table1[[#This Row],[region]]="northwest",1,0)</f>
        <v>0</v>
      </c>
      <c r="G766" s="6">
        <f>IF(Table1[[#This Row],[region]]="southeast",1,0)</f>
        <v>0</v>
      </c>
      <c r="H766" s="6">
        <f>IF(Table1[[#This Row],[region]]="southwest",1,0)</f>
        <v>0</v>
      </c>
      <c r="I766" s="6">
        <v>9095.0682500000003</v>
      </c>
    </row>
    <row r="767" spans="1:9">
      <c r="A767">
        <v>57</v>
      </c>
      <c r="B767" s="6">
        <f>IF(Table1[[#This Row],[sex]]="male",1,0)</f>
        <v>0</v>
      </c>
      <c r="C767">
        <v>31.824999999999999</v>
      </c>
      <c r="D767">
        <v>0</v>
      </c>
      <c r="E767" s="6">
        <f>IF(Table1[[#This Row],[smoker]]="yes",1,0)</f>
        <v>0</v>
      </c>
      <c r="F767" s="6">
        <f>IF(Table1[[#This Row],[region]]="northwest",1,0)</f>
        <v>1</v>
      </c>
      <c r="G767" s="6">
        <f>IF(Table1[[#This Row],[region]]="southeast",1,0)</f>
        <v>0</v>
      </c>
      <c r="H767" s="6">
        <f>IF(Table1[[#This Row],[region]]="southwest",1,0)</f>
        <v>0</v>
      </c>
      <c r="I767" s="6">
        <v>11842.623750000001</v>
      </c>
    </row>
    <row r="768" spans="1:9">
      <c r="A768">
        <v>47</v>
      </c>
      <c r="B768" s="6">
        <f>IF(Table1[[#This Row],[sex]]="male",1,0)</f>
        <v>1</v>
      </c>
      <c r="C768">
        <v>32.299999999999997</v>
      </c>
      <c r="D768">
        <v>1</v>
      </c>
      <c r="E768" s="6">
        <f>IF(Table1[[#This Row],[smoker]]="yes",1,0)</f>
        <v>0</v>
      </c>
      <c r="F768" s="6">
        <f>IF(Table1[[#This Row],[region]]="northwest",1,0)</f>
        <v>0</v>
      </c>
      <c r="G768" s="6">
        <f>IF(Table1[[#This Row],[region]]="southeast",1,0)</f>
        <v>0</v>
      </c>
      <c r="H768" s="6">
        <f>IF(Table1[[#This Row],[region]]="southwest",1,0)</f>
        <v>1</v>
      </c>
      <c r="I768" s="6">
        <v>8062.7640000000001</v>
      </c>
    </row>
    <row r="769" spans="1:9">
      <c r="A769">
        <v>42</v>
      </c>
      <c r="B769" s="6">
        <f>IF(Table1[[#This Row],[sex]]="male",1,0)</f>
        <v>0</v>
      </c>
      <c r="C769">
        <v>29</v>
      </c>
      <c r="D769">
        <v>1</v>
      </c>
      <c r="E769" s="6">
        <f>IF(Table1[[#This Row],[smoker]]="yes",1,0)</f>
        <v>0</v>
      </c>
      <c r="F769" s="6">
        <f>IF(Table1[[#This Row],[region]]="northwest",1,0)</f>
        <v>0</v>
      </c>
      <c r="G769" s="6">
        <f>IF(Table1[[#This Row],[region]]="southeast",1,0)</f>
        <v>0</v>
      </c>
      <c r="H769" s="6">
        <f>IF(Table1[[#This Row],[region]]="southwest",1,0)</f>
        <v>1</v>
      </c>
      <c r="I769" s="6">
        <v>7050.6419999999998</v>
      </c>
    </row>
    <row r="770" spans="1:9">
      <c r="A770">
        <v>64</v>
      </c>
      <c r="B770" s="6">
        <f>IF(Table1[[#This Row],[sex]]="male",1,0)</f>
        <v>0</v>
      </c>
      <c r="C770">
        <v>39.700000000000003</v>
      </c>
      <c r="D770">
        <v>0</v>
      </c>
      <c r="E770" s="6">
        <f>IF(Table1[[#This Row],[smoker]]="yes",1,0)</f>
        <v>0</v>
      </c>
      <c r="F770" s="6">
        <f>IF(Table1[[#This Row],[region]]="northwest",1,0)</f>
        <v>0</v>
      </c>
      <c r="G770" s="6">
        <f>IF(Table1[[#This Row],[region]]="southeast",1,0)</f>
        <v>0</v>
      </c>
      <c r="H770" s="6">
        <f>IF(Table1[[#This Row],[region]]="southwest",1,0)</f>
        <v>1</v>
      </c>
      <c r="I770" s="6">
        <v>14319.031000000001</v>
      </c>
    </row>
    <row r="771" spans="1:9">
      <c r="A771">
        <v>38</v>
      </c>
      <c r="B771" s="6">
        <f>IF(Table1[[#This Row],[sex]]="male",1,0)</f>
        <v>0</v>
      </c>
      <c r="C771">
        <v>19.475000000000001</v>
      </c>
      <c r="D771">
        <v>2</v>
      </c>
      <c r="E771" s="6">
        <f>IF(Table1[[#This Row],[smoker]]="yes",1,0)</f>
        <v>0</v>
      </c>
      <c r="F771" s="6">
        <f>IF(Table1[[#This Row],[region]]="northwest",1,0)</f>
        <v>1</v>
      </c>
      <c r="G771" s="6">
        <f>IF(Table1[[#This Row],[region]]="southeast",1,0)</f>
        <v>0</v>
      </c>
      <c r="H771" s="6">
        <f>IF(Table1[[#This Row],[region]]="southwest",1,0)</f>
        <v>0</v>
      </c>
      <c r="I771" s="6">
        <v>6933.2422500000002</v>
      </c>
    </row>
    <row r="772" spans="1:9">
      <c r="A772">
        <v>61</v>
      </c>
      <c r="B772" s="6">
        <f>IF(Table1[[#This Row],[sex]]="male",1,0)</f>
        <v>1</v>
      </c>
      <c r="C772">
        <v>36.1</v>
      </c>
      <c r="D772">
        <v>3</v>
      </c>
      <c r="E772" s="6">
        <f>IF(Table1[[#This Row],[smoker]]="yes",1,0)</f>
        <v>0</v>
      </c>
      <c r="F772" s="6">
        <f>IF(Table1[[#This Row],[region]]="northwest",1,0)</f>
        <v>0</v>
      </c>
      <c r="G772" s="6">
        <f>IF(Table1[[#This Row],[region]]="southeast",1,0)</f>
        <v>0</v>
      </c>
      <c r="H772" s="6">
        <f>IF(Table1[[#This Row],[region]]="southwest",1,0)</f>
        <v>1</v>
      </c>
      <c r="I772" s="6">
        <v>27941.28758</v>
      </c>
    </row>
    <row r="773" spans="1:9">
      <c r="A773">
        <v>53</v>
      </c>
      <c r="B773" s="6">
        <f>IF(Table1[[#This Row],[sex]]="male",1,0)</f>
        <v>0</v>
      </c>
      <c r="C773">
        <v>26.7</v>
      </c>
      <c r="D773">
        <v>2</v>
      </c>
      <c r="E773" s="6">
        <f>IF(Table1[[#This Row],[smoker]]="yes",1,0)</f>
        <v>0</v>
      </c>
      <c r="F773" s="6">
        <f>IF(Table1[[#This Row],[region]]="northwest",1,0)</f>
        <v>0</v>
      </c>
      <c r="G773" s="6">
        <f>IF(Table1[[#This Row],[region]]="southeast",1,0)</f>
        <v>0</v>
      </c>
      <c r="H773" s="6">
        <f>IF(Table1[[#This Row],[region]]="southwest",1,0)</f>
        <v>1</v>
      </c>
      <c r="I773" s="6">
        <v>11150.78</v>
      </c>
    </row>
    <row r="774" spans="1:9">
      <c r="A774">
        <v>44</v>
      </c>
      <c r="B774" s="6">
        <f>IF(Table1[[#This Row],[sex]]="male",1,0)</f>
        <v>0</v>
      </c>
      <c r="C774">
        <v>36.479999999999997</v>
      </c>
      <c r="D774">
        <v>0</v>
      </c>
      <c r="E774" s="6">
        <f>IF(Table1[[#This Row],[smoker]]="yes",1,0)</f>
        <v>0</v>
      </c>
      <c r="F774" s="6">
        <f>IF(Table1[[#This Row],[region]]="northwest",1,0)</f>
        <v>0</v>
      </c>
      <c r="G774" s="6">
        <f>IF(Table1[[#This Row],[region]]="southeast",1,0)</f>
        <v>0</v>
      </c>
      <c r="H774" s="6">
        <f>IF(Table1[[#This Row],[region]]="southwest",1,0)</f>
        <v>0</v>
      </c>
      <c r="I774" s="6">
        <v>12797.20962</v>
      </c>
    </row>
    <row r="775" spans="1:9">
      <c r="A775">
        <v>19</v>
      </c>
      <c r="B775" s="6">
        <f>IF(Table1[[#This Row],[sex]]="male",1,0)</f>
        <v>0</v>
      </c>
      <c r="C775">
        <v>28.88</v>
      </c>
      <c r="D775">
        <v>0</v>
      </c>
      <c r="E775" s="6">
        <f>IF(Table1[[#This Row],[smoker]]="yes",1,0)</f>
        <v>1</v>
      </c>
      <c r="F775" s="6">
        <f>IF(Table1[[#This Row],[region]]="northwest",1,0)</f>
        <v>1</v>
      </c>
      <c r="G775" s="6">
        <f>IF(Table1[[#This Row],[region]]="southeast",1,0)</f>
        <v>0</v>
      </c>
      <c r="H775" s="6">
        <f>IF(Table1[[#This Row],[region]]="southwest",1,0)</f>
        <v>0</v>
      </c>
      <c r="I775" s="6">
        <v>17748.5062</v>
      </c>
    </row>
    <row r="776" spans="1:9">
      <c r="A776">
        <v>41</v>
      </c>
      <c r="B776" s="6">
        <f>IF(Table1[[#This Row],[sex]]="male",1,0)</f>
        <v>1</v>
      </c>
      <c r="C776">
        <v>34.200000000000003</v>
      </c>
      <c r="D776">
        <v>2</v>
      </c>
      <c r="E776" s="6">
        <f>IF(Table1[[#This Row],[smoker]]="yes",1,0)</f>
        <v>0</v>
      </c>
      <c r="F776" s="6">
        <f>IF(Table1[[#This Row],[region]]="northwest",1,0)</f>
        <v>1</v>
      </c>
      <c r="G776" s="6">
        <f>IF(Table1[[#This Row],[region]]="southeast",1,0)</f>
        <v>0</v>
      </c>
      <c r="H776" s="6">
        <f>IF(Table1[[#This Row],[region]]="southwest",1,0)</f>
        <v>0</v>
      </c>
      <c r="I776" s="6">
        <v>7261.741</v>
      </c>
    </row>
    <row r="777" spans="1:9">
      <c r="A777">
        <v>51</v>
      </c>
      <c r="B777" s="6">
        <f>IF(Table1[[#This Row],[sex]]="male",1,0)</f>
        <v>1</v>
      </c>
      <c r="C777">
        <v>33.33</v>
      </c>
      <c r="D777">
        <v>3</v>
      </c>
      <c r="E777" s="6">
        <f>IF(Table1[[#This Row],[smoker]]="yes",1,0)</f>
        <v>0</v>
      </c>
      <c r="F777" s="6">
        <f>IF(Table1[[#This Row],[region]]="northwest",1,0)</f>
        <v>0</v>
      </c>
      <c r="G777" s="6">
        <f>IF(Table1[[#This Row],[region]]="southeast",1,0)</f>
        <v>1</v>
      </c>
      <c r="H777" s="6">
        <f>IF(Table1[[#This Row],[region]]="southwest",1,0)</f>
        <v>0</v>
      </c>
      <c r="I777" s="6">
        <v>10560.4917</v>
      </c>
    </row>
    <row r="778" spans="1:9">
      <c r="A778">
        <v>40</v>
      </c>
      <c r="B778" s="6">
        <f>IF(Table1[[#This Row],[sex]]="male",1,0)</f>
        <v>1</v>
      </c>
      <c r="C778">
        <v>32.299999999999997</v>
      </c>
      <c r="D778">
        <v>2</v>
      </c>
      <c r="E778" s="6">
        <f>IF(Table1[[#This Row],[smoker]]="yes",1,0)</f>
        <v>0</v>
      </c>
      <c r="F778" s="6">
        <f>IF(Table1[[#This Row],[region]]="northwest",1,0)</f>
        <v>1</v>
      </c>
      <c r="G778" s="6">
        <f>IF(Table1[[#This Row],[region]]="southeast",1,0)</f>
        <v>0</v>
      </c>
      <c r="H778" s="6">
        <f>IF(Table1[[#This Row],[region]]="southwest",1,0)</f>
        <v>0</v>
      </c>
      <c r="I778" s="6">
        <v>6986.6970000000001</v>
      </c>
    </row>
    <row r="779" spans="1:9">
      <c r="A779">
        <v>45</v>
      </c>
      <c r="B779" s="6">
        <f>IF(Table1[[#This Row],[sex]]="male",1,0)</f>
        <v>1</v>
      </c>
      <c r="C779">
        <v>39.805</v>
      </c>
      <c r="D779">
        <v>0</v>
      </c>
      <c r="E779" s="6">
        <f>IF(Table1[[#This Row],[smoker]]="yes",1,0)</f>
        <v>0</v>
      </c>
      <c r="F779" s="6">
        <f>IF(Table1[[#This Row],[region]]="northwest",1,0)</f>
        <v>0</v>
      </c>
      <c r="G779" s="6">
        <f>IF(Table1[[#This Row],[region]]="southeast",1,0)</f>
        <v>0</v>
      </c>
      <c r="H779" s="6">
        <f>IF(Table1[[#This Row],[region]]="southwest",1,0)</f>
        <v>0</v>
      </c>
      <c r="I779" s="6">
        <v>7448.4039499999999</v>
      </c>
    </row>
    <row r="780" spans="1:9">
      <c r="A780">
        <v>35</v>
      </c>
      <c r="B780" s="6">
        <f>IF(Table1[[#This Row],[sex]]="male",1,0)</f>
        <v>1</v>
      </c>
      <c r="C780">
        <v>34.32</v>
      </c>
      <c r="D780">
        <v>3</v>
      </c>
      <c r="E780" s="6">
        <f>IF(Table1[[#This Row],[smoker]]="yes",1,0)</f>
        <v>0</v>
      </c>
      <c r="F780" s="6">
        <f>IF(Table1[[#This Row],[region]]="northwest",1,0)</f>
        <v>0</v>
      </c>
      <c r="G780" s="6">
        <f>IF(Table1[[#This Row],[region]]="southeast",1,0)</f>
        <v>1</v>
      </c>
      <c r="H780" s="6">
        <f>IF(Table1[[#This Row],[region]]="southwest",1,0)</f>
        <v>0</v>
      </c>
      <c r="I780" s="6">
        <v>5934.3797999999997</v>
      </c>
    </row>
    <row r="781" spans="1:9">
      <c r="A781">
        <v>53</v>
      </c>
      <c r="B781" s="6">
        <f>IF(Table1[[#This Row],[sex]]="male",1,0)</f>
        <v>1</v>
      </c>
      <c r="C781">
        <v>28.88</v>
      </c>
      <c r="D781">
        <v>0</v>
      </c>
      <c r="E781" s="6">
        <f>IF(Table1[[#This Row],[smoker]]="yes",1,0)</f>
        <v>0</v>
      </c>
      <c r="F781" s="6">
        <f>IF(Table1[[#This Row],[region]]="northwest",1,0)</f>
        <v>1</v>
      </c>
      <c r="G781" s="6">
        <f>IF(Table1[[#This Row],[region]]="southeast",1,0)</f>
        <v>0</v>
      </c>
      <c r="H781" s="6">
        <f>IF(Table1[[#This Row],[region]]="southwest",1,0)</f>
        <v>0</v>
      </c>
      <c r="I781" s="6">
        <v>9869.8101999999999</v>
      </c>
    </row>
    <row r="782" spans="1:9">
      <c r="A782">
        <v>30</v>
      </c>
      <c r="B782" s="6">
        <f>IF(Table1[[#This Row],[sex]]="male",1,0)</f>
        <v>1</v>
      </c>
      <c r="C782">
        <v>24.4</v>
      </c>
      <c r="D782">
        <v>3</v>
      </c>
      <c r="E782" s="6">
        <f>IF(Table1[[#This Row],[smoker]]="yes",1,0)</f>
        <v>1</v>
      </c>
      <c r="F782" s="6">
        <f>IF(Table1[[#This Row],[region]]="northwest",1,0)</f>
        <v>0</v>
      </c>
      <c r="G782" s="6">
        <f>IF(Table1[[#This Row],[region]]="southeast",1,0)</f>
        <v>0</v>
      </c>
      <c r="H782" s="6">
        <f>IF(Table1[[#This Row],[region]]="southwest",1,0)</f>
        <v>1</v>
      </c>
      <c r="I782" s="6">
        <v>18259.216</v>
      </c>
    </row>
    <row r="783" spans="1:9">
      <c r="A783">
        <v>18</v>
      </c>
      <c r="B783" s="6">
        <f>IF(Table1[[#This Row],[sex]]="male",1,0)</f>
        <v>1</v>
      </c>
      <c r="C783">
        <v>41.14</v>
      </c>
      <c r="D783">
        <v>0</v>
      </c>
      <c r="E783" s="6">
        <f>IF(Table1[[#This Row],[smoker]]="yes",1,0)</f>
        <v>0</v>
      </c>
      <c r="F783" s="6">
        <f>IF(Table1[[#This Row],[region]]="northwest",1,0)</f>
        <v>0</v>
      </c>
      <c r="G783" s="6">
        <f>IF(Table1[[#This Row],[region]]="southeast",1,0)</f>
        <v>1</v>
      </c>
      <c r="H783" s="6">
        <f>IF(Table1[[#This Row],[region]]="southwest",1,0)</f>
        <v>0</v>
      </c>
      <c r="I783" s="6">
        <v>1146.7965999999999</v>
      </c>
    </row>
    <row r="784" spans="1:9">
      <c r="A784">
        <v>51</v>
      </c>
      <c r="B784" s="6">
        <f>IF(Table1[[#This Row],[sex]]="male",1,0)</f>
        <v>1</v>
      </c>
      <c r="C784">
        <v>35.97</v>
      </c>
      <c r="D784">
        <v>1</v>
      </c>
      <c r="E784" s="6">
        <f>IF(Table1[[#This Row],[smoker]]="yes",1,0)</f>
        <v>0</v>
      </c>
      <c r="F784" s="6">
        <f>IF(Table1[[#This Row],[region]]="northwest",1,0)</f>
        <v>0</v>
      </c>
      <c r="G784" s="6">
        <f>IF(Table1[[#This Row],[region]]="southeast",1,0)</f>
        <v>1</v>
      </c>
      <c r="H784" s="6">
        <f>IF(Table1[[#This Row],[region]]="southwest",1,0)</f>
        <v>0</v>
      </c>
      <c r="I784" s="6">
        <v>9386.1612999999998</v>
      </c>
    </row>
    <row r="785" spans="1:9">
      <c r="A785">
        <v>50</v>
      </c>
      <c r="B785" s="6">
        <f>IF(Table1[[#This Row],[sex]]="male",1,0)</f>
        <v>0</v>
      </c>
      <c r="C785">
        <v>27.6</v>
      </c>
      <c r="D785">
        <v>1</v>
      </c>
      <c r="E785" s="6">
        <f>IF(Table1[[#This Row],[smoker]]="yes",1,0)</f>
        <v>1</v>
      </c>
      <c r="F785" s="6">
        <f>IF(Table1[[#This Row],[region]]="northwest",1,0)</f>
        <v>0</v>
      </c>
      <c r="G785" s="6">
        <f>IF(Table1[[#This Row],[region]]="southeast",1,0)</f>
        <v>0</v>
      </c>
      <c r="H785" s="6">
        <f>IF(Table1[[#This Row],[region]]="southwest",1,0)</f>
        <v>1</v>
      </c>
      <c r="I785" s="6">
        <v>24520.263999999999</v>
      </c>
    </row>
    <row r="786" spans="1:9">
      <c r="A786">
        <v>31</v>
      </c>
      <c r="B786" s="6">
        <f>IF(Table1[[#This Row],[sex]]="male",1,0)</f>
        <v>0</v>
      </c>
      <c r="C786">
        <v>29.26</v>
      </c>
      <c r="D786">
        <v>1</v>
      </c>
      <c r="E786" s="6">
        <f>IF(Table1[[#This Row],[smoker]]="yes",1,0)</f>
        <v>0</v>
      </c>
      <c r="F786" s="6">
        <f>IF(Table1[[#This Row],[region]]="northwest",1,0)</f>
        <v>0</v>
      </c>
      <c r="G786" s="6">
        <f>IF(Table1[[#This Row],[region]]="southeast",1,0)</f>
        <v>1</v>
      </c>
      <c r="H786" s="6">
        <f>IF(Table1[[#This Row],[region]]="southwest",1,0)</f>
        <v>0</v>
      </c>
      <c r="I786" s="6">
        <v>4350.5144</v>
      </c>
    </row>
    <row r="787" spans="1:9">
      <c r="A787">
        <v>35</v>
      </c>
      <c r="B787" s="6">
        <f>IF(Table1[[#This Row],[sex]]="male",1,0)</f>
        <v>0</v>
      </c>
      <c r="C787">
        <v>27.7</v>
      </c>
      <c r="D787">
        <v>3</v>
      </c>
      <c r="E787" s="6">
        <f>IF(Table1[[#This Row],[smoker]]="yes",1,0)</f>
        <v>0</v>
      </c>
      <c r="F787" s="6">
        <f>IF(Table1[[#This Row],[region]]="northwest",1,0)</f>
        <v>0</v>
      </c>
      <c r="G787" s="6">
        <f>IF(Table1[[#This Row],[region]]="southeast",1,0)</f>
        <v>0</v>
      </c>
      <c r="H787" s="6">
        <f>IF(Table1[[#This Row],[region]]="southwest",1,0)</f>
        <v>1</v>
      </c>
      <c r="I787" s="6">
        <v>6414.1779999999999</v>
      </c>
    </row>
    <row r="788" spans="1:9">
      <c r="A788">
        <v>60</v>
      </c>
      <c r="B788" s="6">
        <f>IF(Table1[[#This Row],[sex]]="male",1,0)</f>
        <v>1</v>
      </c>
      <c r="C788">
        <v>36.954999999999998</v>
      </c>
      <c r="D788">
        <v>0</v>
      </c>
      <c r="E788" s="6">
        <f>IF(Table1[[#This Row],[smoker]]="yes",1,0)</f>
        <v>0</v>
      </c>
      <c r="F788" s="6">
        <f>IF(Table1[[#This Row],[region]]="northwest",1,0)</f>
        <v>0</v>
      </c>
      <c r="G788" s="6">
        <f>IF(Table1[[#This Row],[region]]="southeast",1,0)</f>
        <v>0</v>
      </c>
      <c r="H788" s="6">
        <f>IF(Table1[[#This Row],[region]]="southwest",1,0)</f>
        <v>0</v>
      </c>
      <c r="I788" s="6">
        <v>12741.167450000001</v>
      </c>
    </row>
    <row r="789" spans="1:9">
      <c r="A789">
        <v>21</v>
      </c>
      <c r="B789" s="6">
        <f>IF(Table1[[#This Row],[sex]]="male",1,0)</f>
        <v>1</v>
      </c>
      <c r="C789">
        <v>36.86</v>
      </c>
      <c r="D789">
        <v>0</v>
      </c>
      <c r="E789" s="6">
        <f>IF(Table1[[#This Row],[smoker]]="yes",1,0)</f>
        <v>0</v>
      </c>
      <c r="F789" s="6">
        <f>IF(Table1[[#This Row],[region]]="northwest",1,0)</f>
        <v>1</v>
      </c>
      <c r="G789" s="6">
        <f>IF(Table1[[#This Row],[region]]="southeast",1,0)</f>
        <v>0</v>
      </c>
      <c r="H789" s="6">
        <f>IF(Table1[[#This Row],[region]]="southwest",1,0)</f>
        <v>0</v>
      </c>
      <c r="I789" s="6">
        <v>1917.3184000000001</v>
      </c>
    </row>
    <row r="790" spans="1:9">
      <c r="A790">
        <v>29</v>
      </c>
      <c r="B790" s="6">
        <f>IF(Table1[[#This Row],[sex]]="male",1,0)</f>
        <v>1</v>
      </c>
      <c r="C790">
        <v>22.515000000000001</v>
      </c>
      <c r="D790">
        <v>3</v>
      </c>
      <c r="E790" s="6">
        <f>IF(Table1[[#This Row],[smoker]]="yes",1,0)</f>
        <v>0</v>
      </c>
      <c r="F790" s="6">
        <f>IF(Table1[[#This Row],[region]]="northwest",1,0)</f>
        <v>0</v>
      </c>
      <c r="G790" s="6">
        <f>IF(Table1[[#This Row],[region]]="southeast",1,0)</f>
        <v>0</v>
      </c>
      <c r="H790" s="6">
        <f>IF(Table1[[#This Row],[region]]="southwest",1,0)</f>
        <v>0</v>
      </c>
      <c r="I790" s="6">
        <v>5209.5788499999999</v>
      </c>
    </row>
    <row r="791" spans="1:9">
      <c r="A791">
        <v>62</v>
      </c>
      <c r="B791" s="6">
        <f>IF(Table1[[#This Row],[sex]]="male",1,0)</f>
        <v>0</v>
      </c>
      <c r="C791">
        <v>29.92</v>
      </c>
      <c r="D791">
        <v>0</v>
      </c>
      <c r="E791" s="6">
        <f>IF(Table1[[#This Row],[smoker]]="yes",1,0)</f>
        <v>0</v>
      </c>
      <c r="F791" s="6">
        <f>IF(Table1[[#This Row],[region]]="northwest",1,0)</f>
        <v>0</v>
      </c>
      <c r="G791" s="6">
        <f>IF(Table1[[#This Row],[region]]="southeast",1,0)</f>
        <v>1</v>
      </c>
      <c r="H791" s="6">
        <f>IF(Table1[[#This Row],[region]]="southwest",1,0)</f>
        <v>0</v>
      </c>
      <c r="I791" s="6">
        <v>13457.960800000001</v>
      </c>
    </row>
    <row r="792" spans="1:9">
      <c r="A792">
        <v>39</v>
      </c>
      <c r="B792" s="6">
        <f>IF(Table1[[#This Row],[sex]]="male",1,0)</f>
        <v>0</v>
      </c>
      <c r="C792">
        <v>41.8</v>
      </c>
      <c r="D792">
        <v>0</v>
      </c>
      <c r="E792" s="6">
        <f>IF(Table1[[#This Row],[smoker]]="yes",1,0)</f>
        <v>0</v>
      </c>
      <c r="F792" s="6">
        <f>IF(Table1[[#This Row],[region]]="northwest",1,0)</f>
        <v>0</v>
      </c>
      <c r="G792" s="6">
        <f>IF(Table1[[#This Row],[region]]="southeast",1,0)</f>
        <v>1</v>
      </c>
      <c r="H792" s="6">
        <f>IF(Table1[[#This Row],[region]]="southwest",1,0)</f>
        <v>0</v>
      </c>
      <c r="I792" s="6">
        <v>5662.2250000000004</v>
      </c>
    </row>
    <row r="793" spans="1:9">
      <c r="A793">
        <v>19</v>
      </c>
      <c r="B793" s="6">
        <f>IF(Table1[[#This Row],[sex]]="male",1,0)</f>
        <v>1</v>
      </c>
      <c r="C793">
        <v>27.6</v>
      </c>
      <c r="D793">
        <v>0</v>
      </c>
      <c r="E793" s="6">
        <f>IF(Table1[[#This Row],[smoker]]="yes",1,0)</f>
        <v>0</v>
      </c>
      <c r="F793" s="6">
        <f>IF(Table1[[#This Row],[region]]="northwest",1,0)</f>
        <v>0</v>
      </c>
      <c r="G793" s="6">
        <f>IF(Table1[[#This Row],[region]]="southeast",1,0)</f>
        <v>0</v>
      </c>
      <c r="H793" s="6">
        <f>IF(Table1[[#This Row],[region]]="southwest",1,0)</f>
        <v>1</v>
      </c>
      <c r="I793" s="6">
        <v>1252.4069999999999</v>
      </c>
    </row>
    <row r="794" spans="1:9">
      <c r="A794">
        <v>22</v>
      </c>
      <c r="B794" s="6">
        <f>IF(Table1[[#This Row],[sex]]="male",1,0)</f>
        <v>0</v>
      </c>
      <c r="C794">
        <v>23.18</v>
      </c>
      <c r="D794">
        <v>0</v>
      </c>
      <c r="E794" s="6">
        <f>IF(Table1[[#This Row],[smoker]]="yes",1,0)</f>
        <v>0</v>
      </c>
      <c r="F794" s="6">
        <f>IF(Table1[[#This Row],[region]]="northwest",1,0)</f>
        <v>0</v>
      </c>
      <c r="G794" s="6">
        <f>IF(Table1[[#This Row],[region]]="southeast",1,0)</f>
        <v>0</v>
      </c>
      <c r="H794" s="6">
        <f>IF(Table1[[#This Row],[region]]="southwest",1,0)</f>
        <v>0</v>
      </c>
      <c r="I794" s="6">
        <v>2731.9122000000002</v>
      </c>
    </row>
    <row r="795" spans="1:9">
      <c r="A795">
        <v>53</v>
      </c>
      <c r="B795" s="6">
        <f>IF(Table1[[#This Row],[sex]]="male",1,0)</f>
        <v>1</v>
      </c>
      <c r="C795">
        <v>20.9</v>
      </c>
      <c r="D795">
        <v>0</v>
      </c>
      <c r="E795" s="6">
        <f>IF(Table1[[#This Row],[smoker]]="yes",1,0)</f>
        <v>1</v>
      </c>
      <c r="F795" s="6">
        <f>IF(Table1[[#This Row],[region]]="northwest",1,0)</f>
        <v>0</v>
      </c>
      <c r="G795" s="6">
        <f>IF(Table1[[#This Row],[region]]="southeast",1,0)</f>
        <v>1</v>
      </c>
      <c r="H795" s="6">
        <f>IF(Table1[[#This Row],[region]]="southwest",1,0)</f>
        <v>0</v>
      </c>
      <c r="I795" s="6">
        <v>21195.817999999999</v>
      </c>
    </row>
    <row r="796" spans="1:9">
      <c r="A796">
        <v>39</v>
      </c>
      <c r="B796" s="6">
        <f>IF(Table1[[#This Row],[sex]]="male",1,0)</f>
        <v>0</v>
      </c>
      <c r="C796">
        <v>31.92</v>
      </c>
      <c r="D796">
        <v>2</v>
      </c>
      <c r="E796" s="6">
        <f>IF(Table1[[#This Row],[smoker]]="yes",1,0)</f>
        <v>0</v>
      </c>
      <c r="F796" s="6">
        <f>IF(Table1[[#This Row],[region]]="northwest",1,0)</f>
        <v>1</v>
      </c>
      <c r="G796" s="6">
        <f>IF(Table1[[#This Row],[region]]="southeast",1,0)</f>
        <v>0</v>
      </c>
      <c r="H796" s="6">
        <f>IF(Table1[[#This Row],[region]]="southwest",1,0)</f>
        <v>0</v>
      </c>
      <c r="I796" s="6">
        <v>7209.4917999999998</v>
      </c>
    </row>
    <row r="797" spans="1:9">
      <c r="A797">
        <v>27</v>
      </c>
      <c r="B797" s="6">
        <f>IF(Table1[[#This Row],[sex]]="male",1,0)</f>
        <v>1</v>
      </c>
      <c r="C797">
        <v>28.5</v>
      </c>
      <c r="D797">
        <v>0</v>
      </c>
      <c r="E797" s="6">
        <f>IF(Table1[[#This Row],[smoker]]="yes",1,0)</f>
        <v>1</v>
      </c>
      <c r="F797" s="6">
        <f>IF(Table1[[#This Row],[region]]="northwest",1,0)</f>
        <v>1</v>
      </c>
      <c r="G797" s="6">
        <f>IF(Table1[[#This Row],[region]]="southeast",1,0)</f>
        <v>0</v>
      </c>
      <c r="H797" s="6">
        <f>IF(Table1[[#This Row],[region]]="southwest",1,0)</f>
        <v>0</v>
      </c>
      <c r="I797" s="6">
        <v>18310.741999999998</v>
      </c>
    </row>
    <row r="798" spans="1:9">
      <c r="A798">
        <v>30</v>
      </c>
      <c r="B798" s="6">
        <f>IF(Table1[[#This Row],[sex]]="male",1,0)</f>
        <v>1</v>
      </c>
      <c r="C798">
        <v>44.22</v>
      </c>
      <c r="D798">
        <v>2</v>
      </c>
      <c r="E798" s="6">
        <f>IF(Table1[[#This Row],[smoker]]="yes",1,0)</f>
        <v>0</v>
      </c>
      <c r="F798" s="6">
        <f>IF(Table1[[#This Row],[region]]="northwest",1,0)</f>
        <v>0</v>
      </c>
      <c r="G798" s="6">
        <f>IF(Table1[[#This Row],[region]]="southeast",1,0)</f>
        <v>1</v>
      </c>
      <c r="H798" s="6">
        <f>IF(Table1[[#This Row],[region]]="southwest",1,0)</f>
        <v>0</v>
      </c>
      <c r="I798" s="6">
        <v>4266.1657999999998</v>
      </c>
    </row>
    <row r="799" spans="1:9">
      <c r="A799">
        <v>30</v>
      </c>
      <c r="B799" s="6">
        <f>IF(Table1[[#This Row],[sex]]="male",1,0)</f>
        <v>0</v>
      </c>
      <c r="C799">
        <v>22.895</v>
      </c>
      <c r="D799">
        <v>1</v>
      </c>
      <c r="E799" s="6">
        <f>IF(Table1[[#This Row],[smoker]]="yes",1,0)</f>
        <v>0</v>
      </c>
      <c r="F799" s="6">
        <f>IF(Table1[[#This Row],[region]]="northwest",1,0)</f>
        <v>0</v>
      </c>
      <c r="G799" s="6">
        <f>IF(Table1[[#This Row],[region]]="southeast",1,0)</f>
        <v>0</v>
      </c>
      <c r="H799" s="6">
        <f>IF(Table1[[#This Row],[region]]="southwest",1,0)</f>
        <v>0</v>
      </c>
      <c r="I799" s="6">
        <v>4719.52405</v>
      </c>
    </row>
    <row r="800" spans="1:9">
      <c r="A800">
        <v>58</v>
      </c>
      <c r="B800" s="6">
        <f>IF(Table1[[#This Row],[sex]]="male",1,0)</f>
        <v>0</v>
      </c>
      <c r="C800">
        <v>33.1</v>
      </c>
      <c r="D800">
        <v>0</v>
      </c>
      <c r="E800" s="6">
        <f>IF(Table1[[#This Row],[smoker]]="yes",1,0)</f>
        <v>0</v>
      </c>
      <c r="F800" s="6">
        <f>IF(Table1[[#This Row],[region]]="northwest",1,0)</f>
        <v>0</v>
      </c>
      <c r="G800" s="6">
        <f>IF(Table1[[#This Row],[region]]="southeast",1,0)</f>
        <v>0</v>
      </c>
      <c r="H800" s="6">
        <f>IF(Table1[[#This Row],[region]]="southwest",1,0)</f>
        <v>1</v>
      </c>
      <c r="I800" s="6">
        <v>11848.141</v>
      </c>
    </row>
    <row r="801" spans="1:9">
      <c r="A801">
        <v>33</v>
      </c>
      <c r="B801" s="6">
        <f>IF(Table1[[#This Row],[sex]]="male",1,0)</f>
        <v>1</v>
      </c>
      <c r="C801">
        <v>24.795000000000002</v>
      </c>
      <c r="D801">
        <v>0</v>
      </c>
      <c r="E801" s="6">
        <f>IF(Table1[[#This Row],[smoker]]="yes",1,0)</f>
        <v>1</v>
      </c>
      <c r="F801" s="6">
        <f>IF(Table1[[#This Row],[region]]="northwest",1,0)</f>
        <v>0</v>
      </c>
      <c r="G801" s="6">
        <f>IF(Table1[[#This Row],[region]]="southeast",1,0)</f>
        <v>0</v>
      </c>
      <c r="H801" s="6">
        <f>IF(Table1[[#This Row],[region]]="southwest",1,0)</f>
        <v>0</v>
      </c>
      <c r="I801" s="6">
        <v>17904.527050000001</v>
      </c>
    </row>
    <row r="802" spans="1:9">
      <c r="A802">
        <v>42</v>
      </c>
      <c r="B802" s="6">
        <f>IF(Table1[[#This Row],[sex]]="male",1,0)</f>
        <v>0</v>
      </c>
      <c r="C802">
        <v>26.18</v>
      </c>
      <c r="D802">
        <v>1</v>
      </c>
      <c r="E802" s="6">
        <f>IF(Table1[[#This Row],[smoker]]="yes",1,0)</f>
        <v>0</v>
      </c>
      <c r="F802" s="6">
        <f>IF(Table1[[#This Row],[region]]="northwest",1,0)</f>
        <v>0</v>
      </c>
      <c r="G802" s="6">
        <f>IF(Table1[[#This Row],[region]]="southeast",1,0)</f>
        <v>1</v>
      </c>
      <c r="H802" s="6">
        <f>IF(Table1[[#This Row],[region]]="southwest",1,0)</f>
        <v>0</v>
      </c>
      <c r="I802" s="6">
        <v>7046.7222000000002</v>
      </c>
    </row>
    <row r="803" spans="1:9">
      <c r="A803">
        <v>64</v>
      </c>
      <c r="B803" s="6">
        <f>IF(Table1[[#This Row],[sex]]="male",1,0)</f>
        <v>0</v>
      </c>
      <c r="C803">
        <v>35.97</v>
      </c>
      <c r="D803">
        <v>0</v>
      </c>
      <c r="E803" s="6">
        <f>IF(Table1[[#This Row],[smoker]]="yes",1,0)</f>
        <v>0</v>
      </c>
      <c r="F803" s="6">
        <f>IF(Table1[[#This Row],[region]]="northwest",1,0)</f>
        <v>0</v>
      </c>
      <c r="G803" s="6">
        <f>IF(Table1[[#This Row],[region]]="southeast",1,0)</f>
        <v>1</v>
      </c>
      <c r="H803" s="6">
        <f>IF(Table1[[#This Row],[region]]="southwest",1,0)</f>
        <v>0</v>
      </c>
      <c r="I803" s="6">
        <v>14313.846299999999</v>
      </c>
    </row>
    <row r="804" spans="1:9">
      <c r="A804">
        <v>21</v>
      </c>
      <c r="B804" s="6">
        <f>IF(Table1[[#This Row],[sex]]="male",1,0)</f>
        <v>1</v>
      </c>
      <c r="C804">
        <v>22.3</v>
      </c>
      <c r="D804">
        <v>1</v>
      </c>
      <c r="E804" s="6">
        <f>IF(Table1[[#This Row],[smoker]]="yes",1,0)</f>
        <v>0</v>
      </c>
      <c r="F804" s="6">
        <f>IF(Table1[[#This Row],[region]]="northwest",1,0)</f>
        <v>0</v>
      </c>
      <c r="G804" s="6">
        <f>IF(Table1[[#This Row],[region]]="southeast",1,0)</f>
        <v>0</v>
      </c>
      <c r="H804" s="6">
        <f>IF(Table1[[#This Row],[region]]="southwest",1,0)</f>
        <v>1</v>
      </c>
      <c r="I804" s="6">
        <v>2103.08</v>
      </c>
    </row>
    <row r="805" spans="1:9">
      <c r="A805">
        <v>18</v>
      </c>
      <c r="B805" s="6">
        <f>IF(Table1[[#This Row],[sex]]="male",1,0)</f>
        <v>0</v>
      </c>
      <c r="C805">
        <v>42.24</v>
      </c>
      <c r="D805">
        <v>0</v>
      </c>
      <c r="E805" s="6">
        <f>IF(Table1[[#This Row],[smoker]]="yes",1,0)</f>
        <v>1</v>
      </c>
      <c r="F805" s="6">
        <f>IF(Table1[[#This Row],[region]]="northwest",1,0)</f>
        <v>0</v>
      </c>
      <c r="G805" s="6">
        <f>IF(Table1[[#This Row],[region]]="southeast",1,0)</f>
        <v>1</v>
      </c>
      <c r="H805" s="6">
        <f>IF(Table1[[#This Row],[region]]="southwest",1,0)</f>
        <v>0</v>
      </c>
      <c r="I805" s="6">
        <v>38792.685599999997</v>
      </c>
    </row>
    <row r="806" spans="1:9">
      <c r="A806">
        <v>23</v>
      </c>
      <c r="B806" s="6">
        <f>IF(Table1[[#This Row],[sex]]="male",1,0)</f>
        <v>1</v>
      </c>
      <c r="C806">
        <v>26.51</v>
      </c>
      <c r="D806">
        <v>0</v>
      </c>
      <c r="E806" s="6">
        <f>IF(Table1[[#This Row],[smoker]]="yes",1,0)</f>
        <v>0</v>
      </c>
      <c r="F806" s="6">
        <f>IF(Table1[[#This Row],[region]]="northwest",1,0)</f>
        <v>0</v>
      </c>
      <c r="G806" s="6">
        <f>IF(Table1[[#This Row],[region]]="southeast",1,0)</f>
        <v>1</v>
      </c>
      <c r="H806" s="6">
        <f>IF(Table1[[#This Row],[region]]="southwest",1,0)</f>
        <v>0</v>
      </c>
      <c r="I806" s="6">
        <v>1815.8759</v>
      </c>
    </row>
    <row r="807" spans="1:9">
      <c r="A807">
        <v>45</v>
      </c>
      <c r="B807" s="6">
        <f>IF(Table1[[#This Row],[sex]]="male",1,0)</f>
        <v>0</v>
      </c>
      <c r="C807">
        <v>35.814999999999998</v>
      </c>
      <c r="D807">
        <v>0</v>
      </c>
      <c r="E807" s="6">
        <f>IF(Table1[[#This Row],[smoker]]="yes",1,0)</f>
        <v>0</v>
      </c>
      <c r="F807" s="6">
        <f>IF(Table1[[#This Row],[region]]="northwest",1,0)</f>
        <v>1</v>
      </c>
      <c r="G807" s="6">
        <f>IF(Table1[[#This Row],[region]]="southeast",1,0)</f>
        <v>0</v>
      </c>
      <c r="H807" s="6">
        <f>IF(Table1[[#This Row],[region]]="southwest",1,0)</f>
        <v>0</v>
      </c>
      <c r="I807" s="6">
        <v>7731.8578500000003</v>
      </c>
    </row>
    <row r="808" spans="1:9">
      <c r="A808">
        <v>40</v>
      </c>
      <c r="B808" s="6">
        <f>IF(Table1[[#This Row],[sex]]="male",1,0)</f>
        <v>0</v>
      </c>
      <c r="C808">
        <v>41.42</v>
      </c>
      <c r="D808">
        <v>1</v>
      </c>
      <c r="E808" s="6">
        <f>IF(Table1[[#This Row],[smoker]]="yes",1,0)</f>
        <v>0</v>
      </c>
      <c r="F808" s="6">
        <f>IF(Table1[[#This Row],[region]]="northwest",1,0)</f>
        <v>1</v>
      </c>
      <c r="G808" s="6">
        <f>IF(Table1[[#This Row],[region]]="southeast",1,0)</f>
        <v>0</v>
      </c>
      <c r="H808" s="6">
        <f>IF(Table1[[#This Row],[region]]="southwest",1,0)</f>
        <v>0</v>
      </c>
      <c r="I808" s="6">
        <v>28476.734990000001</v>
      </c>
    </row>
    <row r="809" spans="1:9">
      <c r="A809">
        <v>19</v>
      </c>
      <c r="B809" s="6">
        <f>IF(Table1[[#This Row],[sex]]="male",1,0)</f>
        <v>0</v>
      </c>
      <c r="C809">
        <v>36.575000000000003</v>
      </c>
      <c r="D809">
        <v>0</v>
      </c>
      <c r="E809" s="6">
        <f>IF(Table1[[#This Row],[smoker]]="yes",1,0)</f>
        <v>0</v>
      </c>
      <c r="F809" s="6">
        <f>IF(Table1[[#This Row],[region]]="northwest",1,0)</f>
        <v>1</v>
      </c>
      <c r="G809" s="6">
        <f>IF(Table1[[#This Row],[region]]="southeast",1,0)</f>
        <v>0</v>
      </c>
      <c r="H809" s="6">
        <f>IF(Table1[[#This Row],[region]]="southwest",1,0)</f>
        <v>0</v>
      </c>
      <c r="I809" s="6">
        <v>2136.8822500000001</v>
      </c>
    </row>
    <row r="810" spans="1:9">
      <c r="A810">
        <v>18</v>
      </c>
      <c r="B810" s="6">
        <f>IF(Table1[[#This Row],[sex]]="male",1,0)</f>
        <v>1</v>
      </c>
      <c r="C810">
        <v>30.14</v>
      </c>
      <c r="D810">
        <v>0</v>
      </c>
      <c r="E810" s="6">
        <f>IF(Table1[[#This Row],[smoker]]="yes",1,0)</f>
        <v>0</v>
      </c>
      <c r="F810" s="6">
        <f>IF(Table1[[#This Row],[region]]="northwest",1,0)</f>
        <v>0</v>
      </c>
      <c r="G810" s="6">
        <f>IF(Table1[[#This Row],[region]]="southeast",1,0)</f>
        <v>1</v>
      </c>
      <c r="H810" s="6">
        <f>IF(Table1[[#This Row],[region]]="southwest",1,0)</f>
        <v>0</v>
      </c>
      <c r="I810" s="6">
        <v>1131.5065999999999</v>
      </c>
    </row>
    <row r="811" spans="1:9">
      <c r="A811">
        <v>25</v>
      </c>
      <c r="B811" s="6">
        <f>IF(Table1[[#This Row],[sex]]="male",1,0)</f>
        <v>1</v>
      </c>
      <c r="C811">
        <v>25.84</v>
      </c>
      <c r="D811">
        <v>1</v>
      </c>
      <c r="E811" s="6">
        <f>IF(Table1[[#This Row],[smoker]]="yes",1,0)</f>
        <v>0</v>
      </c>
      <c r="F811" s="6">
        <f>IF(Table1[[#This Row],[region]]="northwest",1,0)</f>
        <v>0</v>
      </c>
      <c r="G811" s="6">
        <f>IF(Table1[[#This Row],[region]]="southeast",1,0)</f>
        <v>0</v>
      </c>
      <c r="H811" s="6">
        <f>IF(Table1[[#This Row],[region]]="southwest",1,0)</f>
        <v>0</v>
      </c>
      <c r="I811" s="6">
        <v>3309.7926000000002</v>
      </c>
    </row>
    <row r="812" spans="1:9">
      <c r="A812">
        <v>46</v>
      </c>
      <c r="B812" s="6">
        <f>IF(Table1[[#This Row],[sex]]="male",1,0)</f>
        <v>0</v>
      </c>
      <c r="C812">
        <v>30.8</v>
      </c>
      <c r="D812">
        <v>3</v>
      </c>
      <c r="E812" s="6">
        <f>IF(Table1[[#This Row],[smoker]]="yes",1,0)</f>
        <v>0</v>
      </c>
      <c r="F812" s="6">
        <f>IF(Table1[[#This Row],[region]]="northwest",1,0)</f>
        <v>0</v>
      </c>
      <c r="G812" s="6">
        <f>IF(Table1[[#This Row],[region]]="southeast",1,0)</f>
        <v>0</v>
      </c>
      <c r="H812" s="6">
        <f>IF(Table1[[#This Row],[region]]="southwest",1,0)</f>
        <v>1</v>
      </c>
      <c r="I812" s="6">
        <v>9414.92</v>
      </c>
    </row>
    <row r="813" spans="1:9">
      <c r="A813">
        <v>33</v>
      </c>
      <c r="B813" s="6">
        <f>IF(Table1[[#This Row],[sex]]="male",1,0)</f>
        <v>0</v>
      </c>
      <c r="C813">
        <v>42.94</v>
      </c>
      <c r="D813">
        <v>3</v>
      </c>
      <c r="E813" s="6">
        <f>IF(Table1[[#This Row],[smoker]]="yes",1,0)</f>
        <v>0</v>
      </c>
      <c r="F813" s="6">
        <f>IF(Table1[[#This Row],[region]]="northwest",1,0)</f>
        <v>1</v>
      </c>
      <c r="G813" s="6">
        <f>IF(Table1[[#This Row],[region]]="southeast",1,0)</f>
        <v>0</v>
      </c>
      <c r="H813" s="6">
        <f>IF(Table1[[#This Row],[region]]="southwest",1,0)</f>
        <v>0</v>
      </c>
      <c r="I813" s="6">
        <v>6360.9935999999998</v>
      </c>
    </row>
    <row r="814" spans="1:9">
      <c r="A814">
        <v>54</v>
      </c>
      <c r="B814" s="6">
        <f>IF(Table1[[#This Row],[sex]]="male",1,0)</f>
        <v>1</v>
      </c>
      <c r="C814">
        <v>21.01</v>
      </c>
      <c r="D814">
        <v>2</v>
      </c>
      <c r="E814" s="6">
        <f>IF(Table1[[#This Row],[smoker]]="yes",1,0)</f>
        <v>0</v>
      </c>
      <c r="F814" s="6">
        <f>IF(Table1[[#This Row],[region]]="northwest",1,0)</f>
        <v>0</v>
      </c>
      <c r="G814" s="6">
        <f>IF(Table1[[#This Row],[region]]="southeast",1,0)</f>
        <v>1</v>
      </c>
      <c r="H814" s="6">
        <f>IF(Table1[[#This Row],[region]]="southwest",1,0)</f>
        <v>0</v>
      </c>
      <c r="I814" s="6">
        <v>11013.7119</v>
      </c>
    </row>
    <row r="815" spans="1:9">
      <c r="A815">
        <v>28</v>
      </c>
      <c r="B815" s="6">
        <f>IF(Table1[[#This Row],[sex]]="male",1,0)</f>
        <v>1</v>
      </c>
      <c r="C815">
        <v>22.515000000000001</v>
      </c>
      <c r="D815">
        <v>2</v>
      </c>
      <c r="E815" s="6">
        <f>IF(Table1[[#This Row],[smoker]]="yes",1,0)</f>
        <v>0</v>
      </c>
      <c r="F815" s="6">
        <f>IF(Table1[[#This Row],[region]]="northwest",1,0)</f>
        <v>0</v>
      </c>
      <c r="G815" s="6">
        <f>IF(Table1[[#This Row],[region]]="southeast",1,0)</f>
        <v>0</v>
      </c>
      <c r="H815" s="6">
        <f>IF(Table1[[#This Row],[region]]="southwest",1,0)</f>
        <v>0</v>
      </c>
      <c r="I815" s="6">
        <v>4428.8878500000001</v>
      </c>
    </row>
    <row r="816" spans="1:9">
      <c r="A816">
        <v>36</v>
      </c>
      <c r="B816" s="6">
        <f>IF(Table1[[#This Row],[sex]]="male",1,0)</f>
        <v>1</v>
      </c>
      <c r="C816">
        <v>34.43</v>
      </c>
      <c r="D816">
        <v>2</v>
      </c>
      <c r="E816" s="6">
        <f>IF(Table1[[#This Row],[smoker]]="yes",1,0)</f>
        <v>0</v>
      </c>
      <c r="F816" s="6">
        <f>IF(Table1[[#This Row],[region]]="northwest",1,0)</f>
        <v>0</v>
      </c>
      <c r="G816" s="6">
        <f>IF(Table1[[#This Row],[region]]="southeast",1,0)</f>
        <v>1</v>
      </c>
      <c r="H816" s="6">
        <f>IF(Table1[[#This Row],[region]]="southwest",1,0)</f>
        <v>0</v>
      </c>
      <c r="I816" s="6">
        <v>5584.3056999999999</v>
      </c>
    </row>
    <row r="817" spans="1:9">
      <c r="A817">
        <v>20</v>
      </c>
      <c r="B817" s="6">
        <f>IF(Table1[[#This Row],[sex]]="male",1,0)</f>
        <v>0</v>
      </c>
      <c r="C817">
        <v>31.46</v>
      </c>
      <c r="D817">
        <v>0</v>
      </c>
      <c r="E817" s="6">
        <f>IF(Table1[[#This Row],[smoker]]="yes",1,0)</f>
        <v>0</v>
      </c>
      <c r="F817" s="6">
        <f>IF(Table1[[#This Row],[region]]="northwest",1,0)</f>
        <v>0</v>
      </c>
      <c r="G817" s="6">
        <f>IF(Table1[[#This Row],[region]]="southeast",1,0)</f>
        <v>1</v>
      </c>
      <c r="H817" s="6">
        <f>IF(Table1[[#This Row],[region]]="southwest",1,0)</f>
        <v>0</v>
      </c>
      <c r="I817" s="6">
        <v>1877.9294</v>
      </c>
    </row>
    <row r="818" spans="1:9">
      <c r="A818">
        <v>24</v>
      </c>
      <c r="B818" s="6">
        <f>IF(Table1[[#This Row],[sex]]="male",1,0)</f>
        <v>0</v>
      </c>
      <c r="C818">
        <v>24.225000000000001</v>
      </c>
      <c r="D818">
        <v>0</v>
      </c>
      <c r="E818" s="6">
        <f>IF(Table1[[#This Row],[smoker]]="yes",1,0)</f>
        <v>0</v>
      </c>
      <c r="F818" s="6">
        <f>IF(Table1[[#This Row],[region]]="northwest",1,0)</f>
        <v>1</v>
      </c>
      <c r="G818" s="6">
        <f>IF(Table1[[#This Row],[region]]="southeast",1,0)</f>
        <v>0</v>
      </c>
      <c r="H818" s="6">
        <f>IF(Table1[[#This Row],[region]]="southwest",1,0)</f>
        <v>0</v>
      </c>
      <c r="I818" s="6">
        <v>2842.7607499999999</v>
      </c>
    </row>
    <row r="819" spans="1:9">
      <c r="A819">
        <v>23</v>
      </c>
      <c r="B819" s="6">
        <f>IF(Table1[[#This Row],[sex]]="male",1,0)</f>
        <v>1</v>
      </c>
      <c r="C819">
        <v>37.1</v>
      </c>
      <c r="D819">
        <v>3</v>
      </c>
      <c r="E819" s="6">
        <f>IF(Table1[[#This Row],[smoker]]="yes",1,0)</f>
        <v>0</v>
      </c>
      <c r="F819" s="6">
        <f>IF(Table1[[#This Row],[region]]="northwest",1,0)</f>
        <v>0</v>
      </c>
      <c r="G819" s="6">
        <f>IF(Table1[[#This Row],[region]]="southeast",1,0)</f>
        <v>0</v>
      </c>
      <c r="H819" s="6">
        <f>IF(Table1[[#This Row],[region]]="southwest",1,0)</f>
        <v>1</v>
      </c>
      <c r="I819" s="6">
        <v>3597.596</v>
      </c>
    </row>
    <row r="820" spans="1:9">
      <c r="A820">
        <v>47</v>
      </c>
      <c r="B820" s="6">
        <f>IF(Table1[[#This Row],[sex]]="male",1,0)</f>
        <v>0</v>
      </c>
      <c r="C820">
        <v>26.125</v>
      </c>
      <c r="D820">
        <v>1</v>
      </c>
      <c r="E820" s="6">
        <f>IF(Table1[[#This Row],[smoker]]="yes",1,0)</f>
        <v>1</v>
      </c>
      <c r="F820" s="6">
        <f>IF(Table1[[#This Row],[region]]="northwest",1,0)</f>
        <v>0</v>
      </c>
      <c r="G820" s="6">
        <f>IF(Table1[[#This Row],[region]]="southeast",1,0)</f>
        <v>0</v>
      </c>
      <c r="H820" s="6">
        <f>IF(Table1[[#This Row],[region]]="southwest",1,0)</f>
        <v>0</v>
      </c>
      <c r="I820" s="6">
        <v>23401.30575</v>
      </c>
    </row>
    <row r="821" spans="1:9">
      <c r="A821">
        <v>33</v>
      </c>
      <c r="B821" s="6">
        <f>IF(Table1[[#This Row],[sex]]="male",1,0)</f>
        <v>0</v>
      </c>
      <c r="C821">
        <v>35.53</v>
      </c>
      <c r="D821">
        <v>0</v>
      </c>
      <c r="E821" s="6">
        <f>IF(Table1[[#This Row],[smoker]]="yes",1,0)</f>
        <v>1</v>
      </c>
      <c r="F821" s="6">
        <f>IF(Table1[[#This Row],[region]]="northwest",1,0)</f>
        <v>1</v>
      </c>
      <c r="G821" s="6">
        <f>IF(Table1[[#This Row],[region]]="southeast",1,0)</f>
        <v>0</v>
      </c>
      <c r="H821" s="6">
        <f>IF(Table1[[#This Row],[region]]="southwest",1,0)</f>
        <v>0</v>
      </c>
      <c r="I821" s="6">
        <v>55135.402090000003</v>
      </c>
    </row>
    <row r="822" spans="1:9">
      <c r="A822">
        <v>45</v>
      </c>
      <c r="B822" s="6">
        <f>IF(Table1[[#This Row],[sex]]="male",1,0)</f>
        <v>1</v>
      </c>
      <c r="C822">
        <v>33.700000000000003</v>
      </c>
      <c r="D822">
        <v>1</v>
      </c>
      <c r="E822" s="6">
        <f>IF(Table1[[#This Row],[smoker]]="yes",1,0)</f>
        <v>0</v>
      </c>
      <c r="F822" s="6">
        <f>IF(Table1[[#This Row],[region]]="northwest",1,0)</f>
        <v>0</v>
      </c>
      <c r="G822" s="6">
        <f>IF(Table1[[#This Row],[region]]="southeast",1,0)</f>
        <v>0</v>
      </c>
      <c r="H822" s="6">
        <f>IF(Table1[[#This Row],[region]]="southwest",1,0)</f>
        <v>1</v>
      </c>
      <c r="I822" s="6">
        <v>7445.9179999999997</v>
      </c>
    </row>
    <row r="823" spans="1:9">
      <c r="A823">
        <v>26</v>
      </c>
      <c r="B823" s="6">
        <f>IF(Table1[[#This Row],[sex]]="male",1,0)</f>
        <v>1</v>
      </c>
      <c r="C823">
        <v>17.670000000000002</v>
      </c>
      <c r="D823">
        <v>0</v>
      </c>
      <c r="E823" s="6">
        <f>IF(Table1[[#This Row],[smoker]]="yes",1,0)</f>
        <v>0</v>
      </c>
      <c r="F823" s="6">
        <f>IF(Table1[[#This Row],[region]]="northwest",1,0)</f>
        <v>1</v>
      </c>
      <c r="G823" s="6">
        <f>IF(Table1[[#This Row],[region]]="southeast",1,0)</f>
        <v>0</v>
      </c>
      <c r="H823" s="6">
        <f>IF(Table1[[#This Row],[region]]="southwest",1,0)</f>
        <v>0</v>
      </c>
      <c r="I823" s="6">
        <v>2680.9493000000002</v>
      </c>
    </row>
    <row r="824" spans="1:9">
      <c r="A824">
        <v>18</v>
      </c>
      <c r="B824" s="6">
        <f>IF(Table1[[#This Row],[sex]]="male",1,0)</f>
        <v>0</v>
      </c>
      <c r="C824">
        <v>31.13</v>
      </c>
      <c r="D824">
        <v>0</v>
      </c>
      <c r="E824" s="6">
        <f>IF(Table1[[#This Row],[smoker]]="yes",1,0)</f>
        <v>0</v>
      </c>
      <c r="F824" s="6">
        <f>IF(Table1[[#This Row],[region]]="northwest",1,0)</f>
        <v>0</v>
      </c>
      <c r="G824" s="6">
        <f>IF(Table1[[#This Row],[region]]="southeast",1,0)</f>
        <v>1</v>
      </c>
      <c r="H824" s="6">
        <f>IF(Table1[[#This Row],[region]]="southwest",1,0)</f>
        <v>0</v>
      </c>
      <c r="I824" s="6">
        <v>1621.8827000000001</v>
      </c>
    </row>
    <row r="825" spans="1:9">
      <c r="A825">
        <v>44</v>
      </c>
      <c r="B825" s="6">
        <f>IF(Table1[[#This Row],[sex]]="male",1,0)</f>
        <v>0</v>
      </c>
      <c r="C825">
        <v>29.81</v>
      </c>
      <c r="D825">
        <v>2</v>
      </c>
      <c r="E825" s="6">
        <f>IF(Table1[[#This Row],[smoker]]="yes",1,0)</f>
        <v>0</v>
      </c>
      <c r="F825" s="6">
        <f>IF(Table1[[#This Row],[region]]="northwest",1,0)</f>
        <v>0</v>
      </c>
      <c r="G825" s="6">
        <f>IF(Table1[[#This Row],[region]]="southeast",1,0)</f>
        <v>1</v>
      </c>
      <c r="H825" s="6">
        <f>IF(Table1[[#This Row],[region]]="southwest",1,0)</f>
        <v>0</v>
      </c>
      <c r="I825" s="6">
        <v>8219.2039000000004</v>
      </c>
    </row>
    <row r="826" spans="1:9">
      <c r="A826">
        <v>60</v>
      </c>
      <c r="B826" s="6">
        <f>IF(Table1[[#This Row],[sex]]="male",1,0)</f>
        <v>1</v>
      </c>
      <c r="C826">
        <v>24.32</v>
      </c>
      <c r="D826">
        <v>0</v>
      </c>
      <c r="E826" s="6">
        <f>IF(Table1[[#This Row],[smoker]]="yes",1,0)</f>
        <v>0</v>
      </c>
      <c r="F826" s="6">
        <f>IF(Table1[[#This Row],[region]]="northwest",1,0)</f>
        <v>1</v>
      </c>
      <c r="G826" s="6">
        <f>IF(Table1[[#This Row],[region]]="southeast",1,0)</f>
        <v>0</v>
      </c>
      <c r="H826" s="6">
        <f>IF(Table1[[#This Row],[region]]="southwest",1,0)</f>
        <v>0</v>
      </c>
      <c r="I826" s="6">
        <v>12523.604799999999</v>
      </c>
    </row>
    <row r="827" spans="1:9">
      <c r="A827">
        <v>64</v>
      </c>
      <c r="B827" s="6">
        <f>IF(Table1[[#This Row],[sex]]="male",1,0)</f>
        <v>0</v>
      </c>
      <c r="C827">
        <v>31.824999999999999</v>
      </c>
      <c r="D827">
        <v>2</v>
      </c>
      <c r="E827" s="6">
        <f>IF(Table1[[#This Row],[smoker]]="yes",1,0)</f>
        <v>0</v>
      </c>
      <c r="F827" s="6">
        <f>IF(Table1[[#This Row],[region]]="northwest",1,0)</f>
        <v>0</v>
      </c>
      <c r="G827" s="6">
        <f>IF(Table1[[#This Row],[region]]="southeast",1,0)</f>
        <v>0</v>
      </c>
      <c r="H827" s="6">
        <f>IF(Table1[[#This Row],[region]]="southwest",1,0)</f>
        <v>0</v>
      </c>
      <c r="I827" s="6">
        <v>16069.08475</v>
      </c>
    </row>
    <row r="828" spans="1:9">
      <c r="A828">
        <v>56</v>
      </c>
      <c r="B828" s="6">
        <f>IF(Table1[[#This Row],[sex]]="male",1,0)</f>
        <v>1</v>
      </c>
      <c r="C828">
        <v>31.79</v>
      </c>
      <c r="D828">
        <v>2</v>
      </c>
      <c r="E828" s="6">
        <f>IF(Table1[[#This Row],[smoker]]="yes",1,0)</f>
        <v>1</v>
      </c>
      <c r="F828" s="6">
        <f>IF(Table1[[#This Row],[region]]="northwest",1,0)</f>
        <v>0</v>
      </c>
      <c r="G828" s="6">
        <f>IF(Table1[[#This Row],[region]]="southeast",1,0)</f>
        <v>1</v>
      </c>
      <c r="H828" s="6">
        <f>IF(Table1[[#This Row],[region]]="southwest",1,0)</f>
        <v>0</v>
      </c>
      <c r="I828" s="6">
        <v>43813.866099999999</v>
      </c>
    </row>
    <row r="829" spans="1:9">
      <c r="A829">
        <v>36</v>
      </c>
      <c r="B829" s="6">
        <f>IF(Table1[[#This Row],[sex]]="male",1,0)</f>
        <v>1</v>
      </c>
      <c r="C829">
        <v>28.024999999999999</v>
      </c>
      <c r="D829">
        <v>1</v>
      </c>
      <c r="E829" s="6">
        <f>IF(Table1[[#This Row],[smoker]]="yes",1,0)</f>
        <v>1</v>
      </c>
      <c r="F829" s="6">
        <f>IF(Table1[[#This Row],[region]]="northwest",1,0)</f>
        <v>0</v>
      </c>
      <c r="G829" s="6">
        <f>IF(Table1[[#This Row],[region]]="southeast",1,0)</f>
        <v>0</v>
      </c>
      <c r="H829" s="6">
        <f>IF(Table1[[#This Row],[region]]="southwest",1,0)</f>
        <v>0</v>
      </c>
      <c r="I829" s="6">
        <v>20773.62775</v>
      </c>
    </row>
    <row r="830" spans="1:9">
      <c r="A830">
        <v>41</v>
      </c>
      <c r="B830" s="6">
        <f>IF(Table1[[#This Row],[sex]]="male",1,0)</f>
        <v>1</v>
      </c>
      <c r="C830">
        <v>30.78</v>
      </c>
      <c r="D830">
        <v>3</v>
      </c>
      <c r="E830" s="6">
        <f>IF(Table1[[#This Row],[smoker]]="yes",1,0)</f>
        <v>1</v>
      </c>
      <c r="F830" s="6">
        <f>IF(Table1[[#This Row],[region]]="northwest",1,0)</f>
        <v>0</v>
      </c>
      <c r="G830" s="6">
        <f>IF(Table1[[#This Row],[region]]="southeast",1,0)</f>
        <v>0</v>
      </c>
      <c r="H830" s="6">
        <f>IF(Table1[[#This Row],[region]]="southwest",1,0)</f>
        <v>0</v>
      </c>
      <c r="I830" s="6">
        <v>39597.407200000001</v>
      </c>
    </row>
    <row r="831" spans="1:9">
      <c r="A831">
        <v>39</v>
      </c>
      <c r="B831" s="6">
        <f>IF(Table1[[#This Row],[sex]]="male",1,0)</f>
        <v>1</v>
      </c>
      <c r="C831">
        <v>21.85</v>
      </c>
      <c r="D831">
        <v>1</v>
      </c>
      <c r="E831" s="6">
        <f>IF(Table1[[#This Row],[smoker]]="yes",1,0)</f>
        <v>0</v>
      </c>
      <c r="F831" s="6">
        <f>IF(Table1[[#This Row],[region]]="northwest",1,0)</f>
        <v>1</v>
      </c>
      <c r="G831" s="6">
        <f>IF(Table1[[#This Row],[region]]="southeast",1,0)</f>
        <v>0</v>
      </c>
      <c r="H831" s="6">
        <f>IF(Table1[[#This Row],[region]]="southwest",1,0)</f>
        <v>0</v>
      </c>
      <c r="I831" s="6">
        <v>6117.4944999999998</v>
      </c>
    </row>
    <row r="832" spans="1:9">
      <c r="A832">
        <v>63</v>
      </c>
      <c r="B832" s="6">
        <f>IF(Table1[[#This Row],[sex]]="male",1,0)</f>
        <v>1</v>
      </c>
      <c r="C832">
        <v>33.1</v>
      </c>
      <c r="D832">
        <v>0</v>
      </c>
      <c r="E832" s="6">
        <f>IF(Table1[[#This Row],[smoker]]="yes",1,0)</f>
        <v>0</v>
      </c>
      <c r="F832" s="6">
        <f>IF(Table1[[#This Row],[region]]="northwest",1,0)</f>
        <v>0</v>
      </c>
      <c r="G832" s="6">
        <f>IF(Table1[[#This Row],[region]]="southeast",1,0)</f>
        <v>0</v>
      </c>
      <c r="H832" s="6">
        <f>IF(Table1[[#This Row],[region]]="southwest",1,0)</f>
        <v>1</v>
      </c>
      <c r="I832" s="6">
        <v>13393.755999999999</v>
      </c>
    </row>
    <row r="833" spans="1:9">
      <c r="A833">
        <v>36</v>
      </c>
      <c r="B833" s="6">
        <f>IF(Table1[[#This Row],[sex]]="male",1,0)</f>
        <v>0</v>
      </c>
      <c r="C833">
        <v>25.84</v>
      </c>
      <c r="D833">
        <v>0</v>
      </c>
      <c r="E833" s="6">
        <f>IF(Table1[[#This Row],[smoker]]="yes",1,0)</f>
        <v>0</v>
      </c>
      <c r="F833" s="6">
        <f>IF(Table1[[#This Row],[region]]="northwest",1,0)</f>
        <v>1</v>
      </c>
      <c r="G833" s="6">
        <f>IF(Table1[[#This Row],[region]]="southeast",1,0)</f>
        <v>0</v>
      </c>
      <c r="H833" s="6">
        <f>IF(Table1[[#This Row],[region]]="southwest",1,0)</f>
        <v>0</v>
      </c>
      <c r="I833" s="6">
        <v>5266.3656000000001</v>
      </c>
    </row>
    <row r="834" spans="1:9">
      <c r="A834">
        <v>28</v>
      </c>
      <c r="B834" s="6">
        <f>IF(Table1[[#This Row],[sex]]="male",1,0)</f>
        <v>0</v>
      </c>
      <c r="C834">
        <v>23.844999999999999</v>
      </c>
      <c r="D834">
        <v>2</v>
      </c>
      <c r="E834" s="6">
        <f>IF(Table1[[#This Row],[smoker]]="yes",1,0)</f>
        <v>0</v>
      </c>
      <c r="F834" s="6">
        <f>IF(Table1[[#This Row],[region]]="northwest",1,0)</f>
        <v>1</v>
      </c>
      <c r="G834" s="6">
        <f>IF(Table1[[#This Row],[region]]="southeast",1,0)</f>
        <v>0</v>
      </c>
      <c r="H834" s="6">
        <f>IF(Table1[[#This Row],[region]]="southwest",1,0)</f>
        <v>0</v>
      </c>
      <c r="I834" s="6">
        <v>4719.7365499999996</v>
      </c>
    </row>
    <row r="835" spans="1:9">
      <c r="A835">
        <v>58</v>
      </c>
      <c r="B835" s="6">
        <f>IF(Table1[[#This Row],[sex]]="male",1,0)</f>
        <v>1</v>
      </c>
      <c r="C835">
        <v>34.39</v>
      </c>
      <c r="D835">
        <v>0</v>
      </c>
      <c r="E835" s="6">
        <f>IF(Table1[[#This Row],[smoker]]="yes",1,0)</f>
        <v>0</v>
      </c>
      <c r="F835" s="6">
        <f>IF(Table1[[#This Row],[region]]="northwest",1,0)</f>
        <v>1</v>
      </c>
      <c r="G835" s="6">
        <f>IF(Table1[[#This Row],[region]]="southeast",1,0)</f>
        <v>0</v>
      </c>
      <c r="H835" s="6">
        <f>IF(Table1[[#This Row],[region]]="southwest",1,0)</f>
        <v>0</v>
      </c>
      <c r="I835" s="6">
        <v>11743.9341</v>
      </c>
    </row>
    <row r="836" spans="1:9">
      <c r="A836">
        <v>36</v>
      </c>
      <c r="B836" s="6">
        <f>IF(Table1[[#This Row],[sex]]="male",1,0)</f>
        <v>1</v>
      </c>
      <c r="C836">
        <v>33.82</v>
      </c>
      <c r="D836">
        <v>1</v>
      </c>
      <c r="E836" s="6">
        <f>IF(Table1[[#This Row],[smoker]]="yes",1,0)</f>
        <v>0</v>
      </c>
      <c r="F836" s="6">
        <f>IF(Table1[[#This Row],[region]]="northwest",1,0)</f>
        <v>1</v>
      </c>
      <c r="G836" s="6">
        <f>IF(Table1[[#This Row],[region]]="southeast",1,0)</f>
        <v>0</v>
      </c>
      <c r="H836" s="6">
        <f>IF(Table1[[#This Row],[region]]="southwest",1,0)</f>
        <v>0</v>
      </c>
      <c r="I836" s="6">
        <v>5377.4578000000001</v>
      </c>
    </row>
    <row r="837" spans="1:9">
      <c r="A837">
        <v>42</v>
      </c>
      <c r="B837" s="6">
        <f>IF(Table1[[#This Row],[sex]]="male",1,0)</f>
        <v>1</v>
      </c>
      <c r="C837">
        <v>35.97</v>
      </c>
      <c r="D837">
        <v>2</v>
      </c>
      <c r="E837" s="6">
        <f>IF(Table1[[#This Row],[smoker]]="yes",1,0)</f>
        <v>0</v>
      </c>
      <c r="F837" s="6">
        <f>IF(Table1[[#This Row],[region]]="northwest",1,0)</f>
        <v>0</v>
      </c>
      <c r="G837" s="6">
        <f>IF(Table1[[#This Row],[region]]="southeast",1,0)</f>
        <v>1</v>
      </c>
      <c r="H837" s="6">
        <f>IF(Table1[[#This Row],[region]]="southwest",1,0)</f>
        <v>0</v>
      </c>
      <c r="I837" s="6">
        <v>7160.3302999999996</v>
      </c>
    </row>
    <row r="838" spans="1:9">
      <c r="A838">
        <v>36</v>
      </c>
      <c r="B838" s="6">
        <f>IF(Table1[[#This Row],[sex]]="male",1,0)</f>
        <v>1</v>
      </c>
      <c r="C838">
        <v>31.5</v>
      </c>
      <c r="D838">
        <v>0</v>
      </c>
      <c r="E838" s="6">
        <f>IF(Table1[[#This Row],[smoker]]="yes",1,0)</f>
        <v>0</v>
      </c>
      <c r="F838" s="6">
        <f>IF(Table1[[#This Row],[region]]="northwest",1,0)</f>
        <v>0</v>
      </c>
      <c r="G838" s="6">
        <f>IF(Table1[[#This Row],[region]]="southeast",1,0)</f>
        <v>0</v>
      </c>
      <c r="H838" s="6">
        <f>IF(Table1[[#This Row],[region]]="southwest",1,0)</f>
        <v>1</v>
      </c>
      <c r="I838" s="6">
        <v>4402.2330000000002</v>
      </c>
    </row>
    <row r="839" spans="1:9">
      <c r="A839">
        <v>56</v>
      </c>
      <c r="B839" s="6">
        <f>IF(Table1[[#This Row],[sex]]="male",1,0)</f>
        <v>0</v>
      </c>
      <c r="C839">
        <v>28.31</v>
      </c>
      <c r="D839">
        <v>0</v>
      </c>
      <c r="E839" s="6">
        <f>IF(Table1[[#This Row],[smoker]]="yes",1,0)</f>
        <v>0</v>
      </c>
      <c r="F839" s="6">
        <f>IF(Table1[[#This Row],[region]]="northwest",1,0)</f>
        <v>0</v>
      </c>
      <c r="G839" s="6">
        <f>IF(Table1[[#This Row],[region]]="southeast",1,0)</f>
        <v>0</v>
      </c>
      <c r="H839" s="6">
        <f>IF(Table1[[#This Row],[region]]="southwest",1,0)</f>
        <v>0</v>
      </c>
      <c r="I839" s="6">
        <v>11657.7189</v>
      </c>
    </row>
    <row r="840" spans="1:9">
      <c r="A840">
        <v>35</v>
      </c>
      <c r="B840" s="6">
        <f>IF(Table1[[#This Row],[sex]]="male",1,0)</f>
        <v>0</v>
      </c>
      <c r="C840">
        <v>23.465</v>
      </c>
      <c r="D840">
        <v>2</v>
      </c>
      <c r="E840" s="6">
        <f>IF(Table1[[#This Row],[smoker]]="yes",1,0)</f>
        <v>0</v>
      </c>
      <c r="F840" s="6">
        <f>IF(Table1[[#This Row],[region]]="northwest",1,0)</f>
        <v>0</v>
      </c>
      <c r="G840" s="6">
        <f>IF(Table1[[#This Row],[region]]="southeast",1,0)</f>
        <v>0</v>
      </c>
      <c r="H840" s="6">
        <f>IF(Table1[[#This Row],[region]]="southwest",1,0)</f>
        <v>0</v>
      </c>
      <c r="I840" s="6">
        <v>6402.2913500000004</v>
      </c>
    </row>
    <row r="841" spans="1:9">
      <c r="A841">
        <v>59</v>
      </c>
      <c r="B841" s="6">
        <f>IF(Table1[[#This Row],[sex]]="male",1,0)</f>
        <v>0</v>
      </c>
      <c r="C841">
        <v>31.35</v>
      </c>
      <c r="D841">
        <v>0</v>
      </c>
      <c r="E841" s="6">
        <f>IF(Table1[[#This Row],[smoker]]="yes",1,0)</f>
        <v>0</v>
      </c>
      <c r="F841" s="6">
        <f>IF(Table1[[#This Row],[region]]="northwest",1,0)</f>
        <v>1</v>
      </c>
      <c r="G841" s="6">
        <f>IF(Table1[[#This Row],[region]]="southeast",1,0)</f>
        <v>0</v>
      </c>
      <c r="H841" s="6">
        <f>IF(Table1[[#This Row],[region]]="southwest",1,0)</f>
        <v>0</v>
      </c>
      <c r="I841" s="6">
        <v>12622.1795</v>
      </c>
    </row>
    <row r="842" spans="1:9">
      <c r="A842">
        <v>21</v>
      </c>
      <c r="B842" s="6">
        <f>IF(Table1[[#This Row],[sex]]="male",1,0)</f>
        <v>1</v>
      </c>
      <c r="C842">
        <v>31.1</v>
      </c>
      <c r="D842">
        <v>0</v>
      </c>
      <c r="E842" s="6">
        <f>IF(Table1[[#This Row],[smoker]]="yes",1,0)</f>
        <v>0</v>
      </c>
      <c r="F842" s="6">
        <f>IF(Table1[[#This Row],[region]]="northwest",1,0)</f>
        <v>0</v>
      </c>
      <c r="G842" s="6">
        <f>IF(Table1[[#This Row],[region]]="southeast",1,0)</f>
        <v>0</v>
      </c>
      <c r="H842" s="6">
        <f>IF(Table1[[#This Row],[region]]="southwest",1,0)</f>
        <v>1</v>
      </c>
      <c r="I842" s="6">
        <v>1526.3119999999999</v>
      </c>
    </row>
    <row r="843" spans="1:9">
      <c r="A843">
        <v>59</v>
      </c>
      <c r="B843" s="6">
        <f>IF(Table1[[#This Row],[sex]]="male",1,0)</f>
        <v>1</v>
      </c>
      <c r="C843">
        <v>24.7</v>
      </c>
      <c r="D843">
        <v>0</v>
      </c>
      <c r="E843" s="6">
        <f>IF(Table1[[#This Row],[smoker]]="yes",1,0)</f>
        <v>0</v>
      </c>
      <c r="F843" s="6">
        <f>IF(Table1[[#This Row],[region]]="northwest",1,0)</f>
        <v>0</v>
      </c>
      <c r="G843" s="6">
        <f>IF(Table1[[#This Row],[region]]="southeast",1,0)</f>
        <v>0</v>
      </c>
      <c r="H843" s="6">
        <f>IF(Table1[[#This Row],[region]]="southwest",1,0)</f>
        <v>0</v>
      </c>
      <c r="I843" s="6">
        <v>12323.936</v>
      </c>
    </row>
    <row r="844" spans="1:9">
      <c r="A844">
        <v>23</v>
      </c>
      <c r="B844" s="6">
        <f>IF(Table1[[#This Row],[sex]]="male",1,0)</f>
        <v>0</v>
      </c>
      <c r="C844">
        <v>32.78</v>
      </c>
      <c r="D844">
        <v>2</v>
      </c>
      <c r="E844" s="6">
        <f>IF(Table1[[#This Row],[smoker]]="yes",1,0)</f>
        <v>1</v>
      </c>
      <c r="F844" s="6">
        <f>IF(Table1[[#This Row],[region]]="northwest",1,0)</f>
        <v>0</v>
      </c>
      <c r="G844" s="6">
        <f>IF(Table1[[#This Row],[region]]="southeast",1,0)</f>
        <v>1</v>
      </c>
      <c r="H844" s="6">
        <f>IF(Table1[[#This Row],[region]]="southwest",1,0)</f>
        <v>0</v>
      </c>
      <c r="I844" s="6">
        <v>36021.011200000001</v>
      </c>
    </row>
    <row r="845" spans="1:9">
      <c r="A845">
        <v>57</v>
      </c>
      <c r="B845" s="6">
        <f>IF(Table1[[#This Row],[sex]]="male",1,0)</f>
        <v>0</v>
      </c>
      <c r="C845">
        <v>29.81</v>
      </c>
      <c r="D845">
        <v>0</v>
      </c>
      <c r="E845" s="6">
        <f>IF(Table1[[#This Row],[smoker]]="yes",1,0)</f>
        <v>1</v>
      </c>
      <c r="F845" s="6">
        <f>IF(Table1[[#This Row],[region]]="northwest",1,0)</f>
        <v>0</v>
      </c>
      <c r="G845" s="6">
        <f>IF(Table1[[#This Row],[region]]="southeast",1,0)</f>
        <v>1</v>
      </c>
      <c r="H845" s="6">
        <f>IF(Table1[[#This Row],[region]]="southwest",1,0)</f>
        <v>0</v>
      </c>
      <c r="I845" s="6">
        <v>27533.912899999999</v>
      </c>
    </row>
    <row r="846" spans="1:9">
      <c r="A846">
        <v>53</v>
      </c>
      <c r="B846" s="6">
        <f>IF(Table1[[#This Row],[sex]]="male",1,0)</f>
        <v>1</v>
      </c>
      <c r="C846">
        <v>30.495000000000001</v>
      </c>
      <c r="D846">
        <v>0</v>
      </c>
      <c r="E846" s="6">
        <f>IF(Table1[[#This Row],[smoker]]="yes",1,0)</f>
        <v>0</v>
      </c>
      <c r="F846" s="6">
        <f>IF(Table1[[#This Row],[region]]="northwest",1,0)</f>
        <v>0</v>
      </c>
      <c r="G846" s="6">
        <f>IF(Table1[[#This Row],[region]]="southeast",1,0)</f>
        <v>0</v>
      </c>
      <c r="H846" s="6">
        <f>IF(Table1[[#This Row],[region]]="southwest",1,0)</f>
        <v>0</v>
      </c>
      <c r="I846" s="6">
        <v>10072.055050000001</v>
      </c>
    </row>
    <row r="847" spans="1:9">
      <c r="A847">
        <v>60</v>
      </c>
      <c r="B847" s="6">
        <f>IF(Table1[[#This Row],[sex]]="male",1,0)</f>
        <v>0</v>
      </c>
      <c r="C847">
        <v>32.450000000000003</v>
      </c>
      <c r="D847">
        <v>0</v>
      </c>
      <c r="E847" s="6">
        <f>IF(Table1[[#This Row],[smoker]]="yes",1,0)</f>
        <v>1</v>
      </c>
      <c r="F847" s="6">
        <f>IF(Table1[[#This Row],[region]]="northwest",1,0)</f>
        <v>0</v>
      </c>
      <c r="G847" s="6">
        <f>IF(Table1[[#This Row],[region]]="southeast",1,0)</f>
        <v>1</v>
      </c>
      <c r="H847" s="6">
        <f>IF(Table1[[#This Row],[region]]="southwest",1,0)</f>
        <v>0</v>
      </c>
      <c r="I847" s="6">
        <v>45008.955499999996</v>
      </c>
    </row>
    <row r="848" spans="1:9">
      <c r="A848">
        <v>51</v>
      </c>
      <c r="B848" s="6">
        <f>IF(Table1[[#This Row],[sex]]="male",1,0)</f>
        <v>0</v>
      </c>
      <c r="C848">
        <v>34.200000000000003</v>
      </c>
      <c r="D848">
        <v>1</v>
      </c>
      <c r="E848" s="6">
        <f>IF(Table1[[#This Row],[smoker]]="yes",1,0)</f>
        <v>0</v>
      </c>
      <c r="F848" s="6">
        <f>IF(Table1[[#This Row],[region]]="northwest",1,0)</f>
        <v>0</v>
      </c>
      <c r="G848" s="6">
        <f>IF(Table1[[#This Row],[region]]="southeast",1,0)</f>
        <v>0</v>
      </c>
      <c r="H848" s="6">
        <f>IF(Table1[[#This Row],[region]]="southwest",1,0)</f>
        <v>1</v>
      </c>
      <c r="I848" s="6">
        <v>9872.7009999999991</v>
      </c>
    </row>
    <row r="849" spans="1:9">
      <c r="A849">
        <v>23</v>
      </c>
      <c r="B849" s="6">
        <f>IF(Table1[[#This Row],[sex]]="male",1,0)</f>
        <v>1</v>
      </c>
      <c r="C849">
        <v>50.38</v>
      </c>
      <c r="D849">
        <v>1</v>
      </c>
      <c r="E849" s="6">
        <f>IF(Table1[[#This Row],[smoker]]="yes",1,0)</f>
        <v>0</v>
      </c>
      <c r="F849" s="6">
        <f>IF(Table1[[#This Row],[region]]="northwest",1,0)</f>
        <v>0</v>
      </c>
      <c r="G849" s="6">
        <f>IF(Table1[[#This Row],[region]]="southeast",1,0)</f>
        <v>1</v>
      </c>
      <c r="H849" s="6">
        <f>IF(Table1[[#This Row],[region]]="southwest",1,0)</f>
        <v>0</v>
      </c>
      <c r="I849" s="6">
        <v>2438.0551999999998</v>
      </c>
    </row>
    <row r="850" spans="1:9">
      <c r="A850">
        <v>27</v>
      </c>
      <c r="B850" s="6">
        <f>IF(Table1[[#This Row],[sex]]="male",1,0)</f>
        <v>0</v>
      </c>
      <c r="C850">
        <v>24.1</v>
      </c>
      <c r="D850">
        <v>0</v>
      </c>
      <c r="E850" s="6">
        <f>IF(Table1[[#This Row],[smoker]]="yes",1,0)</f>
        <v>0</v>
      </c>
      <c r="F850" s="6">
        <f>IF(Table1[[#This Row],[region]]="northwest",1,0)</f>
        <v>0</v>
      </c>
      <c r="G850" s="6">
        <f>IF(Table1[[#This Row],[region]]="southeast",1,0)</f>
        <v>0</v>
      </c>
      <c r="H850" s="6">
        <f>IF(Table1[[#This Row],[region]]="southwest",1,0)</f>
        <v>1</v>
      </c>
      <c r="I850" s="6">
        <v>2974.1260000000002</v>
      </c>
    </row>
    <row r="851" spans="1:9">
      <c r="A851">
        <v>55</v>
      </c>
      <c r="B851" s="6">
        <f>IF(Table1[[#This Row],[sex]]="male",1,0)</f>
        <v>1</v>
      </c>
      <c r="C851">
        <v>32.774999999999999</v>
      </c>
      <c r="D851">
        <v>0</v>
      </c>
      <c r="E851" s="6">
        <f>IF(Table1[[#This Row],[smoker]]="yes",1,0)</f>
        <v>0</v>
      </c>
      <c r="F851" s="6">
        <f>IF(Table1[[#This Row],[region]]="northwest",1,0)</f>
        <v>1</v>
      </c>
      <c r="G851" s="6">
        <f>IF(Table1[[#This Row],[region]]="southeast",1,0)</f>
        <v>0</v>
      </c>
      <c r="H851" s="6">
        <f>IF(Table1[[#This Row],[region]]="southwest",1,0)</f>
        <v>0</v>
      </c>
      <c r="I851" s="6">
        <v>10601.632250000001</v>
      </c>
    </row>
    <row r="852" spans="1:9">
      <c r="A852">
        <v>37</v>
      </c>
      <c r="B852" s="6">
        <f>IF(Table1[[#This Row],[sex]]="male",1,0)</f>
        <v>0</v>
      </c>
      <c r="C852">
        <v>30.78</v>
      </c>
      <c r="D852">
        <v>0</v>
      </c>
      <c r="E852" s="6">
        <f>IF(Table1[[#This Row],[smoker]]="yes",1,0)</f>
        <v>1</v>
      </c>
      <c r="F852" s="6">
        <f>IF(Table1[[#This Row],[region]]="northwest",1,0)</f>
        <v>0</v>
      </c>
      <c r="G852" s="6">
        <f>IF(Table1[[#This Row],[region]]="southeast",1,0)</f>
        <v>0</v>
      </c>
      <c r="H852" s="6">
        <f>IF(Table1[[#This Row],[region]]="southwest",1,0)</f>
        <v>0</v>
      </c>
      <c r="I852" s="6">
        <v>37270.1512</v>
      </c>
    </row>
    <row r="853" spans="1:9">
      <c r="A853">
        <v>61</v>
      </c>
      <c r="B853" s="6">
        <f>IF(Table1[[#This Row],[sex]]="male",1,0)</f>
        <v>1</v>
      </c>
      <c r="C853">
        <v>32.299999999999997</v>
      </c>
      <c r="D853">
        <v>2</v>
      </c>
      <c r="E853" s="6">
        <f>IF(Table1[[#This Row],[smoker]]="yes",1,0)</f>
        <v>0</v>
      </c>
      <c r="F853" s="6">
        <f>IF(Table1[[#This Row],[region]]="northwest",1,0)</f>
        <v>1</v>
      </c>
      <c r="G853" s="6">
        <f>IF(Table1[[#This Row],[region]]="southeast",1,0)</f>
        <v>0</v>
      </c>
      <c r="H853" s="6">
        <f>IF(Table1[[#This Row],[region]]="southwest",1,0)</f>
        <v>0</v>
      </c>
      <c r="I853" s="6">
        <v>14119.62</v>
      </c>
    </row>
    <row r="854" spans="1:9">
      <c r="A854">
        <v>46</v>
      </c>
      <c r="B854" s="6">
        <f>IF(Table1[[#This Row],[sex]]="male",1,0)</f>
        <v>0</v>
      </c>
      <c r="C854">
        <v>35.53</v>
      </c>
      <c r="D854">
        <v>0</v>
      </c>
      <c r="E854" s="6">
        <f>IF(Table1[[#This Row],[smoker]]="yes",1,0)</f>
        <v>1</v>
      </c>
      <c r="F854" s="6">
        <f>IF(Table1[[#This Row],[region]]="northwest",1,0)</f>
        <v>0</v>
      </c>
      <c r="G854" s="6">
        <f>IF(Table1[[#This Row],[region]]="southeast",1,0)</f>
        <v>0</v>
      </c>
      <c r="H854" s="6">
        <f>IF(Table1[[#This Row],[region]]="southwest",1,0)</f>
        <v>0</v>
      </c>
      <c r="I854" s="6">
        <v>42111.664700000001</v>
      </c>
    </row>
    <row r="855" spans="1:9">
      <c r="A855">
        <v>53</v>
      </c>
      <c r="B855" s="6">
        <f>IF(Table1[[#This Row],[sex]]="male",1,0)</f>
        <v>0</v>
      </c>
      <c r="C855">
        <v>23.75</v>
      </c>
      <c r="D855">
        <v>2</v>
      </c>
      <c r="E855" s="6">
        <f>IF(Table1[[#This Row],[smoker]]="yes",1,0)</f>
        <v>0</v>
      </c>
      <c r="F855" s="6">
        <f>IF(Table1[[#This Row],[region]]="northwest",1,0)</f>
        <v>0</v>
      </c>
      <c r="G855" s="6">
        <f>IF(Table1[[#This Row],[region]]="southeast",1,0)</f>
        <v>0</v>
      </c>
      <c r="H855" s="6">
        <f>IF(Table1[[#This Row],[region]]="southwest",1,0)</f>
        <v>0</v>
      </c>
      <c r="I855" s="6">
        <v>11729.6795</v>
      </c>
    </row>
    <row r="856" spans="1:9">
      <c r="A856">
        <v>49</v>
      </c>
      <c r="B856" s="6">
        <f>IF(Table1[[#This Row],[sex]]="male",1,0)</f>
        <v>0</v>
      </c>
      <c r="C856">
        <v>23.844999999999999</v>
      </c>
      <c r="D856">
        <v>3</v>
      </c>
      <c r="E856" s="6">
        <f>IF(Table1[[#This Row],[smoker]]="yes",1,0)</f>
        <v>1</v>
      </c>
      <c r="F856" s="6">
        <f>IF(Table1[[#This Row],[region]]="northwest",1,0)</f>
        <v>0</v>
      </c>
      <c r="G856" s="6">
        <f>IF(Table1[[#This Row],[region]]="southeast",1,0)</f>
        <v>0</v>
      </c>
      <c r="H856" s="6">
        <f>IF(Table1[[#This Row],[region]]="southwest",1,0)</f>
        <v>0</v>
      </c>
      <c r="I856" s="6">
        <v>24106.912550000001</v>
      </c>
    </row>
    <row r="857" spans="1:9">
      <c r="A857">
        <v>20</v>
      </c>
      <c r="B857" s="6">
        <f>IF(Table1[[#This Row],[sex]]="male",1,0)</f>
        <v>0</v>
      </c>
      <c r="C857">
        <v>29.6</v>
      </c>
      <c r="D857">
        <v>0</v>
      </c>
      <c r="E857" s="6">
        <f>IF(Table1[[#This Row],[smoker]]="yes",1,0)</f>
        <v>0</v>
      </c>
      <c r="F857" s="6">
        <f>IF(Table1[[#This Row],[region]]="northwest",1,0)</f>
        <v>0</v>
      </c>
      <c r="G857" s="6">
        <f>IF(Table1[[#This Row],[region]]="southeast",1,0)</f>
        <v>0</v>
      </c>
      <c r="H857" s="6">
        <f>IF(Table1[[#This Row],[region]]="southwest",1,0)</f>
        <v>1</v>
      </c>
      <c r="I857" s="6">
        <v>1875.3440000000001</v>
      </c>
    </row>
    <row r="858" spans="1:9">
      <c r="A858">
        <v>48</v>
      </c>
      <c r="B858" s="6">
        <f>IF(Table1[[#This Row],[sex]]="male",1,0)</f>
        <v>0</v>
      </c>
      <c r="C858">
        <v>33.11</v>
      </c>
      <c r="D858">
        <v>0</v>
      </c>
      <c r="E858" s="6">
        <f>IF(Table1[[#This Row],[smoker]]="yes",1,0)</f>
        <v>1</v>
      </c>
      <c r="F858" s="6">
        <f>IF(Table1[[#This Row],[region]]="northwest",1,0)</f>
        <v>0</v>
      </c>
      <c r="G858" s="6">
        <f>IF(Table1[[#This Row],[region]]="southeast",1,0)</f>
        <v>1</v>
      </c>
      <c r="H858" s="6">
        <f>IF(Table1[[#This Row],[region]]="southwest",1,0)</f>
        <v>0</v>
      </c>
      <c r="I858" s="6">
        <v>40974.164900000003</v>
      </c>
    </row>
    <row r="859" spans="1:9">
      <c r="A859">
        <v>25</v>
      </c>
      <c r="B859" s="6">
        <f>IF(Table1[[#This Row],[sex]]="male",1,0)</f>
        <v>1</v>
      </c>
      <c r="C859">
        <v>24.13</v>
      </c>
      <c r="D859">
        <v>0</v>
      </c>
      <c r="E859" s="6">
        <f>IF(Table1[[#This Row],[smoker]]="yes",1,0)</f>
        <v>1</v>
      </c>
      <c r="F859" s="6">
        <f>IF(Table1[[#This Row],[region]]="northwest",1,0)</f>
        <v>1</v>
      </c>
      <c r="G859" s="6">
        <f>IF(Table1[[#This Row],[region]]="southeast",1,0)</f>
        <v>0</v>
      </c>
      <c r="H859" s="6">
        <f>IF(Table1[[#This Row],[region]]="southwest",1,0)</f>
        <v>0</v>
      </c>
      <c r="I859" s="6">
        <v>15817.985699999999</v>
      </c>
    </row>
    <row r="860" spans="1:9">
      <c r="A860">
        <v>25</v>
      </c>
      <c r="B860" s="6">
        <f>IF(Table1[[#This Row],[sex]]="male",1,0)</f>
        <v>0</v>
      </c>
      <c r="C860">
        <v>32.229999999999997</v>
      </c>
      <c r="D860">
        <v>1</v>
      </c>
      <c r="E860" s="6">
        <f>IF(Table1[[#This Row],[smoker]]="yes",1,0)</f>
        <v>0</v>
      </c>
      <c r="F860" s="6">
        <f>IF(Table1[[#This Row],[region]]="northwest",1,0)</f>
        <v>0</v>
      </c>
      <c r="G860" s="6">
        <f>IF(Table1[[#This Row],[region]]="southeast",1,0)</f>
        <v>1</v>
      </c>
      <c r="H860" s="6">
        <f>IF(Table1[[#This Row],[region]]="southwest",1,0)</f>
        <v>0</v>
      </c>
      <c r="I860" s="6">
        <v>18218.161390000001</v>
      </c>
    </row>
    <row r="861" spans="1:9">
      <c r="A861">
        <v>57</v>
      </c>
      <c r="B861" s="6">
        <f>IF(Table1[[#This Row],[sex]]="male",1,0)</f>
        <v>1</v>
      </c>
      <c r="C861">
        <v>28.1</v>
      </c>
      <c r="D861">
        <v>0</v>
      </c>
      <c r="E861" s="6">
        <f>IF(Table1[[#This Row],[smoker]]="yes",1,0)</f>
        <v>0</v>
      </c>
      <c r="F861" s="6">
        <f>IF(Table1[[#This Row],[region]]="northwest",1,0)</f>
        <v>0</v>
      </c>
      <c r="G861" s="6">
        <f>IF(Table1[[#This Row],[region]]="southeast",1,0)</f>
        <v>0</v>
      </c>
      <c r="H861" s="6">
        <f>IF(Table1[[#This Row],[region]]="southwest",1,0)</f>
        <v>1</v>
      </c>
      <c r="I861" s="6">
        <v>10965.446</v>
      </c>
    </row>
    <row r="862" spans="1:9">
      <c r="A862">
        <v>37</v>
      </c>
      <c r="B862" s="6">
        <f>IF(Table1[[#This Row],[sex]]="male",1,0)</f>
        <v>0</v>
      </c>
      <c r="C862">
        <v>47.6</v>
      </c>
      <c r="D862">
        <v>2</v>
      </c>
      <c r="E862" s="6">
        <f>IF(Table1[[#This Row],[smoker]]="yes",1,0)</f>
        <v>1</v>
      </c>
      <c r="F862" s="6">
        <f>IF(Table1[[#This Row],[region]]="northwest",1,0)</f>
        <v>0</v>
      </c>
      <c r="G862" s="6">
        <f>IF(Table1[[#This Row],[region]]="southeast",1,0)</f>
        <v>0</v>
      </c>
      <c r="H862" s="6">
        <f>IF(Table1[[#This Row],[region]]="southwest",1,0)</f>
        <v>1</v>
      </c>
      <c r="I862" s="6">
        <v>46113.510999999999</v>
      </c>
    </row>
    <row r="863" spans="1:9">
      <c r="A863">
        <v>38</v>
      </c>
      <c r="B863" s="6">
        <f>IF(Table1[[#This Row],[sex]]="male",1,0)</f>
        <v>0</v>
      </c>
      <c r="C863">
        <v>28</v>
      </c>
      <c r="D863">
        <v>3</v>
      </c>
      <c r="E863" s="6">
        <f>IF(Table1[[#This Row],[smoker]]="yes",1,0)</f>
        <v>0</v>
      </c>
      <c r="F863" s="6">
        <f>IF(Table1[[#This Row],[region]]="northwest",1,0)</f>
        <v>0</v>
      </c>
      <c r="G863" s="6">
        <f>IF(Table1[[#This Row],[region]]="southeast",1,0)</f>
        <v>0</v>
      </c>
      <c r="H863" s="6">
        <f>IF(Table1[[#This Row],[region]]="southwest",1,0)</f>
        <v>1</v>
      </c>
      <c r="I863" s="6">
        <v>7151.0919999999996</v>
      </c>
    </row>
    <row r="864" spans="1:9">
      <c r="A864">
        <v>55</v>
      </c>
      <c r="B864" s="6">
        <f>IF(Table1[[#This Row],[sex]]="male",1,0)</f>
        <v>0</v>
      </c>
      <c r="C864">
        <v>33.534999999999997</v>
      </c>
      <c r="D864">
        <v>2</v>
      </c>
      <c r="E864" s="6">
        <f>IF(Table1[[#This Row],[smoker]]="yes",1,0)</f>
        <v>0</v>
      </c>
      <c r="F864" s="6">
        <f>IF(Table1[[#This Row],[region]]="northwest",1,0)</f>
        <v>1</v>
      </c>
      <c r="G864" s="6">
        <f>IF(Table1[[#This Row],[region]]="southeast",1,0)</f>
        <v>0</v>
      </c>
      <c r="H864" s="6">
        <f>IF(Table1[[#This Row],[region]]="southwest",1,0)</f>
        <v>0</v>
      </c>
      <c r="I864" s="6">
        <v>12269.68865</v>
      </c>
    </row>
    <row r="865" spans="1:9">
      <c r="A865">
        <v>36</v>
      </c>
      <c r="B865" s="6">
        <f>IF(Table1[[#This Row],[sex]]="male",1,0)</f>
        <v>0</v>
      </c>
      <c r="C865">
        <v>19.855</v>
      </c>
      <c r="D865">
        <v>0</v>
      </c>
      <c r="E865" s="6">
        <f>IF(Table1[[#This Row],[smoker]]="yes",1,0)</f>
        <v>0</v>
      </c>
      <c r="F865" s="6">
        <f>IF(Table1[[#This Row],[region]]="northwest",1,0)</f>
        <v>0</v>
      </c>
      <c r="G865" s="6">
        <f>IF(Table1[[#This Row],[region]]="southeast",1,0)</f>
        <v>0</v>
      </c>
      <c r="H865" s="6">
        <f>IF(Table1[[#This Row],[region]]="southwest",1,0)</f>
        <v>0</v>
      </c>
      <c r="I865" s="6">
        <v>5458.0464499999998</v>
      </c>
    </row>
    <row r="866" spans="1:9">
      <c r="A866">
        <v>51</v>
      </c>
      <c r="B866" s="6">
        <f>IF(Table1[[#This Row],[sex]]="male",1,0)</f>
        <v>1</v>
      </c>
      <c r="C866">
        <v>25.4</v>
      </c>
      <c r="D866">
        <v>0</v>
      </c>
      <c r="E866" s="6">
        <f>IF(Table1[[#This Row],[smoker]]="yes",1,0)</f>
        <v>0</v>
      </c>
      <c r="F866" s="6">
        <f>IF(Table1[[#This Row],[region]]="northwest",1,0)</f>
        <v>0</v>
      </c>
      <c r="G866" s="6">
        <f>IF(Table1[[#This Row],[region]]="southeast",1,0)</f>
        <v>0</v>
      </c>
      <c r="H866" s="6">
        <f>IF(Table1[[#This Row],[region]]="southwest",1,0)</f>
        <v>1</v>
      </c>
      <c r="I866" s="6">
        <v>8782.4689999999991</v>
      </c>
    </row>
    <row r="867" spans="1:9">
      <c r="A867">
        <v>40</v>
      </c>
      <c r="B867" s="6">
        <f>IF(Table1[[#This Row],[sex]]="male",1,0)</f>
        <v>1</v>
      </c>
      <c r="C867">
        <v>29.9</v>
      </c>
      <c r="D867">
        <v>2</v>
      </c>
      <c r="E867" s="6">
        <f>IF(Table1[[#This Row],[smoker]]="yes",1,0)</f>
        <v>0</v>
      </c>
      <c r="F867" s="6">
        <f>IF(Table1[[#This Row],[region]]="northwest",1,0)</f>
        <v>0</v>
      </c>
      <c r="G867" s="6">
        <f>IF(Table1[[#This Row],[region]]="southeast",1,0)</f>
        <v>0</v>
      </c>
      <c r="H867" s="6">
        <f>IF(Table1[[#This Row],[region]]="southwest",1,0)</f>
        <v>1</v>
      </c>
      <c r="I867" s="6">
        <v>6600.3609999999999</v>
      </c>
    </row>
    <row r="868" spans="1:9">
      <c r="A868">
        <v>18</v>
      </c>
      <c r="B868" s="6">
        <f>IF(Table1[[#This Row],[sex]]="male",1,0)</f>
        <v>1</v>
      </c>
      <c r="C868">
        <v>37.29</v>
      </c>
      <c r="D868">
        <v>0</v>
      </c>
      <c r="E868" s="6">
        <f>IF(Table1[[#This Row],[smoker]]="yes",1,0)</f>
        <v>0</v>
      </c>
      <c r="F868" s="6">
        <f>IF(Table1[[#This Row],[region]]="northwest",1,0)</f>
        <v>0</v>
      </c>
      <c r="G868" s="6">
        <f>IF(Table1[[#This Row],[region]]="southeast",1,0)</f>
        <v>1</v>
      </c>
      <c r="H868" s="6">
        <f>IF(Table1[[#This Row],[region]]="southwest",1,0)</f>
        <v>0</v>
      </c>
      <c r="I868" s="6">
        <v>1141.4450999999999</v>
      </c>
    </row>
    <row r="869" spans="1:9">
      <c r="A869">
        <v>57</v>
      </c>
      <c r="B869" s="6">
        <f>IF(Table1[[#This Row],[sex]]="male",1,0)</f>
        <v>1</v>
      </c>
      <c r="C869">
        <v>43.7</v>
      </c>
      <c r="D869">
        <v>1</v>
      </c>
      <c r="E869" s="6">
        <f>IF(Table1[[#This Row],[smoker]]="yes",1,0)</f>
        <v>0</v>
      </c>
      <c r="F869" s="6">
        <f>IF(Table1[[#This Row],[region]]="northwest",1,0)</f>
        <v>0</v>
      </c>
      <c r="G869" s="6">
        <f>IF(Table1[[#This Row],[region]]="southeast",1,0)</f>
        <v>0</v>
      </c>
      <c r="H869" s="6">
        <f>IF(Table1[[#This Row],[region]]="southwest",1,0)</f>
        <v>1</v>
      </c>
      <c r="I869" s="6">
        <v>11576.13</v>
      </c>
    </row>
    <row r="870" spans="1:9">
      <c r="A870">
        <v>61</v>
      </c>
      <c r="B870" s="6">
        <f>IF(Table1[[#This Row],[sex]]="male",1,0)</f>
        <v>1</v>
      </c>
      <c r="C870">
        <v>23.655000000000001</v>
      </c>
      <c r="D870">
        <v>0</v>
      </c>
      <c r="E870" s="6">
        <f>IF(Table1[[#This Row],[smoker]]="yes",1,0)</f>
        <v>0</v>
      </c>
      <c r="F870" s="6">
        <f>IF(Table1[[#This Row],[region]]="northwest",1,0)</f>
        <v>0</v>
      </c>
      <c r="G870" s="6">
        <f>IF(Table1[[#This Row],[region]]="southeast",1,0)</f>
        <v>0</v>
      </c>
      <c r="H870" s="6">
        <f>IF(Table1[[#This Row],[region]]="southwest",1,0)</f>
        <v>0</v>
      </c>
      <c r="I870" s="6">
        <v>13129.603450000001</v>
      </c>
    </row>
    <row r="871" spans="1:9">
      <c r="A871">
        <v>25</v>
      </c>
      <c r="B871" s="6">
        <f>IF(Table1[[#This Row],[sex]]="male",1,0)</f>
        <v>0</v>
      </c>
      <c r="C871">
        <v>24.3</v>
      </c>
      <c r="D871">
        <v>3</v>
      </c>
      <c r="E871" s="6">
        <f>IF(Table1[[#This Row],[smoker]]="yes",1,0)</f>
        <v>0</v>
      </c>
      <c r="F871" s="6">
        <f>IF(Table1[[#This Row],[region]]="northwest",1,0)</f>
        <v>0</v>
      </c>
      <c r="G871" s="6">
        <f>IF(Table1[[#This Row],[region]]="southeast",1,0)</f>
        <v>0</v>
      </c>
      <c r="H871" s="6">
        <f>IF(Table1[[#This Row],[region]]="southwest",1,0)</f>
        <v>1</v>
      </c>
      <c r="I871" s="6">
        <v>4391.652</v>
      </c>
    </row>
    <row r="872" spans="1:9">
      <c r="A872">
        <v>50</v>
      </c>
      <c r="B872" s="6">
        <f>IF(Table1[[#This Row],[sex]]="male",1,0)</f>
        <v>1</v>
      </c>
      <c r="C872">
        <v>36.200000000000003</v>
      </c>
      <c r="D872">
        <v>0</v>
      </c>
      <c r="E872" s="6">
        <f>IF(Table1[[#This Row],[smoker]]="yes",1,0)</f>
        <v>0</v>
      </c>
      <c r="F872" s="6">
        <f>IF(Table1[[#This Row],[region]]="northwest",1,0)</f>
        <v>0</v>
      </c>
      <c r="G872" s="6">
        <f>IF(Table1[[#This Row],[region]]="southeast",1,0)</f>
        <v>0</v>
      </c>
      <c r="H872" s="6">
        <f>IF(Table1[[#This Row],[region]]="southwest",1,0)</f>
        <v>1</v>
      </c>
      <c r="I872" s="6">
        <v>8457.8179999999993</v>
      </c>
    </row>
    <row r="873" spans="1:9">
      <c r="A873">
        <v>26</v>
      </c>
      <c r="B873" s="6">
        <f>IF(Table1[[#This Row],[sex]]="male",1,0)</f>
        <v>0</v>
      </c>
      <c r="C873">
        <v>29.48</v>
      </c>
      <c r="D873">
        <v>1</v>
      </c>
      <c r="E873" s="6">
        <f>IF(Table1[[#This Row],[smoker]]="yes",1,0)</f>
        <v>0</v>
      </c>
      <c r="F873" s="6">
        <f>IF(Table1[[#This Row],[region]]="northwest",1,0)</f>
        <v>0</v>
      </c>
      <c r="G873" s="6">
        <f>IF(Table1[[#This Row],[region]]="southeast",1,0)</f>
        <v>1</v>
      </c>
      <c r="H873" s="6">
        <f>IF(Table1[[#This Row],[region]]="southwest",1,0)</f>
        <v>0</v>
      </c>
      <c r="I873" s="6">
        <v>3392.3652000000002</v>
      </c>
    </row>
    <row r="874" spans="1:9">
      <c r="A874">
        <v>42</v>
      </c>
      <c r="B874" s="6">
        <f>IF(Table1[[#This Row],[sex]]="male",1,0)</f>
        <v>1</v>
      </c>
      <c r="C874">
        <v>24.86</v>
      </c>
      <c r="D874">
        <v>0</v>
      </c>
      <c r="E874" s="6">
        <f>IF(Table1[[#This Row],[smoker]]="yes",1,0)</f>
        <v>0</v>
      </c>
      <c r="F874" s="6">
        <f>IF(Table1[[#This Row],[region]]="northwest",1,0)</f>
        <v>0</v>
      </c>
      <c r="G874" s="6">
        <f>IF(Table1[[#This Row],[region]]="southeast",1,0)</f>
        <v>1</v>
      </c>
      <c r="H874" s="6">
        <f>IF(Table1[[#This Row],[region]]="southwest",1,0)</f>
        <v>0</v>
      </c>
      <c r="I874" s="6">
        <v>5966.8873999999996</v>
      </c>
    </row>
    <row r="875" spans="1:9">
      <c r="A875">
        <v>43</v>
      </c>
      <c r="B875" s="6">
        <f>IF(Table1[[#This Row],[sex]]="male",1,0)</f>
        <v>1</v>
      </c>
      <c r="C875">
        <v>30.1</v>
      </c>
      <c r="D875">
        <v>1</v>
      </c>
      <c r="E875" s="6">
        <f>IF(Table1[[#This Row],[smoker]]="yes",1,0)</f>
        <v>0</v>
      </c>
      <c r="F875" s="6">
        <f>IF(Table1[[#This Row],[region]]="northwest",1,0)</f>
        <v>0</v>
      </c>
      <c r="G875" s="6">
        <f>IF(Table1[[#This Row],[region]]="southeast",1,0)</f>
        <v>0</v>
      </c>
      <c r="H875" s="6">
        <f>IF(Table1[[#This Row],[region]]="southwest",1,0)</f>
        <v>1</v>
      </c>
      <c r="I875" s="6">
        <v>6849.0259999999998</v>
      </c>
    </row>
    <row r="876" spans="1:9">
      <c r="A876">
        <v>44</v>
      </c>
      <c r="B876" s="6">
        <f>IF(Table1[[#This Row],[sex]]="male",1,0)</f>
        <v>1</v>
      </c>
      <c r="C876">
        <v>21.85</v>
      </c>
      <c r="D876">
        <v>3</v>
      </c>
      <c r="E876" s="6">
        <f>IF(Table1[[#This Row],[smoker]]="yes",1,0)</f>
        <v>0</v>
      </c>
      <c r="F876" s="6">
        <f>IF(Table1[[#This Row],[region]]="northwest",1,0)</f>
        <v>0</v>
      </c>
      <c r="G876" s="6">
        <f>IF(Table1[[#This Row],[region]]="southeast",1,0)</f>
        <v>0</v>
      </c>
      <c r="H876" s="6">
        <f>IF(Table1[[#This Row],[region]]="southwest",1,0)</f>
        <v>0</v>
      </c>
      <c r="I876" s="6">
        <v>8891.1394999999993</v>
      </c>
    </row>
    <row r="877" spans="1:9">
      <c r="A877">
        <v>23</v>
      </c>
      <c r="B877" s="6">
        <f>IF(Table1[[#This Row],[sex]]="male",1,0)</f>
        <v>0</v>
      </c>
      <c r="C877">
        <v>28.12</v>
      </c>
      <c r="D877">
        <v>0</v>
      </c>
      <c r="E877" s="6">
        <f>IF(Table1[[#This Row],[smoker]]="yes",1,0)</f>
        <v>0</v>
      </c>
      <c r="F877" s="6">
        <f>IF(Table1[[#This Row],[region]]="northwest",1,0)</f>
        <v>1</v>
      </c>
      <c r="G877" s="6">
        <f>IF(Table1[[#This Row],[region]]="southeast",1,0)</f>
        <v>0</v>
      </c>
      <c r="H877" s="6">
        <f>IF(Table1[[#This Row],[region]]="southwest",1,0)</f>
        <v>0</v>
      </c>
      <c r="I877" s="6">
        <v>2690.1138000000001</v>
      </c>
    </row>
    <row r="878" spans="1:9">
      <c r="A878">
        <v>49</v>
      </c>
      <c r="B878" s="6">
        <f>IF(Table1[[#This Row],[sex]]="male",1,0)</f>
        <v>0</v>
      </c>
      <c r="C878">
        <v>27.1</v>
      </c>
      <c r="D878">
        <v>1</v>
      </c>
      <c r="E878" s="6">
        <f>IF(Table1[[#This Row],[smoker]]="yes",1,0)</f>
        <v>0</v>
      </c>
      <c r="F878" s="6">
        <f>IF(Table1[[#This Row],[region]]="northwest",1,0)</f>
        <v>0</v>
      </c>
      <c r="G878" s="6">
        <f>IF(Table1[[#This Row],[region]]="southeast",1,0)</f>
        <v>0</v>
      </c>
      <c r="H878" s="6">
        <f>IF(Table1[[#This Row],[region]]="southwest",1,0)</f>
        <v>1</v>
      </c>
      <c r="I878" s="6">
        <v>26140.3603</v>
      </c>
    </row>
    <row r="879" spans="1:9">
      <c r="A879">
        <v>33</v>
      </c>
      <c r="B879" s="6">
        <f>IF(Table1[[#This Row],[sex]]="male",1,0)</f>
        <v>1</v>
      </c>
      <c r="C879">
        <v>33.44</v>
      </c>
      <c r="D879">
        <v>5</v>
      </c>
      <c r="E879" s="6">
        <f>IF(Table1[[#This Row],[smoker]]="yes",1,0)</f>
        <v>0</v>
      </c>
      <c r="F879" s="6">
        <f>IF(Table1[[#This Row],[region]]="northwest",1,0)</f>
        <v>0</v>
      </c>
      <c r="G879" s="6">
        <f>IF(Table1[[#This Row],[region]]="southeast",1,0)</f>
        <v>1</v>
      </c>
      <c r="H879" s="6">
        <f>IF(Table1[[#This Row],[region]]="southwest",1,0)</f>
        <v>0</v>
      </c>
      <c r="I879" s="6">
        <v>6653.7885999999999</v>
      </c>
    </row>
    <row r="880" spans="1:9">
      <c r="A880">
        <v>41</v>
      </c>
      <c r="B880" s="6">
        <f>IF(Table1[[#This Row],[sex]]="male",1,0)</f>
        <v>1</v>
      </c>
      <c r="C880">
        <v>28.8</v>
      </c>
      <c r="D880">
        <v>1</v>
      </c>
      <c r="E880" s="6">
        <f>IF(Table1[[#This Row],[smoker]]="yes",1,0)</f>
        <v>0</v>
      </c>
      <c r="F880" s="6">
        <f>IF(Table1[[#This Row],[region]]="northwest",1,0)</f>
        <v>0</v>
      </c>
      <c r="G880" s="6">
        <f>IF(Table1[[#This Row],[region]]="southeast",1,0)</f>
        <v>0</v>
      </c>
      <c r="H880" s="6">
        <f>IF(Table1[[#This Row],[region]]="southwest",1,0)</f>
        <v>1</v>
      </c>
      <c r="I880" s="6">
        <v>6282.2349999999997</v>
      </c>
    </row>
    <row r="881" spans="1:9">
      <c r="A881">
        <v>37</v>
      </c>
      <c r="B881" s="6">
        <f>IF(Table1[[#This Row],[sex]]="male",1,0)</f>
        <v>0</v>
      </c>
      <c r="C881">
        <v>29.5</v>
      </c>
      <c r="D881">
        <v>2</v>
      </c>
      <c r="E881" s="6">
        <f>IF(Table1[[#This Row],[smoker]]="yes",1,0)</f>
        <v>0</v>
      </c>
      <c r="F881" s="6">
        <f>IF(Table1[[#This Row],[region]]="northwest",1,0)</f>
        <v>0</v>
      </c>
      <c r="G881" s="6">
        <f>IF(Table1[[#This Row],[region]]="southeast",1,0)</f>
        <v>0</v>
      </c>
      <c r="H881" s="6">
        <f>IF(Table1[[#This Row],[region]]="southwest",1,0)</f>
        <v>1</v>
      </c>
      <c r="I881" s="6">
        <v>6311.9520000000002</v>
      </c>
    </row>
    <row r="882" spans="1:9">
      <c r="A882">
        <v>22</v>
      </c>
      <c r="B882" s="6">
        <f>IF(Table1[[#This Row],[sex]]="male",1,0)</f>
        <v>1</v>
      </c>
      <c r="C882">
        <v>34.799999999999997</v>
      </c>
      <c r="D882">
        <v>3</v>
      </c>
      <c r="E882" s="6">
        <f>IF(Table1[[#This Row],[smoker]]="yes",1,0)</f>
        <v>0</v>
      </c>
      <c r="F882" s="6">
        <f>IF(Table1[[#This Row],[region]]="northwest",1,0)</f>
        <v>0</v>
      </c>
      <c r="G882" s="6">
        <f>IF(Table1[[#This Row],[region]]="southeast",1,0)</f>
        <v>0</v>
      </c>
      <c r="H882" s="6">
        <f>IF(Table1[[#This Row],[region]]="southwest",1,0)</f>
        <v>1</v>
      </c>
      <c r="I882" s="6">
        <v>3443.0639999999999</v>
      </c>
    </row>
    <row r="883" spans="1:9">
      <c r="A883">
        <v>23</v>
      </c>
      <c r="B883" s="6">
        <f>IF(Table1[[#This Row],[sex]]="male",1,0)</f>
        <v>1</v>
      </c>
      <c r="C883">
        <v>27.36</v>
      </c>
      <c r="D883">
        <v>1</v>
      </c>
      <c r="E883" s="6">
        <f>IF(Table1[[#This Row],[smoker]]="yes",1,0)</f>
        <v>0</v>
      </c>
      <c r="F883" s="6">
        <f>IF(Table1[[#This Row],[region]]="northwest",1,0)</f>
        <v>1</v>
      </c>
      <c r="G883" s="6">
        <f>IF(Table1[[#This Row],[region]]="southeast",1,0)</f>
        <v>0</v>
      </c>
      <c r="H883" s="6">
        <f>IF(Table1[[#This Row],[region]]="southwest",1,0)</f>
        <v>0</v>
      </c>
      <c r="I883" s="6">
        <v>2789.0574000000001</v>
      </c>
    </row>
    <row r="884" spans="1:9">
      <c r="A884">
        <v>21</v>
      </c>
      <c r="B884" s="6">
        <f>IF(Table1[[#This Row],[sex]]="male",1,0)</f>
        <v>0</v>
      </c>
      <c r="C884">
        <v>22.135000000000002</v>
      </c>
      <c r="D884">
        <v>0</v>
      </c>
      <c r="E884" s="6">
        <f>IF(Table1[[#This Row],[smoker]]="yes",1,0)</f>
        <v>0</v>
      </c>
      <c r="F884" s="6">
        <f>IF(Table1[[#This Row],[region]]="northwest",1,0)</f>
        <v>0</v>
      </c>
      <c r="G884" s="6">
        <f>IF(Table1[[#This Row],[region]]="southeast",1,0)</f>
        <v>0</v>
      </c>
      <c r="H884" s="6">
        <f>IF(Table1[[#This Row],[region]]="southwest",1,0)</f>
        <v>0</v>
      </c>
      <c r="I884" s="6">
        <v>2585.8506499999999</v>
      </c>
    </row>
    <row r="885" spans="1:9">
      <c r="A885">
        <v>51</v>
      </c>
      <c r="B885" s="6">
        <f>IF(Table1[[#This Row],[sex]]="male",1,0)</f>
        <v>0</v>
      </c>
      <c r="C885">
        <v>37.049999999999997</v>
      </c>
      <c r="D885">
        <v>3</v>
      </c>
      <c r="E885" s="6">
        <f>IF(Table1[[#This Row],[smoker]]="yes",1,0)</f>
        <v>1</v>
      </c>
      <c r="F885" s="6">
        <f>IF(Table1[[#This Row],[region]]="northwest",1,0)</f>
        <v>0</v>
      </c>
      <c r="G885" s="6">
        <f>IF(Table1[[#This Row],[region]]="southeast",1,0)</f>
        <v>0</v>
      </c>
      <c r="H885" s="6">
        <f>IF(Table1[[#This Row],[region]]="southwest",1,0)</f>
        <v>0</v>
      </c>
      <c r="I885" s="6">
        <v>46255.112500000003</v>
      </c>
    </row>
    <row r="886" spans="1:9">
      <c r="A886">
        <v>25</v>
      </c>
      <c r="B886" s="6">
        <f>IF(Table1[[#This Row],[sex]]="male",1,0)</f>
        <v>1</v>
      </c>
      <c r="C886">
        <v>26.695</v>
      </c>
      <c r="D886">
        <v>4</v>
      </c>
      <c r="E886" s="6">
        <f>IF(Table1[[#This Row],[smoker]]="yes",1,0)</f>
        <v>0</v>
      </c>
      <c r="F886" s="6">
        <f>IF(Table1[[#This Row],[region]]="northwest",1,0)</f>
        <v>1</v>
      </c>
      <c r="G886" s="6">
        <f>IF(Table1[[#This Row],[region]]="southeast",1,0)</f>
        <v>0</v>
      </c>
      <c r="H886" s="6">
        <f>IF(Table1[[#This Row],[region]]="southwest",1,0)</f>
        <v>0</v>
      </c>
      <c r="I886" s="6">
        <v>4877.9810500000003</v>
      </c>
    </row>
    <row r="887" spans="1:9">
      <c r="A887">
        <v>32</v>
      </c>
      <c r="B887" s="6">
        <f>IF(Table1[[#This Row],[sex]]="male",1,0)</f>
        <v>1</v>
      </c>
      <c r="C887">
        <v>28.93</v>
      </c>
      <c r="D887">
        <v>1</v>
      </c>
      <c r="E887" s="6">
        <f>IF(Table1[[#This Row],[smoker]]="yes",1,0)</f>
        <v>1</v>
      </c>
      <c r="F887" s="6">
        <f>IF(Table1[[#This Row],[region]]="northwest",1,0)</f>
        <v>0</v>
      </c>
      <c r="G887" s="6">
        <f>IF(Table1[[#This Row],[region]]="southeast",1,0)</f>
        <v>1</v>
      </c>
      <c r="H887" s="6">
        <f>IF(Table1[[#This Row],[region]]="southwest",1,0)</f>
        <v>0</v>
      </c>
      <c r="I887" s="6">
        <v>19719.6947</v>
      </c>
    </row>
    <row r="888" spans="1:9">
      <c r="A888">
        <v>57</v>
      </c>
      <c r="B888" s="6">
        <f>IF(Table1[[#This Row],[sex]]="male",1,0)</f>
        <v>1</v>
      </c>
      <c r="C888">
        <v>28.975000000000001</v>
      </c>
      <c r="D888">
        <v>0</v>
      </c>
      <c r="E888" s="6">
        <f>IF(Table1[[#This Row],[smoker]]="yes",1,0)</f>
        <v>1</v>
      </c>
      <c r="F888" s="6">
        <f>IF(Table1[[#This Row],[region]]="northwest",1,0)</f>
        <v>0</v>
      </c>
      <c r="G888" s="6">
        <f>IF(Table1[[#This Row],[region]]="southeast",1,0)</f>
        <v>0</v>
      </c>
      <c r="H888" s="6">
        <f>IF(Table1[[#This Row],[region]]="southwest",1,0)</f>
        <v>0</v>
      </c>
      <c r="I888" s="6">
        <v>27218.437249999999</v>
      </c>
    </row>
    <row r="889" spans="1:9">
      <c r="A889">
        <v>36</v>
      </c>
      <c r="B889" s="6">
        <f>IF(Table1[[#This Row],[sex]]="male",1,0)</f>
        <v>0</v>
      </c>
      <c r="C889">
        <v>30.02</v>
      </c>
      <c r="D889">
        <v>0</v>
      </c>
      <c r="E889" s="6">
        <f>IF(Table1[[#This Row],[smoker]]="yes",1,0)</f>
        <v>0</v>
      </c>
      <c r="F889" s="6">
        <f>IF(Table1[[#This Row],[region]]="northwest",1,0)</f>
        <v>1</v>
      </c>
      <c r="G889" s="6">
        <f>IF(Table1[[#This Row],[region]]="southeast",1,0)</f>
        <v>0</v>
      </c>
      <c r="H889" s="6">
        <f>IF(Table1[[#This Row],[region]]="southwest",1,0)</f>
        <v>0</v>
      </c>
      <c r="I889" s="6">
        <v>5272.1758</v>
      </c>
    </row>
    <row r="890" spans="1:9">
      <c r="A890">
        <v>22</v>
      </c>
      <c r="B890" s="6">
        <f>IF(Table1[[#This Row],[sex]]="male",1,0)</f>
        <v>1</v>
      </c>
      <c r="C890">
        <v>39.5</v>
      </c>
      <c r="D890">
        <v>0</v>
      </c>
      <c r="E890" s="6">
        <f>IF(Table1[[#This Row],[smoker]]="yes",1,0)</f>
        <v>0</v>
      </c>
      <c r="F890" s="6">
        <f>IF(Table1[[#This Row],[region]]="northwest",1,0)</f>
        <v>0</v>
      </c>
      <c r="G890" s="6">
        <f>IF(Table1[[#This Row],[region]]="southeast",1,0)</f>
        <v>0</v>
      </c>
      <c r="H890" s="6">
        <f>IF(Table1[[#This Row],[region]]="southwest",1,0)</f>
        <v>1</v>
      </c>
      <c r="I890" s="6">
        <v>1682.597</v>
      </c>
    </row>
    <row r="891" spans="1:9">
      <c r="A891">
        <v>57</v>
      </c>
      <c r="B891" s="6">
        <f>IF(Table1[[#This Row],[sex]]="male",1,0)</f>
        <v>1</v>
      </c>
      <c r="C891">
        <v>33.630000000000003</v>
      </c>
      <c r="D891">
        <v>1</v>
      </c>
      <c r="E891" s="6">
        <f>IF(Table1[[#This Row],[smoker]]="yes",1,0)</f>
        <v>0</v>
      </c>
      <c r="F891" s="6">
        <f>IF(Table1[[#This Row],[region]]="northwest",1,0)</f>
        <v>1</v>
      </c>
      <c r="G891" s="6">
        <f>IF(Table1[[#This Row],[region]]="southeast",1,0)</f>
        <v>0</v>
      </c>
      <c r="H891" s="6">
        <f>IF(Table1[[#This Row],[region]]="southwest",1,0)</f>
        <v>0</v>
      </c>
      <c r="I891" s="6">
        <v>11945.1327</v>
      </c>
    </row>
    <row r="892" spans="1:9">
      <c r="A892">
        <v>64</v>
      </c>
      <c r="B892" s="6">
        <f>IF(Table1[[#This Row],[sex]]="male",1,0)</f>
        <v>0</v>
      </c>
      <c r="C892">
        <v>26.885000000000002</v>
      </c>
      <c r="D892">
        <v>0</v>
      </c>
      <c r="E892" s="6">
        <f>IF(Table1[[#This Row],[smoker]]="yes",1,0)</f>
        <v>1</v>
      </c>
      <c r="F892" s="6">
        <f>IF(Table1[[#This Row],[region]]="northwest",1,0)</f>
        <v>1</v>
      </c>
      <c r="G892" s="6">
        <f>IF(Table1[[#This Row],[region]]="southeast",1,0)</f>
        <v>0</v>
      </c>
      <c r="H892" s="6">
        <f>IF(Table1[[#This Row],[region]]="southwest",1,0)</f>
        <v>0</v>
      </c>
      <c r="I892" s="6">
        <v>29330.98315</v>
      </c>
    </row>
    <row r="893" spans="1:9">
      <c r="A893">
        <v>36</v>
      </c>
      <c r="B893" s="6">
        <f>IF(Table1[[#This Row],[sex]]="male",1,0)</f>
        <v>0</v>
      </c>
      <c r="C893">
        <v>29.04</v>
      </c>
      <c r="D893">
        <v>4</v>
      </c>
      <c r="E893" s="6">
        <f>IF(Table1[[#This Row],[smoker]]="yes",1,0)</f>
        <v>0</v>
      </c>
      <c r="F893" s="6">
        <f>IF(Table1[[#This Row],[region]]="northwest",1,0)</f>
        <v>0</v>
      </c>
      <c r="G893" s="6">
        <f>IF(Table1[[#This Row],[region]]="southeast",1,0)</f>
        <v>1</v>
      </c>
      <c r="H893" s="6">
        <f>IF(Table1[[#This Row],[region]]="southwest",1,0)</f>
        <v>0</v>
      </c>
      <c r="I893" s="6">
        <v>7243.8136000000004</v>
      </c>
    </row>
    <row r="894" spans="1:9">
      <c r="A894">
        <v>54</v>
      </c>
      <c r="B894" s="6">
        <f>IF(Table1[[#This Row],[sex]]="male",1,0)</f>
        <v>1</v>
      </c>
      <c r="C894">
        <v>24.035</v>
      </c>
      <c r="D894">
        <v>0</v>
      </c>
      <c r="E894" s="6">
        <f>IF(Table1[[#This Row],[smoker]]="yes",1,0)</f>
        <v>0</v>
      </c>
      <c r="F894" s="6">
        <f>IF(Table1[[#This Row],[region]]="northwest",1,0)</f>
        <v>0</v>
      </c>
      <c r="G894" s="6">
        <f>IF(Table1[[#This Row],[region]]="southeast",1,0)</f>
        <v>0</v>
      </c>
      <c r="H894" s="6">
        <f>IF(Table1[[#This Row],[region]]="southwest",1,0)</f>
        <v>0</v>
      </c>
      <c r="I894" s="6">
        <v>10422.916649999999</v>
      </c>
    </row>
    <row r="895" spans="1:9">
      <c r="A895">
        <v>47</v>
      </c>
      <c r="B895" s="6">
        <f>IF(Table1[[#This Row],[sex]]="male",1,0)</f>
        <v>1</v>
      </c>
      <c r="C895">
        <v>38.94</v>
      </c>
      <c r="D895">
        <v>2</v>
      </c>
      <c r="E895" s="6">
        <f>IF(Table1[[#This Row],[smoker]]="yes",1,0)</f>
        <v>1</v>
      </c>
      <c r="F895" s="6">
        <f>IF(Table1[[#This Row],[region]]="northwest",1,0)</f>
        <v>0</v>
      </c>
      <c r="G895" s="6">
        <f>IF(Table1[[#This Row],[region]]="southeast",1,0)</f>
        <v>1</v>
      </c>
      <c r="H895" s="6">
        <f>IF(Table1[[#This Row],[region]]="southwest",1,0)</f>
        <v>0</v>
      </c>
      <c r="I895" s="6">
        <v>44202.653599999998</v>
      </c>
    </row>
    <row r="896" spans="1:9">
      <c r="A896">
        <v>62</v>
      </c>
      <c r="B896" s="6">
        <f>IF(Table1[[#This Row],[sex]]="male",1,0)</f>
        <v>1</v>
      </c>
      <c r="C896">
        <v>32.11</v>
      </c>
      <c r="D896">
        <v>0</v>
      </c>
      <c r="E896" s="6">
        <f>IF(Table1[[#This Row],[smoker]]="yes",1,0)</f>
        <v>0</v>
      </c>
      <c r="F896" s="6">
        <f>IF(Table1[[#This Row],[region]]="northwest",1,0)</f>
        <v>0</v>
      </c>
      <c r="G896" s="6">
        <f>IF(Table1[[#This Row],[region]]="southeast",1,0)</f>
        <v>0</v>
      </c>
      <c r="H896" s="6">
        <f>IF(Table1[[#This Row],[region]]="southwest",1,0)</f>
        <v>0</v>
      </c>
      <c r="I896" s="6">
        <v>13555.0049</v>
      </c>
    </row>
    <row r="897" spans="1:9">
      <c r="A897">
        <v>61</v>
      </c>
      <c r="B897" s="6">
        <f>IF(Table1[[#This Row],[sex]]="male",1,0)</f>
        <v>0</v>
      </c>
      <c r="C897">
        <v>44</v>
      </c>
      <c r="D897">
        <v>0</v>
      </c>
      <c r="E897" s="6">
        <f>IF(Table1[[#This Row],[smoker]]="yes",1,0)</f>
        <v>0</v>
      </c>
      <c r="F897" s="6">
        <f>IF(Table1[[#This Row],[region]]="northwest",1,0)</f>
        <v>0</v>
      </c>
      <c r="G897" s="6">
        <f>IF(Table1[[#This Row],[region]]="southeast",1,0)</f>
        <v>0</v>
      </c>
      <c r="H897" s="6">
        <f>IF(Table1[[#This Row],[region]]="southwest",1,0)</f>
        <v>1</v>
      </c>
      <c r="I897" s="6">
        <v>13063.883</v>
      </c>
    </row>
    <row r="898" spans="1:9">
      <c r="A898">
        <v>43</v>
      </c>
      <c r="B898" s="6">
        <f>IF(Table1[[#This Row],[sex]]="male",1,0)</f>
        <v>0</v>
      </c>
      <c r="C898">
        <v>20.045000000000002</v>
      </c>
      <c r="D898">
        <v>2</v>
      </c>
      <c r="E898" s="6">
        <f>IF(Table1[[#This Row],[smoker]]="yes",1,0)</f>
        <v>1</v>
      </c>
      <c r="F898" s="6">
        <f>IF(Table1[[#This Row],[region]]="northwest",1,0)</f>
        <v>0</v>
      </c>
      <c r="G898" s="6">
        <f>IF(Table1[[#This Row],[region]]="southeast",1,0)</f>
        <v>0</v>
      </c>
      <c r="H898" s="6">
        <f>IF(Table1[[#This Row],[region]]="southwest",1,0)</f>
        <v>0</v>
      </c>
      <c r="I898" s="6">
        <v>19798.054550000001</v>
      </c>
    </row>
    <row r="899" spans="1:9">
      <c r="A899">
        <v>19</v>
      </c>
      <c r="B899" s="6">
        <f>IF(Table1[[#This Row],[sex]]="male",1,0)</f>
        <v>1</v>
      </c>
      <c r="C899">
        <v>25.555</v>
      </c>
      <c r="D899">
        <v>1</v>
      </c>
      <c r="E899" s="6">
        <f>IF(Table1[[#This Row],[smoker]]="yes",1,0)</f>
        <v>0</v>
      </c>
      <c r="F899" s="6">
        <f>IF(Table1[[#This Row],[region]]="northwest",1,0)</f>
        <v>1</v>
      </c>
      <c r="G899" s="6">
        <f>IF(Table1[[#This Row],[region]]="southeast",1,0)</f>
        <v>0</v>
      </c>
      <c r="H899" s="6">
        <f>IF(Table1[[#This Row],[region]]="southwest",1,0)</f>
        <v>0</v>
      </c>
      <c r="I899" s="6">
        <v>2221.5644499999999</v>
      </c>
    </row>
    <row r="900" spans="1:9">
      <c r="A900">
        <v>18</v>
      </c>
      <c r="B900" s="6">
        <f>IF(Table1[[#This Row],[sex]]="male",1,0)</f>
        <v>0</v>
      </c>
      <c r="C900">
        <v>40.26</v>
      </c>
      <c r="D900">
        <v>0</v>
      </c>
      <c r="E900" s="6">
        <f>IF(Table1[[#This Row],[smoker]]="yes",1,0)</f>
        <v>0</v>
      </c>
      <c r="F900" s="6">
        <f>IF(Table1[[#This Row],[region]]="northwest",1,0)</f>
        <v>0</v>
      </c>
      <c r="G900" s="6">
        <f>IF(Table1[[#This Row],[region]]="southeast",1,0)</f>
        <v>1</v>
      </c>
      <c r="H900" s="6">
        <f>IF(Table1[[#This Row],[region]]="southwest",1,0)</f>
        <v>0</v>
      </c>
      <c r="I900" s="6">
        <v>1634.5734</v>
      </c>
    </row>
    <row r="901" spans="1:9">
      <c r="A901">
        <v>19</v>
      </c>
      <c r="B901" s="6">
        <f>IF(Table1[[#This Row],[sex]]="male",1,0)</f>
        <v>0</v>
      </c>
      <c r="C901">
        <v>22.515000000000001</v>
      </c>
      <c r="D901">
        <v>0</v>
      </c>
      <c r="E901" s="6">
        <f>IF(Table1[[#This Row],[smoker]]="yes",1,0)</f>
        <v>0</v>
      </c>
      <c r="F901" s="6">
        <f>IF(Table1[[#This Row],[region]]="northwest",1,0)</f>
        <v>1</v>
      </c>
      <c r="G901" s="6">
        <f>IF(Table1[[#This Row],[region]]="southeast",1,0)</f>
        <v>0</v>
      </c>
      <c r="H901" s="6">
        <f>IF(Table1[[#This Row],[region]]="southwest",1,0)</f>
        <v>0</v>
      </c>
      <c r="I901" s="6">
        <v>2117.3388500000001</v>
      </c>
    </row>
    <row r="902" spans="1:9">
      <c r="A902">
        <v>49</v>
      </c>
      <c r="B902" s="6">
        <f>IF(Table1[[#This Row],[sex]]="male",1,0)</f>
        <v>1</v>
      </c>
      <c r="C902">
        <v>22.515000000000001</v>
      </c>
      <c r="D902">
        <v>0</v>
      </c>
      <c r="E902" s="6">
        <f>IF(Table1[[#This Row],[smoker]]="yes",1,0)</f>
        <v>0</v>
      </c>
      <c r="F902" s="6">
        <f>IF(Table1[[#This Row],[region]]="northwest",1,0)</f>
        <v>0</v>
      </c>
      <c r="G902" s="6">
        <f>IF(Table1[[#This Row],[region]]="southeast",1,0)</f>
        <v>0</v>
      </c>
      <c r="H902" s="6">
        <f>IF(Table1[[#This Row],[region]]="southwest",1,0)</f>
        <v>0</v>
      </c>
      <c r="I902" s="6">
        <v>8688.8588500000005</v>
      </c>
    </row>
    <row r="903" spans="1:9">
      <c r="A903">
        <v>60</v>
      </c>
      <c r="B903" s="6">
        <f>IF(Table1[[#This Row],[sex]]="male",1,0)</f>
        <v>1</v>
      </c>
      <c r="C903">
        <v>40.92</v>
      </c>
      <c r="D903">
        <v>0</v>
      </c>
      <c r="E903" s="6">
        <f>IF(Table1[[#This Row],[smoker]]="yes",1,0)</f>
        <v>1</v>
      </c>
      <c r="F903" s="6">
        <f>IF(Table1[[#This Row],[region]]="northwest",1,0)</f>
        <v>0</v>
      </c>
      <c r="G903" s="6">
        <f>IF(Table1[[#This Row],[region]]="southeast",1,0)</f>
        <v>1</v>
      </c>
      <c r="H903" s="6">
        <f>IF(Table1[[#This Row],[region]]="southwest",1,0)</f>
        <v>0</v>
      </c>
      <c r="I903" s="6">
        <v>48673.558799999999</v>
      </c>
    </row>
    <row r="904" spans="1:9">
      <c r="A904">
        <v>26</v>
      </c>
      <c r="B904" s="6">
        <f>IF(Table1[[#This Row],[sex]]="male",1,0)</f>
        <v>1</v>
      </c>
      <c r="C904">
        <v>27.265000000000001</v>
      </c>
      <c r="D904">
        <v>3</v>
      </c>
      <c r="E904" s="6">
        <f>IF(Table1[[#This Row],[smoker]]="yes",1,0)</f>
        <v>0</v>
      </c>
      <c r="F904" s="6">
        <f>IF(Table1[[#This Row],[region]]="northwest",1,0)</f>
        <v>0</v>
      </c>
      <c r="G904" s="6">
        <f>IF(Table1[[#This Row],[region]]="southeast",1,0)</f>
        <v>0</v>
      </c>
      <c r="H904" s="6">
        <f>IF(Table1[[#This Row],[region]]="southwest",1,0)</f>
        <v>0</v>
      </c>
      <c r="I904" s="6">
        <v>4661.2863500000003</v>
      </c>
    </row>
    <row r="905" spans="1:9">
      <c r="A905">
        <v>49</v>
      </c>
      <c r="B905" s="6">
        <f>IF(Table1[[#This Row],[sex]]="male",1,0)</f>
        <v>1</v>
      </c>
      <c r="C905">
        <v>36.85</v>
      </c>
      <c r="D905">
        <v>0</v>
      </c>
      <c r="E905" s="6">
        <f>IF(Table1[[#This Row],[smoker]]="yes",1,0)</f>
        <v>0</v>
      </c>
      <c r="F905" s="6">
        <f>IF(Table1[[#This Row],[region]]="northwest",1,0)</f>
        <v>0</v>
      </c>
      <c r="G905" s="6">
        <f>IF(Table1[[#This Row],[region]]="southeast",1,0)</f>
        <v>1</v>
      </c>
      <c r="H905" s="6">
        <f>IF(Table1[[#This Row],[region]]="southwest",1,0)</f>
        <v>0</v>
      </c>
      <c r="I905" s="6">
        <v>8125.7844999999998</v>
      </c>
    </row>
    <row r="906" spans="1:9">
      <c r="A906">
        <v>60</v>
      </c>
      <c r="B906" s="6">
        <f>IF(Table1[[#This Row],[sex]]="male",1,0)</f>
        <v>0</v>
      </c>
      <c r="C906">
        <v>35.1</v>
      </c>
      <c r="D906">
        <v>0</v>
      </c>
      <c r="E906" s="6">
        <f>IF(Table1[[#This Row],[smoker]]="yes",1,0)</f>
        <v>0</v>
      </c>
      <c r="F906" s="6">
        <f>IF(Table1[[#This Row],[region]]="northwest",1,0)</f>
        <v>0</v>
      </c>
      <c r="G906" s="6">
        <f>IF(Table1[[#This Row],[region]]="southeast",1,0)</f>
        <v>0</v>
      </c>
      <c r="H906" s="6">
        <f>IF(Table1[[#This Row],[region]]="southwest",1,0)</f>
        <v>1</v>
      </c>
      <c r="I906" s="6">
        <v>12644.589</v>
      </c>
    </row>
    <row r="907" spans="1:9">
      <c r="A907">
        <v>26</v>
      </c>
      <c r="B907" s="6">
        <f>IF(Table1[[#This Row],[sex]]="male",1,0)</f>
        <v>0</v>
      </c>
      <c r="C907">
        <v>29.355</v>
      </c>
      <c r="D907">
        <v>2</v>
      </c>
      <c r="E907" s="6">
        <f>IF(Table1[[#This Row],[smoker]]="yes",1,0)</f>
        <v>0</v>
      </c>
      <c r="F907" s="6">
        <f>IF(Table1[[#This Row],[region]]="northwest",1,0)</f>
        <v>0</v>
      </c>
      <c r="G907" s="6">
        <f>IF(Table1[[#This Row],[region]]="southeast",1,0)</f>
        <v>0</v>
      </c>
      <c r="H907" s="6">
        <f>IF(Table1[[#This Row],[region]]="southwest",1,0)</f>
        <v>0</v>
      </c>
      <c r="I907" s="6">
        <v>4564.1914500000003</v>
      </c>
    </row>
    <row r="908" spans="1:9">
      <c r="A908">
        <v>27</v>
      </c>
      <c r="B908" s="6">
        <f>IF(Table1[[#This Row],[sex]]="male",1,0)</f>
        <v>1</v>
      </c>
      <c r="C908">
        <v>32.585000000000001</v>
      </c>
      <c r="D908">
        <v>3</v>
      </c>
      <c r="E908" s="6">
        <f>IF(Table1[[#This Row],[smoker]]="yes",1,0)</f>
        <v>0</v>
      </c>
      <c r="F908" s="6">
        <f>IF(Table1[[#This Row],[region]]="northwest",1,0)</f>
        <v>0</v>
      </c>
      <c r="G908" s="6">
        <f>IF(Table1[[#This Row],[region]]="southeast",1,0)</f>
        <v>0</v>
      </c>
      <c r="H908" s="6">
        <f>IF(Table1[[#This Row],[region]]="southwest",1,0)</f>
        <v>0</v>
      </c>
      <c r="I908" s="6">
        <v>4846.9201499999999</v>
      </c>
    </row>
    <row r="909" spans="1:9">
      <c r="A909">
        <v>44</v>
      </c>
      <c r="B909" s="6">
        <f>IF(Table1[[#This Row],[sex]]="male",1,0)</f>
        <v>0</v>
      </c>
      <c r="C909">
        <v>32.340000000000003</v>
      </c>
      <c r="D909">
        <v>1</v>
      </c>
      <c r="E909" s="6">
        <f>IF(Table1[[#This Row],[smoker]]="yes",1,0)</f>
        <v>0</v>
      </c>
      <c r="F909" s="6">
        <f>IF(Table1[[#This Row],[region]]="northwest",1,0)</f>
        <v>0</v>
      </c>
      <c r="G909" s="6">
        <f>IF(Table1[[#This Row],[region]]="southeast",1,0)</f>
        <v>1</v>
      </c>
      <c r="H909" s="6">
        <f>IF(Table1[[#This Row],[region]]="southwest",1,0)</f>
        <v>0</v>
      </c>
      <c r="I909" s="6">
        <v>7633.7205999999996</v>
      </c>
    </row>
    <row r="910" spans="1:9">
      <c r="A910">
        <v>63</v>
      </c>
      <c r="B910" s="6">
        <f>IF(Table1[[#This Row],[sex]]="male",1,0)</f>
        <v>1</v>
      </c>
      <c r="C910">
        <v>39.799999999999997</v>
      </c>
      <c r="D910">
        <v>3</v>
      </c>
      <c r="E910" s="6">
        <f>IF(Table1[[#This Row],[smoker]]="yes",1,0)</f>
        <v>0</v>
      </c>
      <c r="F910" s="6">
        <f>IF(Table1[[#This Row],[region]]="northwest",1,0)</f>
        <v>0</v>
      </c>
      <c r="G910" s="6">
        <f>IF(Table1[[#This Row],[region]]="southeast",1,0)</f>
        <v>0</v>
      </c>
      <c r="H910" s="6">
        <f>IF(Table1[[#This Row],[region]]="southwest",1,0)</f>
        <v>1</v>
      </c>
      <c r="I910" s="6">
        <v>15170.069</v>
      </c>
    </row>
    <row r="911" spans="1:9">
      <c r="A911">
        <v>32</v>
      </c>
      <c r="B911" s="6">
        <f>IF(Table1[[#This Row],[sex]]="male",1,0)</f>
        <v>0</v>
      </c>
      <c r="C911">
        <v>24.6</v>
      </c>
      <c r="D911">
        <v>0</v>
      </c>
      <c r="E911" s="6">
        <f>IF(Table1[[#This Row],[smoker]]="yes",1,0)</f>
        <v>1</v>
      </c>
      <c r="F911" s="6">
        <f>IF(Table1[[#This Row],[region]]="northwest",1,0)</f>
        <v>0</v>
      </c>
      <c r="G911" s="6">
        <f>IF(Table1[[#This Row],[region]]="southeast",1,0)</f>
        <v>0</v>
      </c>
      <c r="H911" s="6">
        <f>IF(Table1[[#This Row],[region]]="southwest",1,0)</f>
        <v>1</v>
      </c>
      <c r="I911" s="6">
        <v>17496.306</v>
      </c>
    </row>
    <row r="912" spans="1:9">
      <c r="A912">
        <v>22</v>
      </c>
      <c r="B912" s="6">
        <f>IF(Table1[[#This Row],[sex]]="male",1,0)</f>
        <v>1</v>
      </c>
      <c r="C912">
        <v>28.31</v>
      </c>
      <c r="D912">
        <v>1</v>
      </c>
      <c r="E912" s="6">
        <f>IF(Table1[[#This Row],[smoker]]="yes",1,0)</f>
        <v>0</v>
      </c>
      <c r="F912" s="6">
        <f>IF(Table1[[#This Row],[region]]="northwest",1,0)</f>
        <v>1</v>
      </c>
      <c r="G912" s="6">
        <f>IF(Table1[[#This Row],[region]]="southeast",1,0)</f>
        <v>0</v>
      </c>
      <c r="H912" s="6">
        <f>IF(Table1[[#This Row],[region]]="southwest",1,0)</f>
        <v>0</v>
      </c>
      <c r="I912" s="6">
        <v>2639.0428999999999</v>
      </c>
    </row>
    <row r="913" spans="1:9">
      <c r="A913">
        <v>18</v>
      </c>
      <c r="B913" s="6">
        <f>IF(Table1[[#This Row],[sex]]="male",1,0)</f>
        <v>1</v>
      </c>
      <c r="C913">
        <v>31.73</v>
      </c>
      <c r="D913">
        <v>0</v>
      </c>
      <c r="E913" s="6">
        <f>IF(Table1[[#This Row],[smoker]]="yes",1,0)</f>
        <v>1</v>
      </c>
      <c r="F913" s="6">
        <f>IF(Table1[[#This Row],[region]]="northwest",1,0)</f>
        <v>0</v>
      </c>
      <c r="G913" s="6">
        <f>IF(Table1[[#This Row],[region]]="southeast",1,0)</f>
        <v>0</v>
      </c>
      <c r="H913" s="6">
        <f>IF(Table1[[#This Row],[region]]="southwest",1,0)</f>
        <v>0</v>
      </c>
      <c r="I913" s="6">
        <v>33732.686699999998</v>
      </c>
    </row>
    <row r="914" spans="1:9">
      <c r="A914">
        <v>59</v>
      </c>
      <c r="B914" s="6">
        <f>IF(Table1[[#This Row],[sex]]="male",1,0)</f>
        <v>0</v>
      </c>
      <c r="C914">
        <v>26.695</v>
      </c>
      <c r="D914">
        <v>3</v>
      </c>
      <c r="E914" s="6">
        <f>IF(Table1[[#This Row],[smoker]]="yes",1,0)</f>
        <v>0</v>
      </c>
      <c r="F914" s="6">
        <f>IF(Table1[[#This Row],[region]]="northwest",1,0)</f>
        <v>1</v>
      </c>
      <c r="G914" s="6">
        <f>IF(Table1[[#This Row],[region]]="southeast",1,0)</f>
        <v>0</v>
      </c>
      <c r="H914" s="6">
        <f>IF(Table1[[#This Row],[region]]="southwest",1,0)</f>
        <v>0</v>
      </c>
      <c r="I914" s="6">
        <v>14382.709049999999</v>
      </c>
    </row>
    <row r="915" spans="1:9">
      <c r="A915">
        <v>44</v>
      </c>
      <c r="B915" s="6">
        <f>IF(Table1[[#This Row],[sex]]="male",1,0)</f>
        <v>0</v>
      </c>
      <c r="C915">
        <v>27.5</v>
      </c>
      <c r="D915">
        <v>1</v>
      </c>
      <c r="E915" s="6">
        <f>IF(Table1[[#This Row],[smoker]]="yes",1,0)</f>
        <v>0</v>
      </c>
      <c r="F915" s="6">
        <f>IF(Table1[[#This Row],[region]]="northwest",1,0)</f>
        <v>0</v>
      </c>
      <c r="G915" s="6">
        <f>IF(Table1[[#This Row],[region]]="southeast",1,0)</f>
        <v>0</v>
      </c>
      <c r="H915" s="6">
        <f>IF(Table1[[#This Row],[region]]="southwest",1,0)</f>
        <v>1</v>
      </c>
      <c r="I915" s="6">
        <v>7626.9930000000004</v>
      </c>
    </row>
    <row r="916" spans="1:9">
      <c r="A916">
        <v>33</v>
      </c>
      <c r="B916" s="6">
        <f>IF(Table1[[#This Row],[sex]]="male",1,0)</f>
        <v>1</v>
      </c>
      <c r="C916">
        <v>24.605</v>
      </c>
      <c r="D916">
        <v>2</v>
      </c>
      <c r="E916" s="6">
        <f>IF(Table1[[#This Row],[smoker]]="yes",1,0)</f>
        <v>0</v>
      </c>
      <c r="F916" s="6">
        <f>IF(Table1[[#This Row],[region]]="northwest",1,0)</f>
        <v>1</v>
      </c>
      <c r="G916" s="6">
        <f>IF(Table1[[#This Row],[region]]="southeast",1,0)</f>
        <v>0</v>
      </c>
      <c r="H916" s="6">
        <f>IF(Table1[[#This Row],[region]]="southwest",1,0)</f>
        <v>0</v>
      </c>
      <c r="I916" s="6">
        <v>5257.5079500000002</v>
      </c>
    </row>
    <row r="917" spans="1:9">
      <c r="A917">
        <v>24</v>
      </c>
      <c r="B917" s="6">
        <f>IF(Table1[[#This Row],[sex]]="male",1,0)</f>
        <v>0</v>
      </c>
      <c r="C917">
        <v>33.99</v>
      </c>
      <c r="D917">
        <v>0</v>
      </c>
      <c r="E917" s="6">
        <f>IF(Table1[[#This Row],[smoker]]="yes",1,0)</f>
        <v>0</v>
      </c>
      <c r="F917" s="6">
        <f>IF(Table1[[#This Row],[region]]="northwest",1,0)</f>
        <v>0</v>
      </c>
      <c r="G917" s="6">
        <f>IF(Table1[[#This Row],[region]]="southeast",1,0)</f>
        <v>1</v>
      </c>
      <c r="H917" s="6">
        <f>IF(Table1[[#This Row],[region]]="southwest",1,0)</f>
        <v>0</v>
      </c>
      <c r="I917" s="6">
        <v>2473.3341</v>
      </c>
    </row>
    <row r="918" spans="1:9">
      <c r="A918">
        <v>43</v>
      </c>
      <c r="B918" s="6">
        <f>IF(Table1[[#This Row],[sex]]="male",1,0)</f>
        <v>0</v>
      </c>
      <c r="C918">
        <v>26.885000000000002</v>
      </c>
      <c r="D918">
        <v>0</v>
      </c>
      <c r="E918" s="6">
        <f>IF(Table1[[#This Row],[smoker]]="yes",1,0)</f>
        <v>1</v>
      </c>
      <c r="F918" s="6">
        <f>IF(Table1[[#This Row],[region]]="northwest",1,0)</f>
        <v>1</v>
      </c>
      <c r="G918" s="6">
        <f>IF(Table1[[#This Row],[region]]="southeast",1,0)</f>
        <v>0</v>
      </c>
      <c r="H918" s="6">
        <f>IF(Table1[[#This Row],[region]]="southwest",1,0)</f>
        <v>0</v>
      </c>
      <c r="I918" s="6">
        <v>21774.32215</v>
      </c>
    </row>
    <row r="919" spans="1:9">
      <c r="A919">
        <v>45</v>
      </c>
      <c r="B919" s="6">
        <f>IF(Table1[[#This Row],[sex]]="male",1,0)</f>
        <v>1</v>
      </c>
      <c r="C919">
        <v>22.895</v>
      </c>
      <c r="D919">
        <v>0</v>
      </c>
      <c r="E919" s="6">
        <f>IF(Table1[[#This Row],[smoker]]="yes",1,0)</f>
        <v>1</v>
      </c>
      <c r="F919" s="6">
        <f>IF(Table1[[#This Row],[region]]="northwest",1,0)</f>
        <v>0</v>
      </c>
      <c r="G919" s="6">
        <f>IF(Table1[[#This Row],[region]]="southeast",1,0)</f>
        <v>0</v>
      </c>
      <c r="H919" s="6">
        <f>IF(Table1[[#This Row],[region]]="southwest",1,0)</f>
        <v>0</v>
      </c>
      <c r="I919" s="6">
        <v>35069.374519999998</v>
      </c>
    </row>
    <row r="920" spans="1:9">
      <c r="A920">
        <v>61</v>
      </c>
      <c r="B920" s="6">
        <f>IF(Table1[[#This Row],[sex]]="male",1,0)</f>
        <v>0</v>
      </c>
      <c r="C920">
        <v>28.2</v>
      </c>
      <c r="D920">
        <v>0</v>
      </c>
      <c r="E920" s="6">
        <f>IF(Table1[[#This Row],[smoker]]="yes",1,0)</f>
        <v>0</v>
      </c>
      <c r="F920" s="6">
        <f>IF(Table1[[#This Row],[region]]="northwest",1,0)</f>
        <v>0</v>
      </c>
      <c r="G920" s="6">
        <f>IF(Table1[[#This Row],[region]]="southeast",1,0)</f>
        <v>0</v>
      </c>
      <c r="H920" s="6">
        <f>IF(Table1[[#This Row],[region]]="southwest",1,0)</f>
        <v>1</v>
      </c>
      <c r="I920" s="6">
        <v>13041.921</v>
      </c>
    </row>
    <row r="921" spans="1:9">
      <c r="A921">
        <v>35</v>
      </c>
      <c r="B921" s="6">
        <f>IF(Table1[[#This Row],[sex]]="male",1,0)</f>
        <v>0</v>
      </c>
      <c r="C921">
        <v>34.21</v>
      </c>
      <c r="D921">
        <v>1</v>
      </c>
      <c r="E921" s="6">
        <f>IF(Table1[[#This Row],[smoker]]="yes",1,0)</f>
        <v>0</v>
      </c>
      <c r="F921" s="6">
        <f>IF(Table1[[#This Row],[region]]="northwest",1,0)</f>
        <v>0</v>
      </c>
      <c r="G921" s="6">
        <f>IF(Table1[[#This Row],[region]]="southeast",1,0)</f>
        <v>1</v>
      </c>
      <c r="H921" s="6">
        <f>IF(Table1[[#This Row],[region]]="southwest",1,0)</f>
        <v>0</v>
      </c>
      <c r="I921" s="6">
        <v>5245.2268999999997</v>
      </c>
    </row>
    <row r="922" spans="1:9">
      <c r="A922">
        <v>62</v>
      </c>
      <c r="B922" s="6">
        <f>IF(Table1[[#This Row],[sex]]="male",1,0)</f>
        <v>0</v>
      </c>
      <c r="C922">
        <v>25</v>
      </c>
      <c r="D922">
        <v>0</v>
      </c>
      <c r="E922" s="6">
        <f>IF(Table1[[#This Row],[smoker]]="yes",1,0)</f>
        <v>0</v>
      </c>
      <c r="F922" s="6">
        <f>IF(Table1[[#This Row],[region]]="northwest",1,0)</f>
        <v>0</v>
      </c>
      <c r="G922" s="6">
        <f>IF(Table1[[#This Row],[region]]="southeast",1,0)</f>
        <v>0</v>
      </c>
      <c r="H922" s="6">
        <f>IF(Table1[[#This Row],[region]]="southwest",1,0)</f>
        <v>1</v>
      </c>
      <c r="I922" s="6">
        <v>13451.121999999999</v>
      </c>
    </row>
    <row r="923" spans="1:9">
      <c r="A923">
        <v>62</v>
      </c>
      <c r="B923" s="6">
        <f>IF(Table1[[#This Row],[sex]]="male",1,0)</f>
        <v>0</v>
      </c>
      <c r="C923">
        <v>33.200000000000003</v>
      </c>
      <c r="D923">
        <v>0</v>
      </c>
      <c r="E923" s="6">
        <f>IF(Table1[[#This Row],[smoker]]="yes",1,0)</f>
        <v>0</v>
      </c>
      <c r="F923" s="6">
        <f>IF(Table1[[#This Row],[region]]="northwest",1,0)</f>
        <v>0</v>
      </c>
      <c r="G923" s="6">
        <f>IF(Table1[[#This Row],[region]]="southeast",1,0)</f>
        <v>0</v>
      </c>
      <c r="H923" s="6">
        <f>IF(Table1[[#This Row],[region]]="southwest",1,0)</f>
        <v>1</v>
      </c>
      <c r="I923" s="6">
        <v>13462.52</v>
      </c>
    </row>
    <row r="924" spans="1:9">
      <c r="A924">
        <v>38</v>
      </c>
      <c r="B924" s="6">
        <f>IF(Table1[[#This Row],[sex]]="male",1,0)</f>
        <v>1</v>
      </c>
      <c r="C924">
        <v>31</v>
      </c>
      <c r="D924">
        <v>1</v>
      </c>
      <c r="E924" s="6">
        <f>IF(Table1[[#This Row],[smoker]]="yes",1,0)</f>
        <v>0</v>
      </c>
      <c r="F924" s="6">
        <f>IF(Table1[[#This Row],[region]]="northwest",1,0)</f>
        <v>0</v>
      </c>
      <c r="G924" s="6">
        <f>IF(Table1[[#This Row],[region]]="southeast",1,0)</f>
        <v>0</v>
      </c>
      <c r="H924" s="6">
        <f>IF(Table1[[#This Row],[region]]="southwest",1,0)</f>
        <v>1</v>
      </c>
      <c r="I924" s="6">
        <v>5488.2619999999997</v>
      </c>
    </row>
    <row r="925" spans="1:9">
      <c r="A925">
        <v>34</v>
      </c>
      <c r="B925" s="6">
        <f>IF(Table1[[#This Row],[sex]]="male",1,0)</f>
        <v>1</v>
      </c>
      <c r="C925">
        <v>35.814999999999998</v>
      </c>
      <c r="D925">
        <v>0</v>
      </c>
      <c r="E925" s="6">
        <f>IF(Table1[[#This Row],[smoker]]="yes",1,0)</f>
        <v>0</v>
      </c>
      <c r="F925" s="6">
        <f>IF(Table1[[#This Row],[region]]="northwest",1,0)</f>
        <v>1</v>
      </c>
      <c r="G925" s="6">
        <f>IF(Table1[[#This Row],[region]]="southeast",1,0)</f>
        <v>0</v>
      </c>
      <c r="H925" s="6">
        <f>IF(Table1[[#This Row],[region]]="southwest",1,0)</f>
        <v>0</v>
      </c>
      <c r="I925" s="6">
        <v>4320.4108500000002</v>
      </c>
    </row>
    <row r="926" spans="1:9">
      <c r="A926">
        <v>43</v>
      </c>
      <c r="B926" s="6">
        <f>IF(Table1[[#This Row],[sex]]="male",1,0)</f>
        <v>1</v>
      </c>
      <c r="C926">
        <v>23.2</v>
      </c>
      <c r="D926">
        <v>0</v>
      </c>
      <c r="E926" s="6">
        <f>IF(Table1[[#This Row],[smoker]]="yes",1,0)</f>
        <v>0</v>
      </c>
      <c r="F926" s="6">
        <f>IF(Table1[[#This Row],[region]]="northwest",1,0)</f>
        <v>0</v>
      </c>
      <c r="G926" s="6">
        <f>IF(Table1[[#This Row],[region]]="southeast",1,0)</f>
        <v>0</v>
      </c>
      <c r="H926" s="6">
        <f>IF(Table1[[#This Row],[region]]="southwest",1,0)</f>
        <v>1</v>
      </c>
      <c r="I926" s="6">
        <v>6250.4350000000004</v>
      </c>
    </row>
    <row r="927" spans="1:9">
      <c r="A927">
        <v>50</v>
      </c>
      <c r="B927" s="6">
        <f>IF(Table1[[#This Row],[sex]]="male",1,0)</f>
        <v>1</v>
      </c>
      <c r="C927">
        <v>32.11</v>
      </c>
      <c r="D927">
        <v>2</v>
      </c>
      <c r="E927" s="6">
        <f>IF(Table1[[#This Row],[smoker]]="yes",1,0)</f>
        <v>0</v>
      </c>
      <c r="F927" s="6">
        <f>IF(Table1[[#This Row],[region]]="northwest",1,0)</f>
        <v>0</v>
      </c>
      <c r="G927" s="6">
        <f>IF(Table1[[#This Row],[region]]="southeast",1,0)</f>
        <v>0</v>
      </c>
      <c r="H927" s="6">
        <f>IF(Table1[[#This Row],[region]]="southwest",1,0)</f>
        <v>0</v>
      </c>
      <c r="I927" s="6">
        <v>25333.332839999999</v>
      </c>
    </row>
    <row r="928" spans="1:9">
      <c r="A928">
        <v>19</v>
      </c>
      <c r="B928" s="6">
        <f>IF(Table1[[#This Row],[sex]]="male",1,0)</f>
        <v>0</v>
      </c>
      <c r="C928">
        <v>23.4</v>
      </c>
      <c r="D928">
        <v>2</v>
      </c>
      <c r="E928" s="6">
        <f>IF(Table1[[#This Row],[smoker]]="yes",1,0)</f>
        <v>0</v>
      </c>
      <c r="F928" s="6">
        <f>IF(Table1[[#This Row],[region]]="northwest",1,0)</f>
        <v>0</v>
      </c>
      <c r="G928" s="6">
        <f>IF(Table1[[#This Row],[region]]="southeast",1,0)</f>
        <v>0</v>
      </c>
      <c r="H928" s="6">
        <f>IF(Table1[[#This Row],[region]]="southwest",1,0)</f>
        <v>1</v>
      </c>
      <c r="I928" s="6">
        <v>2913.569</v>
      </c>
    </row>
    <row r="929" spans="1:9">
      <c r="A929">
        <v>57</v>
      </c>
      <c r="B929" s="6">
        <f>IF(Table1[[#This Row],[sex]]="male",1,0)</f>
        <v>0</v>
      </c>
      <c r="C929">
        <v>20.100000000000001</v>
      </c>
      <c r="D929">
        <v>1</v>
      </c>
      <c r="E929" s="6">
        <f>IF(Table1[[#This Row],[smoker]]="yes",1,0)</f>
        <v>0</v>
      </c>
      <c r="F929" s="6">
        <f>IF(Table1[[#This Row],[region]]="northwest",1,0)</f>
        <v>0</v>
      </c>
      <c r="G929" s="6">
        <f>IF(Table1[[#This Row],[region]]="southeast",1,0)</f>
        <v>0</v>
      </c>
      <c r="H929" s="6">
        <f>IF(Table1[[#This Row],[region]]="southwest",1,0)</f>
        <v>1</v>
      </c>
      <c r="I929" s="6">
        <v>12032.325999999999</v>
      </c>
    </row>
    <row r="930" spans="1:9">
      <c r="A930">
        <v>62</v>
      </c>
      <c r="B930" s="6">
        <f>IF(Table1[[#This Row],[sex]]="male",1,0)</f>
        <v>0</v>
      </c>
      <c r="C930">
        <v>39.159999999999997</v>
      </c>
      <c r="D930">
        <v>0</v>
      </c>
      <c r="E930" s="6">
        <f>IF(Table1[[#This Row],[smoker]]="yes",1,0)</f>
        <v>0</v>
      </c>
      <c r="F930" s="6">
        <f>IF(Table1[[#This Row],[region]]="northwest",1,0)</f>
        <v>0</v>
      </c>
      <c r="G930" s="6">
        <f>IF(Table1[[#This Row],[region]]="southeast",1,0)</f>
        <v>1</v>
      </c>
      <c r="H930" s="6">
        <f>IF(Table1[[#This Row],[region]]="southwest",1,0)</f>
        <v>0</v>
      </c>
      <c r="I930" s="6">
        <v>13470.804400000001</v>
      </c>
    </row>
    <row r="931" spans="1:9">
      <c r="A931">
        <v>41</v>
      </c>
      <c r="B931" s="6">
        <f>IF(Table1[[#This Row],[sex]]="male",1,0)</f>
        <v>1</v>
      </c>
      <c r="C931">
        <v>34.21</v>
      </c>
      <c r="D931">
        <v>1</v>
      </c>
      <c r="E931" s="6">
        <f>IF(Table1[[#This Row],[smoker]]="yes",1,0)</f>
        <v>0</v>
      </c>
      <c r="F931" s="6">
        <f>IF(Table1[[#This Row],[region]]="northwest",1,0)</f>
        <v>0</v>
      </c>
      <c r="G931" s="6">
        <f>IF(Table1[[#This Row],[region]]="southeast",1,0)</f>
        <v>1</v>
      </c>
      <c r="H931" s="6">
        <f>IF(Table1[[#This Row],[region]]="southwest",1,0)</f>
        <v>0</v>
      </c>
      <c r="I931" s="6">
        <v>6289.7548999999999</v>
      </c>
    </row>
    <row r="932" spans="1:9">
      <c r="A932">
        <v>26</v>
      </c>
      <c r="B932" s="6">
        <f>IF(Table1[[#This Row],[sex]]="male",1,0)</f>
        <v>1</v>
      </c>
      <c r="C932">
        <v>46.53</v>
      </c>
      <c r="D932">
        <v>1</v>
      </c>
      <c r="E932" s="6">
        <f>IF(Table1[[#This Row],[smoker]]="yes",1,0)</f>
        <v>0</v>
      </c>
      <c r="F932" s="6">
        <f>IF(Table1[[#This Row],[region]]="northwest",1,0)</f>
        <v>0</v>
      </c>
      <c r="G932" s="6">
        <f>IF(Table1[[#This Row],[region]]="southeast",1,0)</f>
        <v>1</v>
      </c>
      <c r="H932" s="6">
        <f>IF(Table1[[#This Row],[region]]="southwest",1,0)</f>
        <v>0</v>
      </c>
      <c r="I932" s="6">
        <v>2927.0646999999999</v>
      </c>
    </row>
    <row r="933" spans="1:9">
      <c r="A933">
        <v>39</v>
      </c>
      <c r="B933" s="6">
        <f>IF(Table1[[#This Row],[sex]]="male",1,0)</f>
        <v>0</v>
      </c>
      <c r="C933">
        <v>32.5</v>
      </c>
      <c r="D933">
        <v>1</v>
      </c>
      <c r="E933" s="6">
        <f>IF(Table1[[#This Row],[smoker]]="yes",1,0)</f>
        <v>0</v>
      </c>
      <c r="F933" s="6">
        <f>IF(Table1[[#This Row],[region]]="northwest",1,0)</f>
        <v>0</v>
      </c>
      <c r="G933" s="6">
        <f>IF(Table1[[#This Row],[region]]="southeast",1,0)</f>
        <v>0</v>
      </c>
      <c r="H933" s="6">
        <f>IF(Table1[[#This Row],[region]]="southwest",1,0)</f>
        <v>1</v>
      </c>
      <c r="I933" s="6">
        <v>6238.2979999999998</v>
      </c>
    </row>
    <row r="934" spans="1:9">
      <c r="A934">
        <v>46</v>
      </c>
      <c r="B934" s="6">
        <f>IF(Table1[[#This Row],[sex]]="male",1,0)</f>
        <v>1</v>
      </c>
      <c r="C934">
        <v>25.8</v>
      </c>
      <c r="D934">
        <v>5</v>
      </c>
      <c r="E934" s="6">
        <f>IF(Table1[[#This Row],[smoker]]="yes",1,0)</f>
        <v>0</v>
      </c>
      <c r="F934" s="6">
        <f>IF(Table1[[#This Row],[region]]="northwest",1,0)</f>
        <v>0</v>
      </c>
      <c r="G934" s="6">
        <f>IF(Table1[[#This Row],[region]]="southeast",1,0)</f>
        <v>0</v>
      </c>
      <c r="H934" s="6">
        <f>IF(Table1[[#This Row],[region]]="southwest",1,0)</f>
        <v>1</v>
      </c>
      <c r="I934" s="6">
        <v>10096.969999999999</v>
      </c>
    </row>
    <row r="935" spans="1:9">
      <c r="A935">
        <v>45</v>
      </c>
      <c r="B935" s="6">
        <f>IF(Table1[[#This Row],[sex]]="male",1,0)</f>
        <v>0</v>
      </c>
      <c r="C935">
        <v>35.299999999999997</v>
      </c>
      <c r="D935">
        <v>0</v>
      </c>
      <c r="E935" s="6">
        <f>IF(Table1[[#This Row],[smoker]]="yes",1,0)</f>
        <v>0</v>
      </c>
      <c r="F935" s="6">
        <f>IF(Table1[[#This Row],[region]]="northwest",1,0)</f>
        <v>0</v>
      </c>
      <c r="G935" s="6">
        <f>IF(Table1[[#This Row],[region]]="southeast",1,0)</f>
        <v>0</v>
      </c>
      <c r="H935" s="6">
        <f>IF(Table1[[#This Row],[region]]="southwest",1,0)</f>
        <v>1</v>
      </c>
      <c r="I935" s="6">
        <v>7348.1419999999998</v>
      </c>
    </row>
    <row r="936" spans="1:9">
      <c r="A936">
        <v>32</v>
      </c>
      <c r="B936" s="6">
        <f>IF(Table1[[#This Row],[sex]]="male",1,0)</f>
        <v>1</v>
      </c>
      <c r="C936">
        <v>37.18</v>
      </c>
      <c r="D936">
        <v>2</v>
      </c>
      <c r="E936" s="6">
        <f>IF(Table1[[#This Row],[smoker]]="yes",1,0)</f>
        <v>0</v>
      </c>
      <c r="F936" s="6">
        <f>IF(Table1[[#This Row],[region]]="northwest",1,0)</f>
        <v>0</v>
      </c>
      <c r="G936" s="6">
        <f>IF(Table1[[#This Row],[region]]="southeast",1,0)</f>
        <v>1</v>
      </c>
      <c r="H936" s="6">
        <f>IF(Table1[[#This Row],[region]]="southwest",1,0)</f>
        <v>0</v>
      </c>
      <c r="I936" s="6">
        <v>4673.3922000000002</v>
      </c>
    </row>
    <row r="937" spans="1:9">
      <c r="A937">
        <v>59</v>
      </c>
      <c r="B937" s="6">
        <f>IF(Table1[[#This Row],[sex]]="male",1,0)</f>
        <v>0</v>
      </c>
      <c r="C937">
        <v>27.5</v>
      </c>
      <c r="D937">
        <v>0</v>
      </c>
      <c r="E937" s="6">
        <f>IF(Table1[[#This Row],[smoker]]="yes",1,0)</f>
        <v>0</v>
      </c>
      <c r="F937" s="6">
        <f>IF(Table1[[#This Row],[region]]="northwest",1,0)</f>
        <v>0</v>
      </c>
      <c r="G937" s="6">
        <f>IF(Table1[[#This Row],[region]]="southeast",1,0)</f>
        <v>0</v>
      </c>
      <c r="H937" s="6">
        <f>IF(Table1[[#This Row],[region]]="southwest",1,0)</f>
        <v>1</v>
      </c>
      <c r="I937" s="6">
        <v>12233.828</v>
      </c>
    </row>
    <row r="938" spans="1:9">
      <c r="A938">
        <v>44</v>
      </c>
      <c r="B938" s="6">
        <f>IF(Table1[[#This Row],[sex]]="male",1,0)</f>
        <v>1</v>
      </c>
      <c r="C938">
        <v>29.734999999999999</v>
      </c>
      <c r="D938">
        <v>2</v>
      </c>
      <c r="E938" s="6">
        <f>IF(Table1[[#This Row],[smoker]]="yes",1,0)</f>
        <v>0</v>
      </c>
      <c r="F938" s="6">
        <f>IF(Table1[[#This Row],[region]]="northwest",1,0)</f>
        <v>0</v>
      </c>
      <c r="G938" s="6">
        <f>IF(Table1[[#This Row],[region]]="southeast",1,0)</f>
        <v>0</v>
      </c>
      <c r="H938" s="6">
        <f>IF(Table1[[#This Row],[region]]="southwest",1,0)</f>
        <v>0</v>
      </c>
      <c r="I938" s="6">
        <v>32108.662820000001</v>
      </c>
    </row>
    <row r="939" spans="1:9">
      <c r="A939">
        <v>39</v>
      </c>
      <c r="B939" s="6">
        <f>IF(Table1[[#This Row],[sex]]="male",1,0)</f>
        <v>0</v>
      </c>
      <c r="C939">
        <v>24.225000000000001</v>
      </c>
      <c r="D939">
        <v>5</v>
      </c>
      <c r="E939" s="6">
        <f>IF(Table1[[#This Row],[smoker]]="yes",1,0)</f>
        <v>0</v>
      </c>
      <c r="F939" s="6">
        <f>IF(Table1[[#This Row],[region]]="northwest",1,0)</f>
        <v>1</v>
      </c>
      <c r="G939" s="6">
        <f>IF(Table1[[#This Row],[region]]="southeast",1,0)</f>
        <v>0</v>
      </c>
      <c r="H939" s="6">
        <f>IF(Table1[[#This Row],[region]]="southwest",1,0)</f>
        <v>0</v>
      </c>
      <c r="I939" s="6">
        <v>8965.7957499999993</v>
      </c>
    </row>
    <row r="940" spans="1:9">
      <c r="A940">
        <v>18</v>
      </c>
      <c r="B940" s="6">
        <f>IF(Table1[[#This Row],[sex]]="male",1,0)</f>
        <v>1</v>
      </c>
      <c r="C940">
        <v>26.18</v>
      </c>
      <c r="D940">
        <v>2</v>
      </c>
      <c r="E940" s="6">
        <f>IF(Table1[[#This Row],[smoker]]="yes",1,0)</f>
        <v>0</v>
      </c>
      <c r="F940" s="6">
        <f>IF(Table1[[#This Row],[region]]="northwest",1,0)</f>
        <v>0</v>
      </c>
      <c r="G940" s="6">
        <f>IF(Table1[[#This Row],[region]]="southeast",1,0)</f>
        <v>1</v>
      </c>
      <c r="H940" s="6">
        <f>IF(Table1[[#This Row],[region]]="southwest",1,0)</f>
        <v>0</v>
      </c>
      <c r="I940" s="6">
        <v>2304.0021999999999</v>
      </c>
    </row>
    <row r="941" spans="1:9">
      <c r="A941">
        <v>53</v>
      </c>
      <c r="B941" s="6">
        <f>IF(Table1[[#This Row],[sex]]="male",1,0)</f>
        <v>1</v>
      </c>
      <c r="C941">
        <v>29.48</v>
      </c>
      <c r="D941">
        <v>0</v>
      </c>
      <c r="E941" s="6">
        <f>IF(Table1[[#This Row],[smoker]]="yes",1,0)</f>
        <v>0</v>
      </c>
      <c r="F941" s="6">
        <f>IF(Table1[[#This Row],[region]]="northwest",1,0)</f>
        <v>0</v>
      </c>
      <c r="G941" s="6">
        <f>IF(Table1[[#This Row],[region]]="southeast",1,0)</f>
        <v>1</v>
      </c>
      <c r="H941" s="6">
        <f>IF(Table1[[#This Row],[region]]="southwest",1,0)</f>
        <v>0</v>
      </c>
      <c r="I941" s="6">
        <v>9487.6442000000006</v>
      </c>
    </row>
    <row r="942" spans="1:9">
      <c r="A942">
        <v>18</v>
      </c>
      <c r="B942" s="6">
        <f>IF(Table1[[#This Row],[sex]]="male",1,0)</f>
        <v>1</v>
      </c>
      <c r="C942">
        <v>23.21</v>
      </c>
      <c r="D942">
        <v>0</v>
      </c>
      <c r="E942" s="6">
        <f>IF(Table1[[#This Row],[smoker]]="yes",1,0)</f>
        <v>0</v>
      </c>
      <c r="F942" s="6">
        <f>IF(Table1[[#This Row],[region]]="northwest",1,0)</f>
        <v>0</v>
      </c>
      <c r="G942" s="6">
        <f>IF(Table1[[#This Row],[region]]="southeast",1,0)</f>
        <v>1</v>
      </c>
      <c r="H942" s="6">
        <f>IF(Table1[[#This Row],[region]]="southwest",1,0)</f>
        <v>0</v>
      </c>
      <c r="I942" s="6">
        <v>1121.8739</v>
      </c>
    </row>
    <row r="943" spans="1:9">
      <c r="A943">
        <v>50</v>
      </c>
      <c r="B943" s="6">
        <f>IF(Table1[[#This Row],[sex]]="male",1,0)</f>
        <v>0</v>
      </c>
      <c r="C943">
        <v>46.09</v>
      </c>
      <c r="D943">
        <v>1</v>
      </c>
      <c r="E943" s="6">
        <f>IF(Table1[[#This Row],[smoker]]="yes",1,0)</f>
        <v>0</v>
      </c>
      <c r="F943" s="6">
        <f>IF(Table1[[#This Row],[region]]="northwest",1,0)</f>
        <v>0</v>
      </c>
      <c r="G943" s="6">
        <f>IF(Table1[[#This Row],[region]]="southeast",1,0)</f>
        <v>1</v>
      </c>
      <c r="H943" s="6">
        <f>IF(Table1[[#This Row],[region]]="southwest",1,0)</f>
        <v>0</v>
      </c>
      <c r="I943" s="6">
        <v>9549.5650999999998</v>
      </c>
    </row>
    <row r="944" spans="1:9">
      <c r="A944">
        <v>18</v>
      </c>
      <c r="B944" s="6">
        <f>IF(Table1[[#This Row],[sex]]="male",1,0)</f>
        <v>0</v>
      </c>
      <c r="C944">
        <v>40.185000000000002</v>
      </c>
      <c r="D944">
        <v>0</v>
      </c>
      <c r="E944" s="6">
        <f>IF(Table1[[#This Row],[smoker]]="yes",1,0)</f>
        <v>0</v>
      </c>
      <c r="F944" s="6">
        <f>IF(Table1[[#This Row],[region]]="northwest",1,0)</f>
        <v>0</v>
      </c>
      <c r="G944" s="6">
        <f>IF(Table1[[#This Row],[region]]="southeast",1,0)</f>
        <v>0</v>
      </c>
      <c r="H944" s="6">
        <f>IF(Table1[[#This Row],[region]]="southwest",1,0)</f>
        <v>0</v>
      </c>
      <c r="I944" s="6">
        <v>2217.4691499999999</v>
      </c>
    </row>
    <row r="945" spans="1:9">
      <c r="A945">
        <v>19</v>
      </c>
      <c r="B945" s="6">
        <f>IF(Table1[[#This Row],[sex]]="male",1,0)</f>
        <v>1</v>
      </c>
      <c r="C945">
        <v>22.61</v>
      </c>
      <c r="D945">
        <v>0</v>
      </c>
      <c r="E945" s="6">
        <f>IF(Table1[[#This Row],[smoker]]="yes",1,0)</f>
        <v>0</v>
      </c>
      <c r="F945" s="6">
        <f>IF(Table1[[#This Row],[region]]="northwest",1,0)</f>
        <v>1</v>
      </c>
      <c r="G945" s="6">
        <f>IF(Table1[[#This Row],[region]]="southeast",1,0)</f>
        <v>0</v>
      </c>
      <c r="H945" s="6">
        <f>IF(Table1[[#This Row],[region]]="southwest",1,0)</f>
        <v>0</v>
      </c>
      <c r="I945" s="6">
        <v>1628.4709</v>
      </c>
    </row>
    <row r="946" spans="1:9">
      <c r="A946">
        <v>62</v>
      </c>
      <c r="B946" s="6">
        <f>IF(Table1[[#This Row],[sex]]="male",1,0)</f>
        <v>1</v>
      </c>
      <c r="C946">
        <v>39.93</v>
      </c>
      <c r="D946">
        <v>0</v>
      </c>
      <c r="E946" s="6">
        <f>IF(Table1[[#This Row],[smoker]]="yes",1,0)</f>
        <v>0</v>
      </c>
      <c r="F946" s="6">
        <f>IF(Table1[[#This Row],[region]]="northwest",1,0)</f>
        <v>0</v>
      </c>
      <c r="G946" s="6">
        <f>IF(Table1[[#This Row],[region]]="southeast",1,0)</f>
        <v>1</v>
      </c>
      <c r="H946" s="6">
        <f>IF(Table1[[#This Row],[region]]="southwest",1,0)</f>
        <v>0</v>
      </c>
      <c r="I946" s="6">
        <v>12982.8747</v>
      </c>
    </row>
    <row r="947" spans="1:9">
      <c r="A947">
        <v>56</v>
      </c>
      <c r="B947" s="6">
        <f>IF(Table1[[#This Row],[sex]]="male",1,0)</f>
        <v>0</v>
      </c>
      <c r="C947">
        <v>35.799999999999997</v>
      </c>
      <c r="D947">
        <v>1</v>
      </c>
      <c r="E947" s="6">
        <f>IF(Table1[[#This Row],[smoker]]="yes",1,0)</f>
        <v>0</v>
      </c>
      <c r="F947" s="6">
        <f>IF(Table1[[#This Row],[region]]="northwest",1,0)</f>
        <v>0</v>
      </c>
      <c r="G947" s="6">
        <f>IF(Table1[[#This Row],[region]]="southeast",1,0)</f>
        <v>0</v>
      </c>
      <c r="H947" s="6">
        <f>IF(Table1[[#This Row],[region]]="southwest",1,0)</f>
        <v>1</v>
      </c>
      <c r="I947" s="6">
        <v>11674.13</v>
      </c>
    </row>
    <row r="948" spans="1:9">
      <c r="A948">
        <v>42</v>
      </c>
      <c r="B948" s="6">
        <f>IF(Table1[[#This Row],[sex]]="male",1,0)</f>
        <v>1</v>
      </c>
      <c r="C948">
        <v>35.799999999999997</v>
      </c>
      <c r="D948">
        <v>2</v>
      </c>
      <c r="E948" s="6">
        <f>IF(Table1[[#This Row],[smoker]]="yes",1,0)</f>
        <v>0</v>
      </c>
      <c r="F948" s="6">
        <f>IF(Table1[[#This Row],[region]]="northwest",1,0)</f>
        <v>0</v>
      </c>
      <c r="G948" s="6">
        <f>IF(Table1[[#This Row],[region]]="southeast",1,0)</f>
        <v>0</v>
      </c>
      <c r="H948" s="6">
        <f>IF(Table1[[#This Row],[region]]="southwest",1,0)</f>
        <v>1</v>
      </c>
      <c r="I948" s="6">
        <v>7160.0940000000001</v>
      </c>
    </row>
    <row r="949" spans="1:9">
      <c r="A949">
        <v>37</v>
      </c>
      <c r="B949" s="6">
        <f>IF(Table1[[#This Row],[sex]]="male",1,0)</f>
        <v>1</v>
      </c>
      <c r="C949">
        <v>34.200000000000003</v>
      </c>
      <c r="D949">
        <v>1</v>
      </c>
      <c r="E949" s="6">
        <f>IF(Table1[[#This Row],[smoker]]="yes",1,0)</f>
        <v>1</v>
      </c>
      <c r="F949" s="6">
        <f>IF(Table1[[#This Row],[region]]="northwest",1,0)</f>
        <v>0</v>
      </c>
      <c r="G949" s="6">
        <f>IF(Table1[[#This Row],[region]]="southeast",1,0)</f>
        <v>0</v>
      </c>
      <c r="H949" s="6">
        <f>IF(Table1[[#This Row],[region]]="southwest",1,0)</f>
        <v>0</v>
      </c>
      <c r="I949" s="6">
        <v>39047.285000000003</v>
      </c>
    </row>
    <row r="950" spans="1:9">
      <c r="A950">
        <v>42</v>
      </c>
      <c r="B950" s="6">
        <f>IF(Table1[[#This Row],[sex]]="male",1,0)</f>
        <v>1</v>
      </c>
      <c r="C950">
        <v>31.254999999999999</v>
      </c>
      <c r="D950">
        <v>0</v>
      </c>
      <c r="E950" s="6">
        <f>IF(Table1[[#This Row],[smoker]]="yes",1,0)</f>
        <v>0</v>
      </c>
      <c r="F950" s="6">
        <f>IF(Table1[[#This Row],[region]]="northwest",1,0)</f>
        <v>1</v>
      </c>
      <c r="G950" s="6">
        <f>IF(Table1[[#This Row],[region]]="southeast",1,0)</f>
        <v>0</v>
      </c>
      <c r="H950" s="6">
        <f>IF(Table1[[#This Row],[region]]="southwest",1,0)</f>
        <v>0</v>
      </c>
      <c r="I950" s="6">
        <v>6358.7764500000003</v>
      </c>
    </row>
    <row r="951" spans="1:9">
      <c r="A951">
        <v>25</v>
      </c>
      <c r="B951" s="6">
        <f>IF(Table1[[#This Row],[sex]]="male",1,0)</f>
        <v>1</v>
      </c>
      <c r="C951">
        <v>29.7</v>
      </c>
      <c r="D951">
        <v>3</v>
      </c>
      <c r="E951" s="6">
        <f>IF(Table1[[#This Row],[smoker]]="yes",1,0)</f>
        <v>1</v>
      </c>
      <c r="F951" s="6">
        <f>IF(Table1[[#This Row],[region]]="northwest",1,0)</f>
        <v>0</v>
      </c>
      <c r="G951" s="6">
        <f>IF(Table1[[#This Row],[region]]="southeast",1,0)</f>
        <v>0</v>
      </c>
      <c r="H951" s="6">
        <f>IF(Table1[[#This Row],[region]]="southwest",1,0)</f>
        <v>1</v>
      </c>
      <c r="I951" s="6">
        <v>19933.457999999999</v>
      </c>
    </row>
    <row r="952" spans="1:9">
      <c r="A952">
        <v>57</v>
      </c>
      <c r="B952" s="6">
        <f>IF(Table1[[#This Row],[sex]]="male",1,0)</f>
        <v>1</v>
      </c>
      <c r="C952">
        <v>18.335000000000001</v>
      </c>
      <c r="D952">
        <v>0</v>
      </c>
      <c r="E952" s="6">
        <f>IF(Table1[[#This Row],[smoker]]="yes",1,0)</f>
        <v>0</v>
      </c>
      <c r="F952" s="6">
        <f>IF(Table1[[#This Row],[region]]="northwest",1,0)</f>
        <v>0</v>
      </c>
      <c r="G952" s="6">
        <f>IF(Table1[[#This Row],[region]]="southeast",1,0)</f>
        <v>0</v>
      </c>
      <c r="H952" s="6">
        <f>IF(Table1[[#This Row],[region]]="southwest",1,0)</f>
        <v>0</v>
      </c>
      <c r="I952" s="6">
        <v>11534.872649999999</v>
      </c>
    </row>
    <row r="953" spans="1:9">
      <c r="A953">
        <v>51</v>
      </c>
      <c r="B953" s="6">
        <f>IF(Table1[[#This Row],[sex]]="male",1,0)</f>
        <v>1</v>
      </c>
      <c r="C953">
        <v>42.9</v>
      </c>
      <c r="D953">
        <v>2</v>
      </c>
      <c r="E953" s="6">
        <f>IF(Table1[[#This Row],[smoker]]="yes",1,0)</f>
        <v>1</v>
      </c>
      <c r="F953" s="6">
        <f>IF(Table1[[#This Row],[region]]="northwest",1,0)</f>
        <v>0</v>
      </c>
      <c r="G953" s="6">
        <f>IF(Table1[[#This Row],[region]]="southeast",1,0)</f>
        <v>1</v>
      </c>
      <c r="H953" s="6">
        <f>IF(Table1[[#This Row],[region]]="southwest",1,0)</f>
        <v>0</v>
      </c>
      <c r="I953" s="6">
        <v>47462.894</v>
      </c>
    </row>
    <row r="954" spans="1:9">
      <c r="A954">
        <v>30</v>
      </c>
      <c r="B954" s="6">
        <f>IF(Table1[[#This Row],[sex]]="male",1,0)</f>
        <v>0</v>
      </c>
      <c r="C954">
        <v>28.405000000000001</v>
      </c>
      <c r="D954">
        <v>1</v>
      </c>
      <c r="E954" s="6">
        <f>IF(Table1[[#This Row],[smoker]]="yes",1,0)</f>
        <v>0</v>
      </c>
      <c r="F954" s="6">
        <f>IF(Table1[[#This Row],[region]]="northwest",1,0)</f>
        <v>1</v>
      </c>
      <c r="G954" s="6">
        <f>IF(Table1[[#This Row],[region]]="southeast",1,0)</f>
        <v>0</v>
      </c>
      <c r="H954" s="6">
        <f>IF(Table1[[#This Row],[region]]="southwest",1,0)</f>
        <v>0</v>
      </c>
      <c r="I954" s="6">
        <v>4527.1829500000003</v>
      </c>
    </row>
    <row r="955" spans="1:9">
      <c r="A955">
        <v>44</v>
      </c>
      <c r="B955" s="6">
        <f>IF(Table1[[#This Row],[sex]]="male",1,0)</f>
        <v>1</v>
      </c>
      <c r="C955">
        <v>30.2</v>
      </c>
      <c r="D955">
        <v>2</v>
      </c>
      <c r="E955" s="6">
        <f>IF(Table1[[#This Row],[smoker]]="yes",1,0)</f>
        <v>1</v>
      </c>
      <c r="F955" s="6">
        <f>IF(Table1[[#This Row],[region]]="northwest",1,0)</f>
        <v>0</v>
      </c>
      <c r="G955" s="6">
        <f>IF(Table1[[#This Row],[region]]="southeast",1,0)</f>
        <v>0</v>
      </c>
      <c r="H955" s="6">
        <f>IF(Table1[[#This Row],[region]]="southwest",1,0)</f>
        <v>1</v>
      </c>
      <c r="I955" s="6">
        <v>38998.546000000002</v>
      </c>
    </row>
    <row r="956" spans="1:9">
      <c r="A956">
        <v>34</v>
      </c>
      <c r="B956" s="6">
        <f>IF(Table1[[#This Row],[sex]]="male",1,0)</f>
        <v>1</v>
      </c>
      <c r="C956">
        <v>27.835000000000001</v>
      </c>
      <c r="D956">
        <v>1</v>
      </c>
      <c r="E956" s="6">
        <f>IF(Table1[[#This Row],[smoker]]="yes",1,0)</f>
        <v>1</v>
      </c>
      <c r="F956" s="6">
        <f>IF(Table1[[#This Row],[region]]="northwest",1,0)</f>
        <v>1</v>
      </c>
      <c r="G956" s="6">
        <f>IF(Table1[[#This Row],[region]]="southeast",1,0)</f>
        <v>0</v>
      </c>
      <c r="H956" s="6">
        <f>IF(Table1[[#This Row],[region]]="southwest",1,0)</f>
        <v>0</v>
      </c>
      <c r="I956" s="6">
        <v>20009.63365</v>
      </c>
    </row>
    <row r="957" spans="1:9">
      <c r="A957">
        <v>31</v>
      </c>
      <c r="B957" s="6">
        <f>IF(Table1[[#This Row],[sex]]="male",1,0)</f>
        <v>1</v>
      </c>
      <c r="C957">
        <v>39.49</v>
      </c>
      <c r="D957">
        <v>1</v>
      </c>
      <c r="E957" s="6">
        <f>IF(Table1[[#This Row],[smoker]]="yes",1,0)</f>
        <v>0</v>
      </c>
      <c r="F957" s="6">
        <f>IF(Table1[[#This Row],[region]]="northwest",1,0)</f>
        <v>0</v>
      </c>
      <c r="G957" s="6">
        <f>IF(Table1[[#This Row],[region]]="southeast",1,0)</f>
        <v>1</v>
      </c>
      <c r="H957" s="6">
        <f>IF(Table1[[#This Row],[region]]="southwest",1,0)</f>
        <v>0</v>
      </c>
      <c r="I957" s="6">
        <v>3875.7341000000001</v>
      </c>
    </row>
    <row r="958" spans="1:9">
      <c r="A958">
        <v>54</v>
      </c>
      <c r="B958" s="6">
        <f>IF(Table1[[#This Row],[sex]]="male",1,0)</f>
        <v>1</v>
      </c>
      <c r="C958">
        <v>30.8</v>
      </c>
      <c r="D958">
        <v>1</v>
      </c>
      <c r="E958" s="6">
        <f>IF(Table1[[#This Row],[smoker]]="yes",1,0)</f>
        <v>1</v>
      </c>
      <c r="F958" s="6">
        <f>IF(Table1[[#This Row],[region]]="northwest",1,0)</f>
        <v>0</v>
      </c>
      <c r="G958" s="6">
        <f>IF(Table1[[#This Row],[region]]="southeast",1,0)</f>
        <v>1</v>
      </c>
      <c r="H958" s="6">
        <f>IF(Table1[[#This Row],[region]]="southwest",1,0)</f>
        <v>0</v>
      </c>
      <c r="I958" s="6">
        <v>41999.519999999997</v>
      </c>
    </row>
    <row r="959" spans="1:9">
      <c r="A959">
        <v>24</v>
      </c>
      <c r="B959" s="6">
        <f>IF(Table1[[#This Row],[sex]]="male",1,0)</f>
        <v>1</v>
      </c>
      <c r="C959">
        <v>26.79</v>
      </c>
      <c r="D959">
        <v>1</v>
      </c>
      <c r="E959" s="6">
        <f>IF(Table1[[#This Row],[smoker]]="yes",1,0)</f>
        <v>0</v>
      </c>
      <c r="F959" s="6">
        <f>IF(Table1[[#This Row],[region]]="northwest",1,0)</f>
        <v>1</v>
      </c>
      <c r="G959" s="6">
        <f>IF(Table1[[#This Row],[region]]="southeast",1,0)</f>
        <v>0</v>
      </c>
      <c r="H959" s="6">
        <f>IF(Table1[[#This Row],[region]]="southwest",1,0)</f>
        <v>0</v>
      </c>
      <c r="I959" s="6">
        <v>12609.88702</v>
      </c>
    </row>
    <row r="960" spans="1:9">
      <c r="A960">
        <v>43</v>
      </c>
      <c r="B960" s="6">
        <f>IF(Table1[[#This Row],[sex]]="male",1,0)</f>
        <v>1</v>
      </c>
      <c r="C960">
        <v>34.96</v>
      </c>
      <c r="D960">
        <v>1</v>
      </c>
      <c r="E960" s="6">
        <f>IF(Table1[[#This Row],[smoker]]="yes",1,0)</f>
        <v>1</v>
      </c>
      <c r="F960" s="6">
        <f>IF(Table1[[#This Row],[region]]="northwest",1,0)</f>
        <v>0</v>
      </c>
      <c r="G960" s="6">
        <f>IF(Table1[[#This Row],[region]]="southeast",1,0)</f>
        <v>0</v>
      </c>
      <c r="H960" s="6">
        <f>IF(Table1[[#This Row],[region]]="southwest",1,0)</f>
        <v>0</v>
      </c>
      <c r="I960" s="6">
        <v>41034.221400000002</v>
      </c>
    </row>
    <row r="961" spans="1:9">
      <c r="A961">
        <v>48</v>
      </c>
      <c r="B961" s="6">
        <f>IF(Table1[[#This Row],[sex]]="male",1,0)</f>
        <v>1</v>
      </c>
      <c r="C961">
        <v>36.67</v>
      </c>
      <c r="D961">
        <v>1</v>
      </c>
      <c r="E961" s="6">
        <f>IF(Table1[[#This Row],[smoker]]="yes",1,0)</f>
        <v>0</v>
      </c>
      <c r="F961" s="6">
        <f>IF(Table1[[#This Row],[region]]="northwest",1,0)</f>
        <v>1</v>
      </c>
      <c r="G961" s="6">
        <f>IF(Table1[[#This Row],[region]]="southeast",1,0)</f>
        <v>0</v>
      </c>
      <c r="H961" s="6">
        <f>IF(Table1[[#This Row],[region]]="southwest",1,0)</f>
        <v>0</v>
      </c>
      <c r="I961" s="6">
        <v>28468.919010000001</v>
      </c>
    </row>
    <row r="962" spans="1:9">
      <c r="A962">
        <v>19</v>
      </c>
      <c r="B962" s="6">
        <f>IF(Table1[[#This Row],[sex]]="male",1,0)</f>
        <v>0</v>
      </c>
      <c r="C962">
        <v>39.615000000000002</v>
      </c>
      <c r="D962">
        <v>1</v>
      </c>
      <c r="E962" s="6">
        <f>IF(Table1[[#This Row],[smoker]]="yes",1,0)</f>
        <v>0</v>
      </c>
      <c r="F962" s="6">
        <f>IF(Table1[[#This Row],[region]]="northwest",1,0)</f>
        <v>1</v>
      </c>
      <c r="G962" s="6">
        <f>IF(Table1[[#This Row],[region]]="southeast",1,0)</f>
        <v>0</v>
      </c>
      <c r="H962" s="6">
        <f>IF(Table1[[#This Row],[region]]="southwest",1,0)</f>
        <v>0</v>
      </c>
      <c r="I962" s="6">
        <v>2730.1078499999999</v>
      </c>
    </row>
    <row r="963" spans="1:9">
      <c r="A963">
        <v>29</v>
      </c>
      <c r="B963" s="6">
        <f>IF(Table1[[#This Row],[sex]]="male",1,0)</f>
        <v>0</v>
      </c>
      <c r="C963">
        <v>25.9</v>
      </c>
      <c r="D963">
        <v>0</v>
      </c>
      <c r="E963" s="6">
        <f>IF(Table1[[#This Row],[smoker]]="yes",1,0)</f>
        <v>0</v>
      </c>
      <c r="F963" s="6">
        <f>IF(Table1[[#This Row],[region]]="northwest",1,0)</f>
        <v>0</v>
      </c>
      <c r="G963" s="6">
        <f>IF(Table1[[#This Row],[region]]="southeast",1,0)</f>
        <v>0</v>
      </c>
      <c r="H963" s="6">
        <f>IF(Table1[[#This Row],[region]]="southwest",1,0)</f>
        <v>1</v>
      </c>
      <c r="I963" s="6">
        <v>3353.2840000000001</v>
      </c>
    </row>
    <row r="964" spans="1:9">
      <c r="A964">
        <v>63</v>
      </c>
      <c r="B964" s="6">
        <f>IF(Table1[[#This Row],[sex]]="male",1,0)</f>
        <v>0</v>
      </c>
      <c r="C964">
        <v>35.200000000000003</v>
      </c>
      <c r="D964">
        <v>1</v>
      </c>
      <c r="E964" s="6">
        <f>IF(Table1[[#This Row],[smoker]]="yes",1,0)</f>
        <v>0</v>
      </c>
      <c r="F964" s="6">
        <f>IF(Table1[[#This Row],[region]]="northwest",1,0)</f>
        <v>0</v>
      </c>
      <c r="G964" s="6">
        <f>IF(Table1[[#This Row],[region]]="southeast",1,0)</f>
        <v>1</v>
      </c>
      <c r="H964" s="6">
        <f>IF(Table1[[#This Row],[region]]="southwest",1,0)</f>
        <v>0</v>
      </c>
      <c r="I964" s="6">
        <v>14474.674999999999</v>
      </c>
    </row>
    <row r="965" spans="1:9">
      <c r="A965">
        <v>46</v>
      </c>
      <c r="B965" s="6">
        <f>IF(Table1[[#This Row],[sex]]="male",1,0)</f>
        <v>1</v>
      </c>
      <c r="C965">
        <v>24.795000000000002</v>
      </c>
      <c r="D965">
        <v>3</v>
      </c>
      <c r="E965" s="6">
        <f>IF(Table1[[#This Row],[smoker]]="yes",1,0)</f>
        <v>0</v>
      </c>
      <c r="F965" s="6">
        <f>IF(Table1[[#This Row],[region]]="northwest",1,0)</f>
        <v>0</v>
      </c>
      <c r="G965" s="6">
        <f>IF(Table1[[#This Row],[region]]="southeast",1,0)</f>
        <v>0</v>
      </c>
      <c r="H965" s="6">
        <f>IF(Table1[[#This Row],[region]]="southwest",1,0)</f>
        <v>0</v>
      </c>
      <c r="I965" s="6">
        <v>9500.5730500000009</v>
      </c>
    </row>
    <row r="966" spans="1:9">
      <c r="A966">
        <v>52</v>
      </c>
      <c r="B966" s="6">
        <f>IF(Table1[[#This Row],[sex]]="male",1,0)</f>
        <v>1</v>
      </c>
      <c r="C966">
        <v>36.765000000000001</v>
      </c>
      <c r="D966">
        <v>2</v>
      </c>
      <c r="E966" s="6">
        <f>IF(Table1[[#This Row],[smoker]]="yes",1,0)</f>
        <v>0</v>
      </c>
      <c r="F966" s="6">
        <f>IF(Table1[[#This Row],[region]]="northwest",1,0)</f>
        <v>1</v>
      </c>
      <c r="G966" s="6">
        <f>IF(Table1[[#This Row],[region]]="southeast",1,0)</f>
        <v>0</v>
      </c>
      <c r="H966" s="6">
        <f>IF(Table1[[#This Row],[region]]="southwest",1,0)</f>
        <v>0</v>
      </c>
      <c r="I966" s="6">
        <v>26467.09737</v>
      </c>
    </row>
    <row r="967" spans="1:9">
      <c r="A967">
        <v>35</v>
      </c>
      <c r="B967" s="6">
        <f>IF(Table1[[#This Row],[sex]]="male",1,0)</f>
        <v>1</v>
      </c>
      <c r="C967">
        <v>27.1</v>
      </c>
      <c r="D967">
        <v>1</v>
      </c>
      <c r="E967" s="6">
        <f>IF(Table1[[#This Row],[smoker]]="yes",1,0)</f>
        <v>0</v>
      </c>
      <c r="F967" s="6">
        <f>IF(Table1[[#This Row],[region]]="northwest",1,0)</f>
        <v>0</v>
      </c>
      <c r="G967" s="6">
        <f>IF(Table1[[#This Row],[region]]="southeast",1,0)</f>
        <v>0</v>
      </c>
      <c r="H967" s="6">
        <f>IF(Table1[[#This Row],[region]]="southwest",1,0)</f>
        <v>1</v>
      </c>
      <c r="I967" s="6">
        <v>4746.3440000000001</v>
      </c>
    </row>
    <row r="968" spans="1:9">
      <c r="A968">
        <v>51</v>
      </c>
      <c r="B968" s="6">
        <f>IF(Table1[[#This Row],[sex]]="male",1,0)</f>
        <v>1</v>
      </c>
      <c r="C968">
        <v>24.795000000000002</v>
      </c>
      <c r="D968">
        <v>2</v>
      </c>
      <c r="E968" s="6">
        <f>IF(Table1[[#This Row],[smoker]]="yes",1,0)</f>
        <v>1</v>
      </c>
      <c r="F968" s="6">
        <f>IF(Table1[[#This Row],[region]]="northwest",1,0)</f>
        <v>1</v>
      </c>
      <c r="G968" s="6">
        <f>IF(Table1[[#This Row],[region]]="southeast",1,0)</f>
        <v>0</v>
      </c>
      <c r="H968" s="6">
        <f>IF(Table1[[#This Row],[region]]="southwest",1,0)</f>
        <v>0</v>
      </c>
      <c r="I968" s="6">
        <v>23967.38305</v>
      </c>
    </row>
    <row r="969" spans="1:9">
      <c r="A969">
        <v>44</v>
      </c>
      <c r="B969" s="6">
        <f>IF(Table1[[#This Row],[sex]]="male",1,0)</f>
        <v>1</v>
      </c>
      <c r="C969">
        <v>25.364999999999998</v>
      </c>
      <c r="D969">
        <v>1</v>
      </c>
      <c r="E969" s="6">
        <f>IF(Table1[[#This Row],[smoker]]="yes",1,0)</f>
        <v>0</v>
      </c>
      <c r="F969" s="6">
        <f>IF(Table1[[#This Row],[region]]="northwest",1,0)</f>
        <v>1</v>
      </c>
      <c r="G969" s="6">
        <f>IF(Table1[[#This Row],[region]]="southeast",1,0)</f>
        <v>0</v>
      </c>
      <c r="H969" s="6">
        <f>IF(Table1[[#This Row],[region]]="southwest",1,0)</f>
        <v>0</v>
      </c>
      <c r="I969" s="6">
        <v>7518.0253499999999</v>
      </c>
    </row>
    <row r="970" spans="1:9">
      <c r="A970">
        <v>21</v>
      </c>
      <c r="B970" s="6">
        <f>IF(Table1[[#This Row],[sex]]="male",1,0)</f>
        <v>1</v>
      </c>
      <c r="C970">
        <v>25.745000000000001</v>
      </c>
      <c r="D970">
        <v>2</v>
      </c>
      <c r="E970" s="6">
        <f>IF(Table1[[#This Row],[smoker]]="yes",1,0)</f>
        <v>0</v>
      </c>
      <c r="F970" s="6">
        <f>IF(Table1[[#This Row],[region]]="northwest",1,0)</f>
        <v>0</v>
      </c>
      <c r="G970" s="6">
        <f>IF(Table1[[#This Row],[region]]="southeast",1,0)</f>
        <v>0</v>
      </c>
      <c r="H970" s="6">
        <f>IF(Table1[[#This Row],[region]]="southwest",1,0)</f>
        <v>0</v>
      </c>
      <c r="I970" s="6">
        <v>3279.8685500000001</v>
      </c>
    </row>
    <row r="971" spans="1:9">
      <c r="A971">
        <v>39</v>
      </c>
      <c r="B971" s="6">
        <f>IF(Table1[[#This Row],[sex]]="male",1,0)</f>
        <v>0</v>
      </c>
      <c r="C971">
        <v>34.32</v>
      </c>
      <c r="D971">
        <v>5</v>
      </c>
      <c r="E971" s="6">
        <f>IF(Table1[[#This Row],[smoker]]="yes",1,0)</f>
        <v>0</v>
      </c>
      <c r="F971" s="6">
        <f>IF(Table1[[#This Row],[region]]="northwest",1,0)</f>
        <v>0</v>
      </c>
      <c r="G971" s="6">
        <f>IF(Table1[[#This Row],[region]]="southeast",1,0)</f>
        <v>1</v>
      </c>
      <c r="H971" s="6">
        <f>IF(Table1[[#This Row],[region]]="southwest",1,0)</f>
        <v>0</v>
      </c>
      <c r="I971" s="6">
        <v>8596.8277999999991</v>
      </c>
    </row>
    <row r="972" spans="1:9">
      <c r="A972">
        <v>50</v>
      </c>
      <c r="B972" s="6">
        <f>IF(Table1[[#This Row],[sex]]="male",1,0)</f>
        <v>0</v>
      </c>
      <c r="C972">
        <v>28.16</v>
      </c>
      <c r="D972">
        <v>3</v>
      </c>
      <c r="E972" s="6">
        <f>IF(Table1[[#This Row],[smoker]]="yes",1,0)</f>
        <v>0</v>
      </c>
      <c r="F972" s="6">
        <f>IF(Table1[[#This Row],[region]]="northwest",1,0)</f>
        <v>0</v>
      </c>
      <c r="G972" s="6">
        <f>IF(Table1[[#This Row],[region]]="southeast",1,0)</f>
        <v>1</v>
      </c>
      <c r="H972" s="6">
        <f>IF(Table1[[#This Row],[region]]="southwest",1,0)</f>
        <v>0</v>
      </c>
      <c r="I972" s="6">
        <v>10702.642400000001</v>
      </c>
    </row>
    <row r="973" spans="1:9">
      <c r="A973">
        <v>34</v>
      </c>
      <c r="B973" s="6">
        <f>IF(Table1[[#This Row],[sex]]="male",1,0)</f>
        <v>0</v>
      </c>
      <c r="C973">
        <v>23.56</v>
      </c>
      <c r="D973">
        <v>0</v>
      </c>
      <c r="E973" s="6">
        <f>IF(Table1[[#This Row],[smoker]]="yes",1,0)</f>
        <v>0</v>
      </c>
      <c r="F973" s="6">
        <f>IF(Table1[[#This Row],[region]]="northwest",1,0)</f>
        <v>0</v>
      </c>
      <c r="G973" s="6">
        <f>IF(Table1[[#This Row],[region]]="southeast",1,0)</f>
        <v>0</v>
      </c>
      <c r="H973" s="6">
        <f>IF(Table1[[#This Row],[region]]="southwest",1,0)</f>
        <v>0</v>
      </c>
      <c r="I973" s="6">
        <v>4992.3764000000001</v>
      </c>
    </row>
    <row r="974" spans="1:9">
      <c r="A974">
        <v>22</v>
      </c>
      <c r="B974" s="6">
        <f>IF(Table1[[#This Row],[sex]]="male",1,0)</f>
        <v>0</v>
      </c>
      <c r="C974">
        <v>20.234999999999999</v>
      </c>
      <c r="D974">
        <v>0</v>
      </c>
      <c r="E974" s="6">
        <f>IF(Table1[[#This Row],[smoker]]="yes",1,0)</f>
        <v>0</v>
      </c>
      <c r="F974" s="6">
        <f>IF(Table1[[#This Row],[region]]="northwest",1,0)</f>
        <v>1</v>
      </c>
      <c r="G974" s="6">
        <f>IF(Table1[[#This Row],[region]]="southeast",1,0)</f>
        <v>0</v>
      </c>
      <c r="H974" s="6">
        <f>IF(Table1[[#This Row],[region]]="southwest",1,0)</f>
        <v>0</v>
      </c>
      <c r="I974" s="6">
        <v>2527.8186500000002</v>
      </c>
    </row>
    <row r="975" spans="1:9">
      <c r="A975">
        <v>19</v>
      </c>
      <c r="B975" s="6">
        <f>IF(Table1[[#This Row],[sex]]="male",1,0)</f>
        <v>0</v>
      </c>
      <c r="C975">
        <v>40.5</v>
      </c>
      <c r="D975">
        <v>0</v>
      </c>
      <c r="E975" s="6">
        <f>IF(Table1[[#This Row],[smoker]]="yes",1,0)</f>
        <v>0</v>
      </c>
      <c r="F975" s="6">
        <f>IF(Table1[[#This Row],[region]]="northwest",1,0)</f>
        <v>0</v>
      </c>
      <c r="G975" s="6">
        <f>IF(Table1[[#This Row],[region]]="southeast",1,0)</f>
        <v>0</v>
      </c>
      <c r="H975" s="6">
        <f>IF(Table1[[#This Row],[region]]="southwest",1,0)</f>
        <v>1</v>
      </c>
      <c r="I975" s="6">
        <v>1759.338</v>
      </c>
    </row>
    <row r="976" spans="1:9">
      <c r="A976">
        <v>26</v>
      </c>
      <c r="B976" s="6">
        <f>IF(Table1[[#This Row],[sex]]="male",1,0)</f>
        <v>1</v>
      </c>
      <c r="C976">
        <v>35.42</v>
      </c>
      <c r="D976">
        <v>0</v>
      </c>
      <c r="E976" s="6">
        <f>IF(Table1[[#This Row],[smoker]]="yes",1,0)</f>
        <v>0</v>
      </c>
      <c r="F976" s="6">
        <f>IF(Table1[[#This Row],[region]]="northwest",1,0)</f>
        <v>0</v>
      </c>
      <c r="G976" s="6">
        <f>IF(Table1[[#This Row],[region]]="southeast",1,0)</f>
        <v>1</v>
      </c>
      <c r="H976" s="6">
        <f>IF(Table1[[#This Row],[region]]="southwest",1,0)</f>
        <v>0</v>
      </c>
      <c r="I976" s="6">
        <v>2322.6217999999999</v>
      </c>
    </row>
    <row r="977" spans="1:9">
      <c r="A977">
        <v>29</v>
      </c>
      <c r="B977" s="6">
        <f>IF(Table1[[#This Row],[sex]]="male",1,0)</f>
        <v>1</v>
      </c>
      <c r="C977">
        <v>22.895</v>
      </c>
      <c r="D977">
        <v>0</v>
      </c>
      <c r="E977" s="6">
        <f>IF(Table1[[#This Row],[smoker]]="yes",1,0)</f>
        <v>1</v>
      </c>
      <c r="F977" s="6">
        <f>IF(Table1[[#This Row],[region]]="northwest",1,0)</f>
        <v>0</v>
      </c>
      <c r="G977" s="6">
        <f>IF(Table1[[#This Row],[region]]="southeast",1,0)</f>
        <v>0</v>
      </c>
      <c r="H977" s="6">
        <f>IF(Table1[[#This Row],[region]]="southwest",1,0)</f>
        <v>0</v>
      </c>
      <c r="I977" s="6">
        <v>16138.762049999999</v>
      </c>
    </row>
    <row r="978" spans="1:9">
      <c r="A978">
        <v>48</v>
      </c>
      <c r="B978" s="6">
        <f>IF(Table1[[#This Row],[sex]]="male",1,0)</f>
        <v>1</v>
      </c>
      <c r="C978">
        <v>40.15</v>
      </c>
      <c r="D978">
        <v>0</v>
      </c>
      <c r="E978" s="6">
        <f>IF(Table1[[#This Row],[smoker]]="yes",1,0)</f>
        <v>0</v>
      </c>
      <c r="F978" s="6">
        <f>IF(Table1[[#This Row],[region]]="northwest",1,0)</f>
        <v>0</v>
      </c>
      <c r="G978" s="6">
        <f>IF(Table1[[#This Row],[region]]="southeast",1,0)</f>
        <v>1</v>
      </c>
      <c r="H978" s="6">
        <f>IF(Table1[[#This Row],[region]]="southwest",1,0)</f>
        <v>0</v>
      </c>
      <c r="I978" s="6">
        <v>7804.1605</v>
      </c>
    </row>
    <row r="979" spans="1:9">
      <c r="A979">
        <v>26</v>
      </c>
      <c r="B979" s="6">
        <f>IF(Table1[[#This Row],[sex]]="male",1,0)</f>
        <v>1</v>
      </c>
      <c r="C979">
        <v>29.15</v>
      </c>
      <c r="D979">
        <v>1</v>
      </c>
      <c r="E979" s="6">
        <f>IF(Table1[[#This Row],[smoker]]="yes",1,0)</f>
        <v>0</v>
      </c>
      <c r="F979" s="6">
        <f>IF(Table1[[#This Row],[region]]="northwest",1,0)</f>
        <v>0</v>
      </c>
      <c r="G979" s="6">
        <f>IF(Table1[[#This Row],[region]]="southeast",1,0)</f>
        <v>1</v>
      </c>
      <c r="H979" s="6">
        <f>IF(Table1[[#This Row],[region]]="southwest",1,0)</f>
        <v>0</v>
      </c>
      <c r="I979" s="6">
        <v>2902.9065000000001</v>
      </c>
    </row>
    <row r="980" spans="1:9">
      <c r="A980">
        <v>45</v>
      </c>
      <c r="B980" s="6">
        <f>IF(Table1[[#This Row],[sex]]="male",1,0)</f>
        <v>0</v>
      </c>
      <c r="C980">
        <v>39.994999999999997</v>
      </c>
      <c r="D980">
        <v>3</v>
      </c>
      <c r="E980" s="6">
        <f>IF(Table1[[#This Row],[smoker]]="yes",1,0)</f>
        <v>0</v>
      </c>
      <c r="F980" s="6">
        <f>IF(Table1[[#This Row],[region]]="northwest",1,0)</f>
        <v>0</v>
      </c>
      <c r="G980" s="6">
        <f>IF(Table1[[#This Row],[region]]="southeast",1,0)</f>
        <v>0</v>
      </c>
      <c r="H980" s="6">
        <f>IF(Table1[[#This Row],[region]]="southwest",1,0)</f>
        <v>0</v>
      </c>
      <c r="I980" s="6">
        <v>9704.6680500000002</v>
      </c>
    </row>
    <row r="981" spans="1:9">
      <c r="A981">
        <v>36</v>
      </c>
      <c r="B981" s="6">
        <f>IF(Table1[[#This Row],[sex]]="male",1,0)</f>
        <v>0</v>
      </c>
      <c r="C981">
        <v>29.92</v>
      </c>
      <c r="D981">
        <v>0</v>
      </c>
      <c r="E981" s="6">
        <f>IF(Table1[[#This Row],[smoker]]="yes",1,0)</f>
        <v>0</v>
      </c>
      <c r="F981" s="6">
        <f>IF(Table1[[#This Row],[region]]="northwest",1,0)</f>
        <v>0</v>
      </c>
      <c r="G981" s="6">
        <f>IF(Table1[[#This Row],[region]]="southeast",1,0)</f>
        <v>1</v>
      </c>
      <c r="H981" s="6">
        <f>IF(Table1[[#This Row],[region]]="southwest",1,0)</f>
        <v>0</v>
      </c>
      <c r="I981" s="6">
        <v>4889.0367999999999</v>
      </c>
    </row>
    <row r="982" spans="1:9">
      <c r="A982">
        <v>54</v>
      </c>
      <c r="B982" s="6">
        <f>IF(Table1[[#This Row],[sex]]="male",1,0)</f>
        <v>1</v>
      </c>
      <c r="C982">
        <v>25.46</v>
      </c>
      <c r="D982">
        <v>1</v>
      </c>
      <c r="E982" s="6">
        <f>IF(Table1[[#This Row],[smoker]]="yes",1,0)</f>
        <v>0</v>
      </c>
      <c r="F982" s="6">
        <f>IF(Table1[[#This Row],[region]]="northwest",1,0)</f>
        <v>0</v>
      </c>
      <c r="G982" s="6">
        <f>IF(Table1[[#This Row],[region]]="southeast",1,0)</f>
        <v>0</v>
      </c>
      <c r="H982" s="6">
        <f>IF(Table1[[#This Row],[region]]="southwest",1,0)</f>
        <v>0</v>
      </c>
      <c r="I982" s="6">
        <v>25517.11363</v>
      </c>
    </row>
    <row r="983" spans="1:9">
      <c r="A983">
        <v>34</v>
      </c>
      <c r="B983" s="6">
        <f>IF(Table1[[#This Row],[sex]]="male",1,0)</f>
        <v>1</v>
      </c>
      <c r="C983">
        <v>21.375</v>
      </c>
      <c r="D983">
        <v>0</v>
      </c>
      <c r="E983" s="6">
        <f>IF(Table1[[#This Row],[smoker]]="yes",1,0)</f>
        <v>0</v>
      </c>
      <c r="F983" s="6">
        <f>IF(Table1[[#This Row],[region]]="northwest",1,0)</f>
        <v>0</v>
      </c>
      <c r="G983" s="6">
        <f>IF(Table1[[#This Row],[region]]="southeast",1,0)</f>
        <v>0</v>
      </c>
      <c r="H983" s="6">
        <f>IF(Table1[[#This Row],[region]]="southwest",1,0)</f>
        <v>0</v>
      </c>
      <c r="I983" s="6">
        <v>4500.33925</v>
      </c>
    </row>
    <row r="984" spans="1:9">
      <c r="A984">
        <v>31</v>
      </c>
      <c r="B984" s="6">
        <f>IF(Table1[[#This Row],[sex]]="male",1,0)</f>
        <v>1</v>
      </c>
      <c r="C984">
        <v>25.9</v>
      </c>
      <c r="D984">
        <v>3</v>
      </c>
      <c r="E984" s="6">
        <f>IF(Table1[[#This Row],[smoker]]="yes",1,0)</f>
        <v>1</v>
      </c>
      <c r="F984" s="6">
        <f>IF(Table1[[#This Row],[region]]="northwest",1,0)</f>
        <v>0</v>
      </c>
      <c r="G984" s="6">
        <f>IF(Table1[[#This Row],[region]]="southeast",1,0)</f>
        <v>0</v>
      </c>
      <c r="H984" s="6">
        <f>IF(Table1[[#This Row],[region]]="southwest",1,0)</f>
        <v>1</v>
      </c>
      <c r="I984" s="6">
        <v>19199.944</v>
      </c>
    </row>
    <row r="985" spans="1:9">
      <c r="A985">
        <v>27</v>
      </c>
      <c r="B985" s="6">
        <f>IF(Table1[[#This Row],[sex]]="male",1,0)</f>
        <v>0</v>
      </c>
      <c r="C985">
        <v>30.59</v>
      </c>
      <c r="D985">
        <v>1</v>
      </c>
      <c r="E985" s="6">
        <f>IF(Table1[[#This Row],[smoker]]="yes",1,0)</f>
        <v>0</v>
      </c>
      <c r="F985" s="6">
        <f>IF(Table1[[#This Row],[region]]="northwest",1,0)</f>
        <v>0</v>
      </c>
      <c r="G985" s="6">
        <f>IF(Table1[[#This Row],[region]]="southeast",1,0)</f>
        <v>0</v>
      </c>
      <c r="H985" s="6">
        <f>IF(Table1[[#This Row],[region]]="southwest",1,0)</f>
        <v>0</v>
      </c>
      <c r="I985" s="6">
        <v>16796.411940000002</v>
      </c>
    </row>
    <row r="986" spans="1:9">
      <c r="A986">
        <v>20</v>
      </c>
      <c r="B986" s="6">
        <f>IF(Table1[[#This Row],[sex]]="male",1,0)</f>
        <v>1</v>
      </c>
      <c r="C986">
        <v>30.114999999999998</v>
      </c>
      <c r="D986">
        <v>5</v>
      </c>
      <c r="E986" s="6">
        <f>IF(Table1[[#This Row],[smoker]]="yes",1,0)</f>
        <v>0</v>
      </c>
      <c r="F986" s="6">
        <f>IF(Table1[[#This Row],[region]]="northwest",1,0)</f>
        <v>0</v>
      </c>
      <c r="G986" s="6">
        <f>IF(Table1[[#This Row],[region]]="southeast",1,0)</f>
        <v>0</v>
      </c>
      <c r="H986" s="6">
        <f>IF(Table1[[#This Row],[region]]="southwest",1,0)</f>
        <v>0</v>
      </c>
      <c r="I986" s="6">
        <v>4915.0598499999996</v>
      </c>
    </row>
    <row r="987" spans="1:9">
      <c r="A987">
        <v>44</v>
      </c>
      <c r="B987" s="6">
        <f>IF(Table1[[#This Row],[sex]]="male",1,0)</f>
        <v>0</v>
      </c>
      <c r="C987">
        <v>25.8</v>
      </c>
      <c r="D987">
        <v>1</v>
      </c>
      <c r="E987" s="6">
        <f>IF(Table1[[#This Row],[smoker]]="yes",1,0)</f>
        <v>0</v>
      </c>
      <c r="F987" s="6">
        <f>IF(Table1[[#This Row],[region]]="northwest",1,0)</f>
        <v>0</v>
      </c>
      <c r="G987" s="6">
        <f>IF(Table1[[#This Row],[region]]="southeast",1,0)</f>
        <v>0</v>
      </c>
      <c r="H987" s="6">
        <f>IF(Table1[[#This Row],[region]]="southwest",1,0)</f>
        <v>1</v>
      </c>
      <c r="I987" s="6">
        <v>7624.63</v>
      </c>
    </row>
    <row r="988" spans="1:9">
      <c r="A988">
        <v>43</v>
      </c>
      <c r="B988" s="6">
        <f>IF(Table1[[#This Row],[sex]]="male",1,0)</f>
        <v>1</v>
      </c>
      <c r="C988">
        <v>30.114999999999998</v>
      </c>
      <c r="D988">
        <v>3</v>
      </c>
      <c r="E988" s="6">
        <f>IF(Table1[[#This Row],[smoker]]="yes",1,0)</f>
        <v>0</v>
      </c>
      <c r="F988" s="6">
        <f>IF(Table1[[#This Row],[region]]="northwest",1,0)</f>
        <v>1</v>
      </c>
      <c r="G988" s="6">
        <f>IF(Table1[[#This Row],[region]]="southeast",1,0)</f>
        <v>0</v>
      </c>
      <c r="H988" s="6">
        <f>IF(Table1[[#This Row],[region]]="southwest",1,0)</f>
        <v>0</v>
      </c>
      <c r="I988" s="6">
        <v>8410.0468500000006</v>
      </c>
    </row>
    <row r="989" spans="1:9">
      <c r="A989">
        <v>45</v>
      </c>
      <c r="B989" s="6">
        <f>IF(Table1[[#This Row],[sex]]="male",1,0)</f>
        <v>0</v>
      </c>
      <c r="C989">
        <v>27.645</v>
      </c>
      <c r="D989">
        <v>1</v>
      </c>
      <c r="E989" s="6">
        <f>IF(Table1[[#This Row],[smoker]]="yes",1,0)</f>
        <v>0</v>
      </c>
      <c r="F989" s="6">
        <f>IF(Table1[[#This Row],[region]]="northwest",1,0)</f>
        <v>1</v>
      </c>
      <c r="G989" s="6">
        <f>IF(Table1[[#This Row],[region]]="southeast",1,0)</f>
        <v>0</v>
      </c>
      <c r="H989" s="6">
        <f>IF(Table1[[#This Row],[region]]="southwest",1,0)</f>
        <v>0</v>
      </c>
      <c r="I989" s="6">
        <v>28340.188849999999</v>
      </c>
    </row>
    <row r="990" spans="1:9">
      <c r="A990">
        <v>34</v>
      </c>
      <c r="B990" s="6">
        <f>IF(Table1[[#This Row],[sex]]="male",1,0)</f>
        <v>1</v>
      </c>
      <c r="C990">
        <v>34.674999999999997</v>
      </c>
      <c r="D990">
        <v>0</v>
      </c>
      <c r="E990" s="6">
        <f>IF(Table1[[#This Row],[smoker]]="yes",1,0)</f>
        <v>0</v>
      </c>
      <c r="F990" s="6">
        <f>IF(Table1[[#This Row],[region]]="northwest",1,0)</f>
        <v>0</v>
      </c>
      <c r="G990" s="6">
        <f>IF(Table1[[#This Row],[region]]="southeast",1,0)</f>
        <v>0</v>
      </c>
      <c r="H990" s="6">
        <f>IF(Table1[[#This Row],[region]]="southwest",1,0)</f>
        <v>0</v>
      </c>
      <c r="I990" s="6">
        <v>4518.8262500000001</v>
      </c>
    </row>
    <row r="991" spans="1:9">
      <c r="A991">
        <v>24</v>
      </c>
      <c r="B991" s="6">
        <f>IF(Table1[[#This Row],[sex]]="male",1,0)</f>
        <v>0</v>
      </c>
      <c r="C991">
        <v>20.52</v>
      </c>
      <c r="D991">
        <v>0</v>
      </c>
      <c r="E991" s="6">
        <f>IF(Table1[[#This Row],[smoker]]="yes",1,0)</f>
        <v>1</v>
      </c>
      <c r="F991" s="6">
        <f>IF(Table1[[#This Row],[region]]="northwest",1,0)</f>
        <v>0</v>
      </c>
      <c r="G991" s="6">
        <f>IF(Table1[[#This Row],[region]]="southeast",1,0)</f>
        <v>0</v>
      </c>
      <c r="H991" s="6">
        <f>IF(Table1[[#This Row],[region]]="southwest",1,0)</f>
        <v>0</v>
      </c>
      <c r="I991" s="6">
        <v>14571.890799999999</v>
      </c>
    </row>
    <row r="992" spans="1:9">
      <c r="A992">
        <v>26</v>
      </c>
      <c r="B992" s="6">
        <f>IF(Table1[[#This Row],[sex]]="male",1,0)</f>
        <v>0</v>
      </c>
      <c r="C992">
        <v>19.8</v>
      </c>
      <c r="D992">
        <v>1</v>
      </c>
      <c r="E992" s="6">
        <f>IF(Table1[[#This Row],[smoker]]="yes",1,0)</f>
        <v>0</v>
      </c>
      <c r="F992" s="6">
        <f>IF(Table1[[#This Row],[region]]="northwest",1,0)</f>
        <v>0</v>
      </c>
      <c r="G992" s="6">
        <f>IF(Table1[[#This Row],[region]]="southeast",1,0)</f>
        <v>0</v>
      </c>
      <c r="H992" s="6">
        <f>IF(Table1[[#This Row],[region]]="southwest",1,0)</f>
        <v>1</v>
      </c>
      <c r="I992" s="6">
        <v>3378.91</v>
      </c>
    </row>
    <row r="993" spans="1:9">
      <c r="A993">
        <v>38</v>
      </c>
      <c r="B993" s="6">
        <f>IF(Table1[[#This Row],[sex]]="male",1,0)</f>
        <v>0</v>
      </c>
      <c r="C993">
        <v>27.835000000000001</v>
      </c>
      <c r="D993">
        <v>2</v>
      </c>
      <c r="E993" s="6">
        <f>IF(Table1[[#This Row],[smoker]]="yes",1,0)</f>
        <v>0</v>
      </c>
      <c r="F993" s="6">
        <f>IF(Table1[[#This Row],[region]]="northwest",1,0)</f>
        <v>0</v>
      </c>
      <c r="G993" s="6">
        <f>IF(Table1[[#This Row],[region]]="southeast",1,0)</f>
        <v>0</v>
      </c>
      <c r="H993" s="6">
        <f>IF(Table1[[#This Row],[region]]="southwest",1,0)</f>
        <v>0</v>
      </c>
      <c r="I993" s="6">
        <v>7144.86265</v>
      </c>
    </row>
    <row r="994" spans="1:9">
      <c r="A994">
        <v>50</v>
      </c>
      <c r="B994" s="6">
        <f>IF(Table1[[#This Row],[sex]]="male",1,0)</f>
        <v>0</v>
      </c>
      <c r="C994">
        <v>31.6</v>
      </c>
      <c r="D994">
        <v>2</v>
      </c>
      <c r="E994" s="6">
        <f>IF(Table1[[#This Row],[smoker]]="yes",1,0)</f>
        <v>0</v>
      </c>
      <c r="F994" s="6">
        <f>IF(Table1[[#This Row],[region]]="northwest",1,0)</f>
        <v>0</v>
      </c>
      <c r="G994" s="6">
        <f>IF(Table1[[#This Row],[region]]="southeast",1,0)</f>
        <v>0</v>
      </c>
      <c r="H994" s="6">
        <f>IF(Table1[[#This Row],[region]]="southwest",1,0)</f>
        <v>1</v>
      </c>
      <c r="I994" s="6">
        <v>10118.424000000001</v>
      </c>
    </row>
    <row r="995" spans="1:9">
      <c r="A995">
        <v>38</v>
      </c>
      <c r="B995" s="6">
        <f>IF(Table1[[#This Row],[sex]]="male",1,0)</f>
        <v>1</v>
      </c>
      <c r="C995">
        <v>28.27</v>
      </c>
      <c r="D995">
        <v>1</v>
      </c>
      <c r="E995" s="6">
        <f>IF(Table1[[#This Row],[smoker]]="yes",1,0)</f>
        <v>0</v>
      </c>
      <c r="F995" s="6">
        <f>IF(Table1[[#This Row],[region]]="northwest",1,0)</f>
        <v>0</v>
      </c>
      <c r="G995" s="6">
        <f>IF(Table1[[#This Row],[region]]="southeast",1,0)</f>
        <v>1</v>
      </c>
      <c r="H995" s="6">
        <f>IF(Table1[[#This Row],[region]]="southwest",1,0)</f>
        <v>0</v>
      </c>
      <c r="I995" s="6">
        <v>5484.4673000000003</v>
      </c>
    </row>
    <row r="996" spans="1:9">
      <c r="A996">
        <v>27</v>
      </c>
      <c r="B996" s="6">
        <f>IF(Table1[[#This Row],[sex]]="male",1,0)</f>
        <v>0</v>
      </c>
      <c r="C996">
        <v>20.045000000000002</v>
      </c>
      <c r="D996">
        <v>3</v>
      </c>
      <c r="E996" s="6">
        <f>IF(Table1[[#This Row],[smoker]]="yes",1,0)</f>
        <v>1</v>
      </c>
      <c r="F996" s="6">
        <f>IF(Table1[[#This Row],[region]]="northwest",1,0)</f>
        <v>1</v>
      </c>
      <c r="G996" s="6">
        <f>IF(Table1[[#This Row],[region]]="southeast",1,0)</f>
        <v>0</v>
      </c>
      <c r="H996" s="6">
        <f>IF(Table1[[#This Row],[region]]="southwest",1,0)</f>
        <v>0</v>
      </c>
      <c r="I996" s="6">
        <v>16420.494549999999</v>
      </c>
    </row>
    <row r="997" spans="1:9">
      <c r="A997">
        <v>39</v>
      </c>
      <c r="B997" s="6">
        <f>IF(Table1[[#This Row],[sex]]="male",1,0)</f>
        <v>0</v>
      </c>
      <c r="C997">
        <v>23.274999999999999</v>
      </c>
      <c r="D997">
        <v>3</v>
      </c>
      <c r="E997" s="6">
        <f>IF(Table1[[#This Row],[smoker]]="yes",1,0)</f>
        <v>0</v>
      </c>
      <c r="F997" s="6">
        <f>IF(Table1[[#This Row],[region]]="northwest",1,0)</f>
        <v>0</v>
      </c>
      <c r="G997" s="6">
        <f>IF(Table1[[#This Row],[region]]="southeast",1,0)</f>
        <v>0</v>
      </c>
      <c r="H997" s="6">
        <f>IF(Table1[[#This Row],[region]]="southwest",1,0)</f>
        <v>0</v>
      </c>
      <c r="I997" s="6">
        <v>7986.4752500000004</v>
      </c>
    </row>
    <row r="998" spans="1:9">
      <c r="A998">
        <v>39</v>
      </c>
      <c r="B998" s="6">
        <f>IF(Table1[[#This Row],[sex]]="male",1,0)</f>
        <v>0</v>
      </c>
      <c r="C998">
        <v>34.1</v>
      </c>
      <c r="D998">
        <v>3</v>
      </c>
      <c r="E998" s="6">
        <f>IF(Table1[[#This Row],[smoker]]="yes",1,0)</f>
        <v>0</v>
      </c>
      <c r="F998" s="6">
        <f>IF(Table1[[#This Row],[region]]="northwest",1,0)</f>
        <v>0</v>
      </c>
      <c r="G998" s="6">
        <f>IF(Table1[[#This Row],[region]]="southeast",1,0)</f>
        <v>0</v>
      </c>
      <c r="H998" s="6">
        <f>IF(Table1[[#This Row],[region]]="southwest",1,0)</f>
        <v>1</v>
      </c>
      <c r="I998" s="6">
        <v>7418.5219999999999</v>
      </c>
    </row>
    <row r="999" spans="1:9">
      <c r="A999">
        <v>63</v>
      </c>
      <c r="B999" s="6">
        <f>IF(Table1[[#This Row],[sex]]="male",1,0)</f>
        <v>0</v>
      </c>
      <c r="C999">
        <v>36.85</v>
      </c>
      <c r="D999">
        <v>0</v>
      </c>
      <c r="E999" s="6">
        <f>IF(Table1[[#This Row],[smoker]]="yes",1,0)</f>
        <v>0</v>
      </c>
      <c r="F999" s="6">
        <f>IF(Table1[[#This Row],[region]]="northwest",1,0)</f>
        <v>0</v>
      </c>
      <c r="G999" s="6">
        <f>IF(Table1[[#This Row],[region]]="southeast",1,0)</f>
        <v>1</v>
      </c>
      <c r="H999" s="6">
        <f>IF(Table1[[#This Row],[region]]="southwest",1,0)</f>
        <v>0</v>
      </c>
      <c r="I999" s="6">
        <v>13887.968500000001</v>
      </c>
    </row>
    <row r="1000" spans="1:9">
      <c r="A1000">
        <v>33</v>
      </c>
      <c r="B1000" s="6">
        <f>IF(Table1[[#This Row],[sex]]="male",1,0)</f>
        <v>0</v>
      </c>
      <c r="C1000">
        <v>36.29</v>
      </c>
      <c r="D1000">
        <v>3</v>
      </c>
      <c r="E1000" s="6">
        <f>IF(Table1[[#This Row],[smoker]]="yes",1,0)</f>
        <v>0</v>
      </c>
      <c r="F1000" s="6">
        <f>IF(Table1[[#This Row],[region]]="northwest",1,0)</f>
        <v>0</v>
      </c>
      <c r="G1000" s="6">
        <f>IF(Table1[[#This Row],[region]]="southeast",1,0)</f>
        <v>0</v>
      </c>
      <c r="H1000" s="6">
        <f>IF(Table1[[#This Row],[region]]="southwest",1,0)</f>
        <v>0</v>
      </c>
      <c r="I1000" s="6">
        <v>6551.7501000000002</v>
      </c>
    </row>
    <row r="1001" spans="1:9">
      <c r="A1001">
        <v>36</v>
      </c>
      <c r="B1001" s="6">
        <f>IF(Table1[[#This Row],[sex]]="male",1,0)</f>
        <v>0</v>
      </c>
      <c r="C1001">
        <v>26.885000000000002</v>
      </c>
      <c r="D1001">
        <v>0</v>
      </c>
      <c r="E1001" s="6">
        <f>IF(Table1[[#This Row],[smoker]]="yes",1,0)</f>
        <v>0</v>
      </c>
      <c r="F1001" s="6">
        <f>IF(Table1[[#This Row],[region]]="northwest",1,0)</f>
        <v>1</v>
      </c>
      <c r="G1001" s="6">
        <f>IF(Table1[[#This Row],[region]]="southeast",1,0)</f>
        <v>0</v>
      </c>
      <c r="H1001" s="6">
        <f>IF(Table1[[#This Row],[region]]="southwest",1,0)</f>
        <v>0</v>
      </c>
      <c r="I1001" s="6">
        <v>5267.8181500000001</v>
      </c>
    </row>
    <row r="1002" spans="1:9">
      <c r="A1002">
        <v>30</v>
      </c>
      <c r="B1002" s="6">
        <f>IF(Table1[[#This Row],[sex]]="male",1,0)</f>
        <v>1</v>
      </c>
      <c r="C1002">
        <v>22.99</v>
      </c>
      <c r="D1002">
        <v>2</v>
      </c>
      <c r="E1002" s="6">
        <f>IF(Table1[[#This Row],[smoker]]="yes",1,0)</f>
        <v>1</v>
      </c>
      <c r="F1002" s="6">
        <f>IF(Table1[[#This Row],[region]]="northwest",1,0)</f>
        <v>1</v>
      </c>
      <c r="G1002" s="6">
        <f>IF(Table1[[#This Row],[region]]="southeast",1,0)</f>
        <v>0</v>
      </c>
      <c r="H1002" s="6">
        <f>IF(Table1[[#This Row],[region]]="southwest",1,0)</f>
        <v>0</v>
      </c>
      <c r="I1002" s="6">
        <v>17361.766100000001</v>
      </c>
    </row>
    <row r="1003" spans="1:9">
      <c r="A1003">
        <v>24</v>
      </c>
      <c r="B1003" s="6">
        <f>IF(Table1[[#This Row],[sex]]="male",1,0)</f>
        <v>1</v>
      </c>
      <c r="C1003">
        <v>32.700000000000003</v>
      </c>
      <c r="D1003">
        <v>0</v>
      </c>
      <c r="E1003" s="6">
        <f>IF(Table1[[#This Row],[smoker]]="yes",1,0)</f>
        <v>1</v>
      </c>
      <c r="F1003" s="6">
        <f>IF(Table1[[#This Row],[region]]="northwest",1,0)</f>
        <v>0</v>
      </c>
      <c r="G1003" s="6">
        <f>IF(Table1[[#This Row],[region]]="southeast",1,0)</f>
        <v>0</v>
      </c>
      <c r="H1003" s="6">
        <f>IF(Table1[[#This Row],[region]]="southwest",1,0)</f>
        <v>1</v>
      </c>
      <c r="I1003" s="6">
        <v>34472.841</v>
      </c>
    </row>
    <row r="1004" spans="1:9">
      <c r="A1004">
        <v>24</v>
      </c>
      <c r="B1004" s="6">
        <f>IF(Table1[[#This Row],[sex]]="male",1,0)</f>
        <v>1</v>
      </c>
      <c r="C1004">
        <v>25.8</v>
      </c>
      <c r="D1004">
        <v>0</v>
      </c>
      <c r="E1004" s="6">
        <f>IF(Table1[[#This Row],[smoker]]="yes",1,0)</f>
        <v>0</v>
      </c>
      <c r="F1004" s="6">
        <f>IF(Table1[[#This Row],[region]]="northwest",1,0)</f>
        <v>0</v>
      </c>
      <c r="G1004" s="6">
        <f>IF(Table1[[#This Row],[region]]="southeast",1,0)</f>
        <v>0</v>
      </c>
      <c r="H1004" s="6">
        <f>IF(Table1[[#This Row],[region]]="southwest",1,0)</f>
        <v>1</v>
      </c>
      <c r="I1004" s="6">
        <v>1972.95</v>
      </c>
    </row>
    <row r="1005" spans="1:9">
      <c r="A1005">
        <v>48</v>
      </c>
      <c r="B1005" s="6">
        <f>IF(Table1[[#This Row],[sex]]="male",1,0)</f>
        <v>1</v>
      </c>
      <c r="C1005">
        <v>29.6</v>
      </c>
      <c r="D1005">
        <v>0</v>
      </c>
      <c r="E1005" s="6">
        <f>IF(Table1[[#This Row],[smoker]]="yes",1,0)</f>
        <v>0</v>
      </c>
      <c r="F1005" s="6">
        <f>IF(Table1[[#This Row],[region]]="northwest",1,0)</f>
        <v>0</v>
      </c>
      <c r="G1005" s="6">
        <f>IF(Table1[[#This Row],[region]]="southeast",1,0)</f>
        <v>0</v>
      </c>
      <c r="H1005" s="6">
        <f>IF(Table1[[#This Row],[region]]="southwest",1,0)</f>
        <v>1</v>
      </c>
      <c r="I1005" s="6">
        <v>21232.182260000001</v>
      </c>
    </row>
    <row r="1006" spans="1:9">
      <c r="A1006">
        <v>47</v>
      </c>
      <c r="B1006" s="6">
        <f>IF(Table1[[#This Row],[sex]]="male",1,0)</f>
        <v>1</v>
      </c>
      <c r="C1006">
        <v>19.190000000000001</v>
      </c>
      <c r="D1006">
        <v>1</v>
      </c>
      <c r="E1006" s="6">
        <f>IF(Table1[[#This Row],[smoker]]="yes",1,0)</f>
        <v>0</v>
      </c>
      <c r="F1006" s="6">
        <f>IF(Table1[[#This Row],[region]]="northwest",1,0)</f>
        <v>0</v>
      </c>
      <c r="G1006" s="6">
        <f>IF(Table1[[#This Row],[region]]="southeast",1,0)</f>
        <v>0</v>
      </c>
      <c r="H1006" s="6">
        <f>IF(Table1[[#This Row],[region]]="southwest",1,0)</f>
        <v>0</v>
      </c>
      <c r="I1006" s="6">
        <v>8627.5411000000004</v>
      </c>
    </row>
    <row r="1007" spans="1:9">
      <c r="A1007">
        <v>29</v>
      </c>
      <c r="B1007" s="6">
        <f>IF(Table1[[#This Row],[sex]]="male",1,0)</f>
        <v>1</v>
      </c>
      <c r="C1007">
        <v>31.73</v>
      </c>
      <c r="D1007">
        <v>2</v>
      </c>
      <c r="E1007" s="6">
        <f>IF(Table1[[#This Row],[smoker]]="yes",1,0)</f>
        <v>0</v>
      </c>
      <c r="F1007" s="6">
        <f>IF(Table1[[#This Row],[region]]="northwest",1,0)</f>
        <v>1</v>
      </c>
      <c r="G1007" s="6">
        <f>IF(Table1[[#This Row],[region]]="southeast",1,0)</f>
        <v>0</v>
      </c>
      <c r="H1007" s="6">
        <f>IF(Table1[[#This Row],[region]]="southwest",1,0)</f>
        <v>0</v>
      </c>
      <c r="I1007" s="6">
        <v>4433.3877000000002</v>
      </c>
    </row>
    <row r="1008" spans="1:9">
      <c r="A1008">
        <v>28</v>
      </c>
      <c r="B1008" s="6">
        <f>IF(Table1[[#This Row],[sex]]="male",1,0)</f>
        <v>1</v>
      </c>
      <c r="C1008">
        <v>29.26</v>
      </c>
      <c r="D1008">
        <v>2</v>
      </c>
      <c r="E1008" s="6">
        <f>IF(Table1[[#This Row],[smoker]]="yes",1,0)</f>
        <v>0</v>
      </c>
      <c r="F1008" s="6">
        <f>IF(Table1[[#This Row],[region]]="northwest",1,0)</f>
        <v>0</v>
      </c>
      <c r="G1008" s="6">
        <f>IF(Table1[[#This Row],[region]]="southeast",1,0)</f>
        <v>0</v>
      </c>
      <c r="H1008" s="6">
        <f>IF(Table1[[#This Row],[region]]="southwest",1,0)</f>
        <v>0</v>
      </c>
      <c r="I1008" s="6">
        <v>4438.2633999999998</v>
      </c>
    </row>
    <row r="1009" spans="1:9">
      <c r="A1009">
        <v>47</v>
      </c>
      <c r="B1009" s="6">
        <f>IF(Table1[[#This Row],[sex]]="male",1,0)</f>
        <v>1</v>
      </c>
      <c r="C1009">
        <v>28.215</v>
      </c>
      <c r="D1009">
        <v>3</v>
      </c>
      <c r="E1009" s="6">
        <f>IF(Table1[[#This Row],[smoker]]="yes",1,0)</f>
        <v>1</v>
      </c>
      <c r="F1009" s="6">
        <f>IF(Table1[[#This Row],[region]]="northwest",1,0)</f>
        <v>1</v>
      </c>
      <c r="G1009" s="6">
        <f>IF(Table1[[#This Row],[region]]="southeast",1,0)</f>
        <v>0</v>
      </c>
      <c r="H1009" s="6">
        <f>IF(Table1[[#This Row],[region]]="southwest",1,0)</f>
        <v>0</v>
      </c>
      <c r="I1009" s="6">
        <v>24915.220850000002</v>
      </c>
    </row>
    <row r="1010" spans="1:9">
      <c r="A1010">
        <v>25</v>
      </c>
      <c r="B1010" s="6">
        <f>IF(Table1[[#This Row],[sex]]="male",1,0)</f>
        <v>1</v>
      </c>
      <c r="C1010">
        <v>24.984999999999999</v>
      </c>
      <c r="D1010">
        <v>2</v>
      </c>
      <c r="E1010" s="6">
        <f>IF(Table1[[#This Row],[smoker]]="yes",1,0)</f>
        <v>0</v>
      </c>
      <c r="F1010" s="6">
        <f>IF(Table1[[#This Row],[region]]="northwest",1,0)</f>
        <v>0</v>
      </c>
      <c r="G1010" s="6">
        <f>IF(Table1[[#This Row],[region]]="southeast",1,0)</f>
        <v>0</v>
      </c>
      <c r="H1010" s="6">
        <f>IF(Table1[[#This Row],[region]]="southwest",1,0)</f>
        <v>0</v>
      </c>
      <c r="I1010" s="6">
        <v>23241.47453</v>
      </c>
    </row>
    <row r="1011" spans="1:9">
      <c r="A1011">
        <v>51</v>
      </c>
      <c r="B1011" s="6">
        <f>IF(Table1[[#This Row],[sex]]="male",1,0)</f>
        <v>1</v>
      </c>
      <c r="C1011">
        <v>27.74</v>
      </c>
      <c r="D1011">
        <v>1</v>
      </c>
      <c r="E1011" s="6">
        <f>IF(Table1[[#This Row],[smoker]]="yes",1,0)</f>
        <v>0</v>
      </c>
      <c r="F1011" s="6">
        <f>IF(Table1[[#This Row],[region]]="northwest",1,0)</f>
        <v>0</v>
      </c>
      <c r="G1011" s="6">
        <f>IF(Table1[[#This Row],[region]]="southeast",1,0)</f>
        <v>0</v>
      </c>
      <c r="H1011" s="6">
        <f>IF(Table1[[#This Row],[region]]="southwest",1,0)</f>
        <v>0</v>
      </c>
      <c r="I1011" s="6">
        <v>9957.7216000000008</v>
      </c>
    </row>
    <row r="1012" spans="1:9">
      <c r="A1012">
        <v>48</v>
      </c>
      <c r="B1012" s="6">
        <f>IF(Table1[[#This Row],[sex]]="male",1,0)</f>
        <v>0</v>
      </c>
      <c r="C1012">
        <v>22.8</v>
      </c>
      <c r="D1012">
        <v>0</v>
      </c>
      <c r="E1012" s="6">
        <f>IF(Table1[[#This Row],[smoker]]="yes",1,0)</f>
        <v>0</v>
      </c>
      <c r="F1012" s="6">
        <f>IF(Table1[[#This Row],[region]]="northwest",1,0)</f>
        <v>0</v>
      </c>
      <c r="G1012" s="6">
        <f>IF(Table1[[#This Row],[region]]="southeast",1,0)</f>
        <v>0</v>
      </c>
      <c r="H1012" s="6">
        <f>IF(Table1[[#This Row],[region]]="southwest",1,0)</f>
        <v>1</v>
      </c>
      <c r="I1012" s="6">
        <v>8269.0439999999999</v>
      </c>
    </row>
    <row r="1013" spans="1:9">
      <c r="A1013">
        <v>43</v>
      </c>
      <c r="B1013" s="6">
        <f>IF(Table1[[#This Row],[sex]]="male",1,0)</f>
        <v>1</v>
      </c>
      <c r="C1013">
        <v>20.13</v>
      </c>
      <c r="D1013">
        <v>2</v>
      </c>
      <c r="E1013" s="6">
        <f>IF(Table1[[#This Row],[smoker]]="yes",1,0)</f>
        <v>1</v>
      </c>
      <c r="F1013" s="6">
        <f>IF(Table1[[#This Row],[region]]="northwest",1,0)</f>
        <v>0</v>
      </c>
      <c r="G1013" s="6">
        <f>IF(Table1[[#This Row],[region]]="southeast",1,0)</f>
        <v>1</v>
      </c>
      <c r="H1013" s="6">
        <f>IF(Table1[[#This Row],[region]]="southwest",1,0)</f>
        <v>0</v>
      </c>
      <c r="I1013" s="6">
        <v>18767.737700000001</v>
      </c>
    </row>
    <row r="1014" spans="1:9">
      <c r="A1014">
        <v>61</v>
      </c>
      <c r="B1014" s="6">
        <f>IF(Table1[[#This Row],[sex]]="male",1,0)</f>
        <v>0</v>
      </c>
      <c r="C1014">
        <v>33.33</v>
      </c>
      <c r="D1014">
        <v>4</v>
      </c>
      <c r="E1014" s="6">
        <f>IF(Table1[[#This Row],[smoker]]="yes",1,0)</f>
        <v>0</v>
      </c>
      <c r="F1014" s="6">
        <f>IF(Table1[[#This Row],[region]]="northwest",1,0)</f>
        <v>0</v>
      </c>
      <c r="G1014" s="6">
        <f>IF(Table1[[#This Row],[region]]="southeast",1,0)</f>
        <v>1</v>
      </c>
      <c r="H1014" s="6">
        <f>IF(Table1[[#This Row],[region]]="southwest",1,0)</f>
        <v>0</v>
      </c>
      <c r="I1014" s="6">
        <v>36580.282160000002</v>
      </c>
    </row>
    <row r="1015" spans="1:9">
      <c r="A1015">
        <v>48</v>
      </c>
      <c r="B1015" s="6">
        <f>IF(Table1[[#This Row],[sex]]="male",1,0)</f>
        <v>1</v>
      </c>
      <c r="C1015">
        <v>32.299999999999997</v>
      </c>
      <c r="D1015">
        <v>1</v>
      </c>
      <c r="E1015" s="6">
        <f>IF(Table1[[#This Row],[smoker]]="yes",1,0)</f>
        <v>0</v>
      </c>
      <c r="F1015" s="6">
        <f>IF(Table1[[#This Row],[region]]="northwest",1,0)</f>
        <v>1</v>
      </c>
      <c r="G1015" s="6">
        <f>IF(Table1[[#This Row],[region]]="southeast",1,0)</f>
        <v>0</v>
      </c>
      <c r="H1015" s="6">
        <f>IF(Table1[[#This Row],[region]]="southwest",1,0)</f>
        <v>0</v>
      </c>
      <c r="I1015" s="6">
        <v>8765.2489999999998</v>
      </c>
    </row>
    <row r="1016" spans="1:9">
      <c r="A1016">
        <v>38</v>
      </c>
      <c r="B1016" s="6">
        <f>IF(Table1[[#This Row],[sex]]="male",1,0)</f>
        <v>0</v>
      </c>
      <c r="C1016">
        <v>27.6</v>
      </c>
      <c r="D1016">
        <v>0</v>
      </c>
      <c r="E1016" s="6">
        <f>IF(Table1[[#This Row],[smoker]]="yes",1,0)</f>
        <v>0</v>
      </c>
      <c r="F1016" s="6">
        <f>IF(Table1[[#This Row],[region]]="northwest",1,0)</f>
        <v>0</v>
      </c>
      <c r="G1016" s="6">
        <f>IF(Table1[[#This Row],[region]]="southeast",1,0)</f>
        <v>0</v>
      </c>
      <c r="H1016" s="6">
        <f>IF(Table1[[#This Row],[region]]="southwest",1,0)</f>
        <v>1</v>
      </c>
      <c r="I1016" s="6">
        <v>5383.5360000000001</v>
      </c>
    </row>
    <row r="1017" spans="1:9">
      <c r="A1017">
        <v>59</v>
      </c>
      <c r="B1017" s="6">
        <f>IF(Table1[[#This Row],[sex]]="male",1,0)</f>
        <v>1</v>
      </c>
      <c r="C1017">
        <v>25.46</v>
      </c>
      <c r="D1017">
        <v>0</v>
      </c>
      <c r="E1017" s="6">
        <f>IF(Table1[[#This Row],[smoker]]="yes",1,0)</f>
        <v>0</v>
      </c>
      <c r="F1017" s="6">
        <f>IF(Table1[[#This Row],[region]]="northwest",1,0)</f>
        <v>1</v>
      </c>
      <c r="G1017" s="6">
        <f>IF(Table1[[#This Row],[region]]="southeast",1,0)</f>
        <v>0</v>
      </c>
      <c r="H1017" s="6">
        <f>IF(Table1[[#This Row],[region]]="southwest",1,0)</f>
        <v>0</v>
      </c>
      <c r="I1017" s="6">
        <v>12124.992399999999</v>
      </c>
    </row>
    <row r="1018" spans="1:9">
      <c r="A1018">
        <v>19</v>
      </c>
      <c r="B1018" s="6">
        <f>IF(Table1[[#This Row],[sex]]="male",1,0)</f>
        <v>0</v>
      </c>
      <c r="C1018">
        <v>24.605</v>
      </c>
      <c r="D1018">
        <v>1</v>
      </c>
      <c r="E1018" s="6">
        <f>IF(Table1[[#This Row],[smoker]]="yes",1,0)</f>
        <v>0</v>
      </c>
      <c r="F1018" s="6">
        <f>IF(Table1[[#This Row],[region]]="northwest",1,0)</f>
        <v>1</v>
      </c>
      <c r="G1018" s="6">
        <f>IF(Table1[[#This Row],[region]]="southeast",1,0)</f>
        <v>0</v>
      </c>
      <c r="H1018" s="6">
        <f>IF(Table1[[#This Row],[region]]="southwest",1,0)</f>
        <v>0</v>
      </c>
      <c r="I1018" s="6">
        <v>2709.24395</v>
      </c>
    </row>
    <row r="1019" spans="1:9">
      <c r="A1019">
        <v>26</v>
      </c>
      <c r="B1019" s="6">
        <f>IF(Table1[[#This Row],[sex]]="male",1,0)</f>
        <v>0</v>
      </c>
      <c r="C1019">
        <v>34.200000000000003</v>
      </c>
      <c r="D1019">
        <v>2</v>
      </c>
      <c r="E1019" s="6">
        <f>IF(Table1[[#This Row],[smoker]]="yes",1,0)</f>
        <v>0</v>
      </c>
      <c r="F1019" s="6">
        <f>IF(Table1[[#This Row],[region]]="northwest",1,0)</f>
        <v>0</v>
      </c>
      <c r="G1019" s="6">
        <f>IF(Table1[[#This Row],[region]]="southeast",1,0)</f>
        <v>0</v>
      </c>
      <c r="H1019" s="6">
        <f>IF(Table1[[#This Row],[region]]="southwest",1,0)</f>
        <v>1</v>
      </c>
      <c r="I1019" s="6">
        <v>3987.9259999999999</v>
      </c>
    </row>
    <row r="1020" spans="1:9">
      <c r="A1020">
        <v>54</v>
      </c>
      <c r="B1020" s="6">
        <f>IF(Table1[[#This Row],[sex]]="male",1,0)</f>
        <v>0</v>
      </c>
      <c r="C1020">
        <v>35.814999999999998</v>
      </c>
      <c r="D1020">
        <v>3</v>
      </c>
      <c r="E1020" s="6">
        <f>IF(Table1[[#This Row],[smoker]]="yes",1,0)</f>
        <v>0</v>
      </c>
      <c r="F1020" s="6">
        <f>IF(Table1[[#This Row],[region]]="northwest",1,0)</f>
        <v>1</v>
      </c>
      <c r="G1020" s="6">
        <f>IF(Table1[[#This Row],[region]]="southeast",1,0)</f>
        <v>0</v>
      </c>
      <c r="H1020" s="6">
        <f>IF(Table1[[#This Row],[region]]="southwest",1,0)</f>
        <v>0</v>
      </c>
      <c r="I1020" s="6">
        <v>12495.290849999999</v>
      </c>
    </row>
    <row r="1021" spans="1:9">
      <c r="A1021">
        <v>21</v>
      </c>
      <c r="B1021" s="6">
        <f>IF(Table1[[#This Row],[sex]]="male",1,0)</f>
        <v>0</v>
      </c>
      <c r="C1021">
        <v>32.68</v>
      </c>
      <c r="D1021">
        <v>2</v>
      </c>
      <c r="E1021" s="6">
        <f>IF(Table1[[#This Row],[smoker]]="yes",1,0)</f>
        <v>0</v>
      </c>
      <c r="F1021" s="6">
        <f>IF(Table1[[#This Row],[region]]="northwest",1,0)</f>
        <v>1</v>
      </c>
      <c r="G1021" s="6">
        <f>IF(Table1[[#This Row],[region]]="southeast",1,0)</f>
        <v>0</v>
      </c>
      <c r="H1021" s="6">
        <f>IF(Table1[[#This Row],[region]]="southwest",1,0)</f>
        <v>0</v>
      </c>
      <c r="I1021" s="6">
        <v>26018.950519999999</v>
      </c>
    </row>
    <row r="1022" spans="1:9">
      <c r="A1022">
        <v>51</v>
      </c>
      <c r="B1022" s="6">
        <f>IF(Table1[[#This Row],[sex]]="male",1,0)</f>
        <v>1</v>
      </c>
      <c r="C1022">
        <v>37</v>
      </c>
      <c r="D1022">
        <v>0</v>
      </c>
      <c r="E1022" s="6">
        <f>IF(Table1[[#This Row],[smoker]]="yes",1,0)</f>
        <v>0</v>
      </c>
      <c r="F1022" s="6">
        <f>IF(Table1[[#This Row],[region]]="northwest",1,0)</f>
        <v>0</v>
      </c>
      <c r="G1022" s="6">
        <f>IF(Table1[[#This Row],[region]]="southeast",1,0)</f>
        <v>0</v>
      </c>
      <c r="H1022" s="6">
        <f>IF(Table1[[#This Row],[region]]="southwest",1,0)</f>
        <v>1</v>
      </c>
      <c r="I1022" s="6">
        <v>8798.5930000000008</v>
      </c>
    </row>
    <row r="1023" spans="1:9">
      <c r="A1023">
        <v>22</v>
      </c>
      <c r="B1023" s="6">
        <f>IF(Table1[[#This Row],[sex]]="male",1,0)</f>
        <v>0</v>
      </c>
      <c r="C1023">
        <v>31.02</v>
      </c>
      <c r="D1023">
        <v>3</v>
      </c>
      <c r="E1023" s="6">
        <f>IF(Table1[[#This Row],[smoker]]="yes",1,0)</f>
        <v>1</v>
      </c>
      <c r="F1023" s="6">
        <f>IF(Table1[[#This Row],[region]]="northwest",1,0)</f>
        <v>0</v>
      </c>
      <c r="G1023" s="6">
        <f>IF(Table1[[#This Row],[region]]="southeast",1,0)</f>
        <v>1</v>
      </c>
      <c r="H1023" s="6">
        <f>IF(Table1[[#This Row],[region]]="southwest",1,0)</f>
        <v>0</v>
      </c>
      <c r="I1023" s="6">
        <v>35595.589800000002</v>
      </c>
    </row>
    <row r="1024" spans="1:9">
      <c r="A1024">
        <v>47</v>
      </c>
      <c r="B1024" s="6">
        <f>IF(Table1[[#This Row],[sex]]="male",1,0)</f>
        <v>1</v>
      </c>
      <c r="C1024">
        <v>36.08</v>
      </c>
      <c r="D1024">
        <v>1</v>
      </c>
      <c r="E1024" s="6">
        <f>IF(Table1[[#This Row],[smoker]]="yes",1,0)</f>
        <v>1</v>
      </c>
      <c r="F1024" s="6">
        <f>IF(Table1[[#This Row],[region]]="northwest",1,0)</f>
        <v>0</v>
      </c>
      <c r="G1024" s="6">
        <f>IF(Table1[[#This Row],[region]]="southeast",1,0)</f>
        <v>1</v>
      </c>
      <c r="H1024" s="6">
        <f>IF(Table1[[#This Row],[region]]="southwest",1,0)</f>
        <v>0</v>
      </c>
      <c r="I1024" s="6">
        <v>42211.138200000001</v>
      </c>
    </row>
    <row r="1025" spans="1:9">
      <c r="A1025">
        <v>18</v>
      </c>
      <c r="B1025" s="6">
        <f>IF(Table1[[#This Row],[sex]]="male",1,0)</f>
        <v>1</v>
      </c>
      <c r="C1025">
        <v>23.32</v>
      </c>
      <c r="D1025">
        <v>1</v>
      </c>
      <c r="E1025" s="6">
        <f>IF(Table1[[#This Row],[smoker]]="yes",1,0)</f>
        <v>0</v>
      </c>
      <c r="F1025" s="6">
        <f>IF(Table1[[#This Row],[region]]="northwest",1,0)</f>
        <v>0</v>
      </c>
      <c r="G1025" s="6">
        <f>IF(Table1[[#This Row],[region]]="southeast",1,0)</f>
        <v>1</v>
      </c>
      <c r="H1025" s="6">
        <f>IF(Table1[[#This Row],[region]]="southwest",1,0)</f>
        <v>0</v>
      </c>
      <c r="I1025" s="6">
        <v>1711.0268000000001</v>
      </c>
    </row>
    <row r="1026" spans="1:9">
      <c r="A1026">
        <v>47</v>
      </c>
      <c r="B1026" s="6">
        <f>IF(Table1[[#This Row],[sex]]="male",1,0)</f>
        <v>0</v>
      </c>
      <c r="C1026">
        <v>45.32</v>
      </c>
      <c r="D1026">
        <v>1</v>
      </c>
      <c r="E1026" s="6">
        <f>IF(Table1[[#This Row],[smoker]]="yes",1,0)</f>
        <v>0</v>
      </c>
      <c r="F1026" s="6">
        <f>IF(Table1[[#This Row],[region]]="northwest",1,0)</f>
        <v>0</v>
      </c>
      <c r="G1026" s="6">
        <f>IF(Table1[[#This Row],[region]]="southeast",1,0)</f>
        <v>1</v>
      </c>
      <c r="H1026" s="6">
        <f>IF(Table1[[#This Row],[region]]="southwest",1,0)</f>
        <v>0</v>
      </c>
      <c r="I1026" s="6">
        <v>8569.8618000000006</v>
      </c>
    </row>
    <row r="1027" spans="1:9">
      <c r="A1027">
        <v>21</v>
      </c>
      <c r="B1027" s="6">
        <f>IF(Table1[[#This Row],[sex]]="male",1,0)</f>
        <v>0</v>
      </c>
      <c r="C1027">
        <v>34.6</v>
      </c>
      <c r="D1027">
        <v>0</v>
      </c>
      <c r="E1027" s="6">
        <f>IF(Table1[[#This Row],[smoker]]="yes",1,0)</f>
        <v>0</v>
      </c>
      <c r="F1027" s="6">
        <f>IF(Table1[[#This Row],[region]]="northwest",1,0)</f>
        <v>0</v>
      </c>
      <c r="G1027" s="6">
        <f>IF(Table1[[#This Row],[region]]="southeast",1,0)</f>
        <v>0</v>
      </c>
      <c r="H1027" s="6">
        <f>IF(Table1[[#This Row],[region]]="southwest",1,0)</f>
        <v>1</v>
      </c>
      <c r="I1027" s="6">
        <v>2020.1769999999999</v>
      </c>
    </row>
    <row r="1028" spans="1:9">
      <c r="A1028">
        <v>19</v>
      </c>
      <c r="B1028" s="6">
        <f>IF(Table1[[#This Row],[sex]]="male",1,0)</f>
        <v>1</v>
      </c>
      <c r="C1028">
        <v>26.03</v>
      </c>
      <c r="D1028">
        <v>1</v>
      </c>
      <c r="E1028" s="6">
        <f>IF(Table1[[#This Row],[smoker]]="yes",1,0)</f>
        <v>1</v>
      </c>
      <c r="F1028" s="6">
        <f>IF(Table1[[#This Row],[region]]="northwest",1,0)</f>
        <v>1</v>
      </c>
      <c r="G1028" s="6">
        <f>IF(Table1[[#This Row],[region]]="southeast",1,0)</f>
        <v>0</v>
      </c>
      <c r="H1028" s="6">
        <f>IF(Table1[[#This Row],[region]]="southwest",1,0)</f>
        <v>0</v>
      </c>
      <c r="I1028" s="6">
        <v>16450.894700000001</v>
      </c>
    </row>
    <row r="1029" spans="1:9">
      <c r="A1029">
        <v>23</v>
      </c>
      <c r="B1029" s="6">
        <f>IF(Table1[[#This Row],[sex]]="male",1,0)</f>
        <v>1</v>
      </c>
      <c r="C1029">
        <v>18.715</v>
      </c>
      <c r="D1029">
        <v>0</v>
      </c>
      <c r="E1029" s="6">
        <f>IF(Table1[[#This Row],[smoker]]="yes",1,0)</f>
        <v>0</v>
      </c>
      <c r="F1029" s="6">
        <f>IF(Table1[[#This Row],[region]]="northwest",1,0)</f>
        <v>1</v>
      </c>
      <c r="G1029" s="6">
        <f>IF(Table1[[#This Row],[region]]="southeast",1,0)</f>
        <v>0</v>
      </c>
      <c r="H1029" s="6">
        <f>IF(Table1[[#This Row],[region]]="southwest",1,0)</f>
        <v>0</v>
      </c>
      <c r="I1029" s="6">
        <v>21595.382290000001</v>
      </c>
    </row>
    <row r="1030" spans="1:9">
      <c r="A1030">
        <v>54</v>
      </c>
      <c r="B1030" s="6">
        <f>IF(Table1[[#This Row],[sex]]="male",1,0)</f>
        <v>1</v>
      </c>
      <c r="C1030">
        <v>31.6</v>
      </c>
      <c r="D1030">
        <v>0</v>
      </c>
      <c r="E1030" s="6">
        <f>IF(Table1[[#This Row],[smoker]]="yes",1,0)</f>
        <v>0</v>
      </c>
      <c r="F1030" s="6">
        <f>IF(Table1[[#This Row],[region]]="northwest",1,0)</f>
        <v>0</v>
      </c>
      <c r="G1030" s="6">
        <f>IF(Table1[[#This Row],[region]]="southeast",1,0)</f>
        <v>0</v>
      </c>
      <c r="H1030" s="6">
        <f>IF(Table1[[#This Row],[region]]="southwest",1,0)</f>
        <v>1</v>
      </c>
      <c r="I1030" s="6">
        <v>9850.4320000000007</v>
      </c>
    </row>
    <row r="1031" spans="1:9">
      <c r="A1031">
        <v>37</v>
      </c>
      <c r="B1031" s="6">
        <f>IF(Table1[[#This Row],[sex]]="male",1,0)</f>
        <v>0</v>
      </c>
      <c r="C1031">
        <v>17.29</v>
      </c>
      <c r="D1031">
        <v>2</v>
      </c>
      <c r="E1031" s="6">
        <f>IF(Table1[[#This Row],[smoker]]="yes",1,0)</f>
        <v>0</v>
      </c>
      <c r="F1031" s="6">
        <f>IF(Table1[[#This Row],[region]]="northwest",1,0)</f>
        <v>0</v>
      </c>
      <c r="G1031" s="6">
        <f>IF(Table1[[#This Row],[region]]="southeast",1,0)</f>
        <v>0</v>
      </c>
      <c r="H1031" s="6">
        <f>IF(Table1[[#This Row],[region]]="southwest",1,0)</f>
        <v>0</v>
      </c>
      <c r="I1031" s="6">
        <v>6877.9800999999998</v>
      </c>
    </row>
    <row r="1032" spans="1:9">
      <c r="A1032">
        <v>46</v>
      </c>
      <c r="B1032" s="6">
        <f>IF(Table1[[#This Row],[sex]]="male",1,0)</f>
        <v>0</v>
      </c>
      <c r="C1032">
        <v>23.655000000000001</v>
      </c>
      <c r="D1032">
        <v>1</v>
      </c>
      <c r="E1032" s="6">
        <f>IF(Table1[[#This Row],[smoker]]="yes",1,0)</f>
        <v>1</v>
      </c>
      <c r="F1032" s="6">
        <f>IF(Table1[[#This Row],[region]]="northwest",1,0)</f>
        <v>1</v>
      </c>
      <c r="G1032" s="6">
        <f>IF(Table1[[#This Row],[region]]="southeast",1,0)</f>
        <v>0</v>
      </c>
      <c r="H1032" s="6">
        <f>IF(Table1[[#This Row],[region]]="southwest",1,0)</f>
        <v>0</v>
      </c>
      <c r="I1032" s="6">
        <v>21677.283449999999</v>
      </c>
    </row>
    <row r="1033" spans="1:9">
      <c r="A1033">
        <v>55</v>
      </c>
      <c r="B1033" s="6">
        <f>IF(Table1[[#This Row],[sex]]="male",1,0)</f>
        <v>0</v>
      </c>
      <c r="C1033">
        <v>35.200000000000003</v>
      </c>
      <c r="D1033">
        <v>0</v>
      </c>
      <c r="E1033" s="6">
        <f>IF(Table1[[#This Row],[smoker]]="yes",1,0)</f>
        <v>1</v>
      </c>
      <c r="F1033" s="6">
        <f>IF(Table1[[#This Row],[region]]="northwest",1,0)</f>
        <v>0</v>
      </c>
      <c r="G1033" s="6">
        <f>IF(Table1[[#This Row],[region]]="southeast",1,0)</f>
        <v>1</v>
      </c>
      <c r="H1033" s="6">
        <f>IF(Table1[[#This Row],[region]]="southwest",1,0)</f>
        <v>0</v>
      </c>
      <c r="I1033" s="6">
        <v>44423.803</v>
      </c>
    </row>
    <row r="1034" spans="1:9">
      <c r="A1034">
        <v>30</v>
      </c>
      <c r="B1034" s="6">
        <f>IF(Table1[[#This Row],[sex]]="male",1,0)</f>
        <v>0</v>
      </c>
      <c r="C1034">
        <v>27.93</v>
      </c>
      <c r="D1034">
        <v>0</v>
      </c>
      <c r="E1034" s="6">
        <f>IF(Table1[[#This Row],[smoker]]="yes",1,0)</f>
        <v>0</v>
      </c>
      <c r="F1034" s="6">
        <f>IF(Table1[[#This Row],[region]]="northwest",1,0)</f>
        <v>0</v>
      </c>
      <c r="G1034" s="6">
        <f>IF(Table1[[#This Row],[region]]="southeast",1,0)</f>
        <v>0</v>
      </c>
      <c r="H1034" s="6">
        <f>IF(Table1[[#This Row],[region]]="southwest",1,0)</f>
        <v>0</v>
      </c>
      <c r="I1034" s="6">
        <v>4137.5227000000004</v>
      </c>
    </row>
    <row r="1035" spans="1:9">
      <c r="A1035">
        <v>18</v>
      </c>
      <c r="B1035" s="6">
        <f>IF(Table1[[#This Row],[sex]]="male",1,0)</f>
        <v>1</v>
      </c>
      <c r="C1035">
        <v>21.565000000000001</v>
      </c>
      <c r="D1035">
        <v>0</v>
      </c>
      <c r="E1035" s="6">
        <f>IF(Table1[[#This Row],[smoker]]="yes",1,0)</f>
        <v>1</v>
      </c>
      <c r="F1035" s="6">
        <f>IF(Table1[[#This Row],[region]]="northwest",1,0)</f>
        <v>0</v>
      </c>
      <c r="G1035" s="6">
        <f>IF(Table1[[#This Row],[region]]="southeast",1,0)</f>
        <v>0</v>
      </c>
      <c r="H1035" s="6">
        <f>IF(Table1[[#This Row],[region]]="southwest",1,0)</f>
        <v>0</v>
      </c>
      <c r="I1035" s="6">
        <v>13747.87235</v>
      </c>
    </row>
    <row r="1036" spans="1:9">
      <c r="A1036">
        <v>61</v>
      </c>
      <c r="B1036" s="6">
        <f>IF(Table1[[#This Row],[sex]]="male",1,0)</f>
        <v>1</v>
      </c>
      <c r="C1036">
        <v>38.380000000000003</v>
      </c>
      <c r="D1036">
        <v>0</v>
      </c>
      <c r="E1036" s="6">
        <f>IF(Table1[[#This Row],[smoker]]="yes",1,0)</f>
        <v>0</v>
      </c>
      <c r="F1036" s="6">
        <f>IF(Table1[[#This Row],[region]]="northwest",1,0)</f>
        <v>1</v>
      </c>
      <c r="G1036" s="6">
        <f>IF(Table1[[#This Row],[region]]="southeast",1,0)</f>
        <v>0</v>
      </c>
      <c r="H1036" s="6">
        <f>IF(Table1[[#This Row],[region]]="southwest",1,0)</f>
        <v>0</v>
      </c>
      <c r="I1036" s="6">
        <v>12950.0712</v>
      </c>
    </row>
    <row r="1037" spans="1:9">
      <c r="A1037">
        <v>54</v>
      </c>
      <c r="B1037" s="6">
        <f>IF(Table1[[#This Row],[sex]]="male",1,0)</f>
        <v>0</v>
      </c>
      <c r="C1037">
        <v>23</v>
      </c>
      <c r="D1037">
        <v>3</v>
      </c>
      <c r="E1037" s="6">
        <f>IF(Table1[[#This Row],[smoker]]="yes",1,0)</f>
        <v>0</v>
      </c>
      <c r="F1037" s="6">
        <f>IF(Table1[[#This Row],[region]]="northwest",1,0)</f>
        <v>0</v>
      </c>
      <c r="G1037" s="6">
        <f>IF(Table1[[#This Row],[region]]="southeast",1,0)</f>
        <v>0</v>
      </c>
      <c r="H1037" s="6">
        <f>IF(Table1[[#This Row],[region]]="southwest",1,0)</f>
        <v>1</v>
      </c>
      <c r="I1037" s="6">
        <v>12094.477999999999</v>
      </c>
    </row>
    <row r="1038" spans="1:9">
      <c r="A1038">
        <v>22</v>
      </c>
      <c r="B1038" s="6">
        <f>IF(Table1[[#This Row],[sex]]="male",1,0)</f>
        <v>1</v>
      </c>
      <c r="C1038">
        <v>37.07</v>
      </c>
      <c r="D1038">
        <v>2</v>
      </c>
      <c r="E1038" s="6">
        <f>IF(Table1[[#This Row],[smoker]]="yes",1,0)</f>
        <v>1</v>
      </c>
      <c r="F1038" s="6">
        <f>IF(Table1[[#This Row],[region]]="northwest",1,0)</f>
        <v>0</v>
      </c>
      <c r="G1038" s="6">
        <f>IF(Table1[[#This Row],[region]]="southeast",1,0)</f>
        <v>1</v>
      </c>
      <c r="H1038" s="6">
        <f>IF(Table1[[#This Row],[region]]="southwest",1,0)</f>
        <v>0</v>
      </c>
      <c r="I1038" s="6">
        <v>37484.4493</v>
      </c>
    </row>
    <row r="1039" spans="1:9">
      <c r="A1039">
        <v>45</v>
      </c>
      <c r="B1039" s="6">
        <f>IF(Table1[[#This Row],[sex]]="male",1,0)</f>
        <v>0</v>
      </c>
      <c r="C1039">
        <v>30.495000000000001</v>
      </c>
      <c r="D1039">
        <v>1</v>
      </c>
      <c r="E1039" s="6">
        <f>IF(Table1[[#This Row],[smoker]]="yes",1,0)</f>
        <v>1</v>
      </c>
      <c r="F1039" s="6">
        <f>IF(Table1[[#This Row],[region]]="northwest",1,0)</f>
        <v>1</v>
      </c>
      <c r="G1039" s="6">
        <f>IF(Table1[[#This Row],[region]]="southeast",1,0)</f>
        <v>0</v>
      </c>
      <c r="H1039" s="6">
        <f>IF(Table1[[#This Row],[region]]="southwest",1,0)</f>
        <v>0</v>
      </c>
      <c r="I1039" s="6">
        <v>39725.518049999999</v>
      </c>
    </row>
    <row r="1040" spans="1:9">
      <c r="A1040">
        <v>22</v>
      </c>
      <c r="B1040" s="6">
        <f>IF(Table1[[#This Row],[sex]]="male",1,0)</f>
        <v>1</v>
      </c>
      <c r="C1040">
        <v>28.88</v>
      </c>
      <c r="D1040">
        <v>0</v>
      </c>
      <c r="E1040" s="6">
        <f>IF(Table1[[#This Row],[smoker]]="yes",1,0)</f>
        <v>0</v>
      </c>
      <c r="F1040" s="6">
        <f>IF(Table1[[#This Row],[region]]="northwest",1,0)</f>
        <v>0</v>
      </c>
      <c r="G1040" s="6">
        <f>IF(Table1[[#This Row],[region]]="southeast",1,0)</f>
        <v>0</v>
      </c>
      <c r="H1040" s="6">
        <f>IF(Table1[[#This Row],[region]]="southwest",1,0)</f>
        <v>0</v>
      </c>
      <c r="I1040" s="6">
        <v>2250.8352</v>
      </c>
    </row>
    <row r="1041" spans="1:9">
      <c r="A1041">
        <v>19</v>
      </c>
      <c r="B1041" s="6">
        <f>IF(Table1[[#This Row],[sex]]="male",1,0)</f>
        <v>1</v>
      </c>
      <c r="C1041">
        <v>27.265000000000001</v>
      </c>
      <c r="D1041">
        <v>2</v>
      </c>
      <c r="E1041" s="6">
        <f>IF(Table1[[#This Row],[smoker]]="yes",1,0)</f>
        <v>0</v>
      </c>
      <c r="F1041" s="6">
        <f>IF(Table1[[#This Row],[region]]="northwest",1,0)</f>
        <v>1</v>
      </c>
      <c r="G1041" s="6">
        <f>IF(Table1[[#This Row],[region]]="southeast",1,0)</f>
        <v>0</v>
      </c>
      <c r="H1041" s="6">
        <f>IF(Table1[[#This Row],[region]]="southwest",1,0)</f>
        <v>0</v>
      </c>
      <c r="I1041" s="6">
        <v>22493.659640000002</v>
      </c>
    </row>
    <row r="1042" spans="1:9">
      <c r="A1042">
        <v>35</v>
      </c>
      <c r="B1042" s="6">
        <f>IF(Table1[[#This Row],[sex]]="male",1,0)</f>
        <v>0</v>
      </c>
      <c r="C1042">
        <v>28.024999999999999</v>
      </c>
      <c r="D1042">
        <v>0</v>
      </c>
      <c r="E1042" s="6">
        <f>IF(Table1[[#This Row],[smoker]]="yes",1,0)</f>
        <v>1</v>
      </c>
      <c r="F1042" s="6">
        <f>IF(Table1[[#This Row],[region]]="northwest",1,0)</f>
        <v>1</v>
      </c>
      <c r="G1042" s="6">
        <f>IF(Table1[[#This Row],[region]]="southeast",1,0)</f>
        <v>0</v>
      </c>
      <c r="H1042" s="6">
        <f>IF(Table1[[#This Row],[region]]="southwest",1,0)</f>
        <v>0</v>
      </c>
      <c r="I1042" s="6">
        <v>20234.854749999999</v>
      </c>
    </row>
    <row r="1043" spans="1:9">
      <c r="A1043">
        <v>18</v>
      </c>
      <c r="B1043" s="6">
        <f>IF(Table1[[#This Row],[sex]]="male",1,0)</f>
        <v>1</v>
      </c>
      <c r="C1043">
        <v>23.085000000000001</v>
      </c>
      <c r="D1043">
        <v>0</v>
      </c>
      <c r="E1043" s="6">
        <f>IF(Table1[[#This Row],[smoker]]="yes",1,0)</f>
        <v>0</v>
      </c>
      <c r="F1043" s="6">
        <f>IF(Table1[[#This Row],[region]]="northwest",1,0)</f>
        <v>0</v>
      </c>
      <c r="G1043" s="6">
        <f>IF(Table1[[#This Row],[region]]="southeast",1,0)</f>
        <v>0</v>
      </c>
      <c r="H1043" s="6">
        <f>IF(Table1[[#This Row],[region]]="southwest",1,0)</f>
        <v>0</v>
      </c>
      <c r="I1043" s="6">
        <v>1704.7001499999999</v>
      </c>
    </row>
    <row r="1044" spans="1:9">
      <c r="A1044">
        <v>20</v>
      </c>
      <c r="B1044" s="6">
        <f>IF(Table1[[#This Row],[sex]]="male",1,0)</f>
        <v>1</v>
      </c>
      <c r="C1044">
        <v>30.684999999999999</v>
      </c>
      <c r="D1044">
        <v>0</v>
      </c>
      <c r="E1044" s="6">
        <f>IF(Table1[[#This Row],[smoker]]="yes",1,0)</f>
        <v>1</v>
      </c>
      <c r="F1044" s="6">
        <f>IF(Table1[[#This Row],[region]]="northwest",1,0)</f>
        <v>0</v>
      </c>
      <c r="G1044" s="6">
        <f>IF(Table1[[#This Row],[region]]="southeast",1,0)</f>
        <v>0</v>
      </c>
      <c r="H1044" s="6">
        <f>IF(Table1[[#This Row],[region]]="southwest",1,0)</f>
        <v>0</v>
      </c>
      <c r="I1044" s="6">
        <v>33475.817150000003</v>
      </c>
    </row>
    <row r="1045" spans="1:9">
      <c r="A1045">
        <v>28</v>
      </c>
      <c r="B1045" s="6">
        <f>IF(Table1[[#This Row],[sex]]="male",1,0)</f>
        <v>0</v>
      </c>
      <c r="C1045">
        <v>25.8</v>
      </c>
      <c r="D1045">
        <v>0</v>
      </c>
      <c r="E1045" s="6">
        <f>IF(Table1[[#This Row],[smoker]]="yes",1,0)</f>
        <v>0</v>
      </c>
      <c r="F1045" s="6">
        <f>IF(Table1[[#This Row],[region]]="northwest",1,0)</f>
        <v>0</v>
      </c>
      <c r="G1045" s="6">
        <f>IF(Table1[[#This Row],[region]]="southeast",1,0)</f>
        <v>0</v>
      </c>
      <c r="H1045" s="6">
        <f>IF(Table1[[#This Row],[region]]="southwest",1,0)</f>
        <v>1</v>
      </c>
      <c r="I1045" s="6">
        <v>3161.4540000000002</v>
      </c>
    </row>
    <row r="1046" spans="1:9">
      <c r="A1046">
        <v>55</v>
      </c>
      <c r="B1046" s="6">
        <f>IF(Table1[[#This Row],[sex]]="male",1,0)</f>
        <v>1</v>
      </c>
      <c r="C1046">
        <v>35.244999999999997</v>
      </c>
      <c r="D1046">
        <v>1</v>
      </c>
      <c r="E1046" s="6">
        <f>IF(Table1[[#This Row],[smoker]]="yes",1,0)</f>
        <v>0</v>
      </c>
      <c r="F1046" s="6">
        <f>IF(Table1[[#This Row],[region]]="northwest",1,0)</f>
        <v>0</v>
      </c>
      <c r="G1046" s="6">
        <f>IF(Table1[[#This Row],[region]]="southeast",1,0)</f>
        <v>0</v>
      </c>
      <c r="H1046" s="6">
        <f>IF(Table1[[#This Row],[region]]="southwest",1,0)</f>
        <v>0</v>
      </c>
      <c r="I1046" s="6">
        <v>11394.065549999999</v>
      </c>
    </row>
    <row r="1047" spans="1:9">
      <c r="A1047">
        <v>43</v>
      </c>
      <c r="B1047" s="6">
        <f>IF(Table1[[#This Row],[sex]]="male",1,0)</f>
        <v>0</v>
      </c>
      <c r="C1047">
        <v>24.7</v>
      </c>
      <c r="D1047">
        <v>2</v>
      </c>
      <c r="E1047" s="6">
        <f>IF(Table1[[#This Row],[smoker]]="yes",1,0)</f>
        <v>1</v>
      </c>
      <c r="F1047" s="6">
        <f>IF(Table1[[#This Row],[region]]="northwest",1,0)</f>
        <v>1</v>
      </c>
      <c r="G1047" s="6">
        <f>IF(Table1[[#This Row],[region]]="southeast",1,0)</f>
        <v>0</v>
      </c>
      <c r="H1047" s="6">
        <f>IF(Table1[[#This Row],[region]]="southwest",1,0)</f>
        <v>0</v>
      </c>
      <c r="I1047" s="6">
        <v>21880.82</v>
      </c>
    </row>
    <row r="1048" spans="1:9">
      <c r="A1048">
        <v>43</v>
      </c>
      <c r="B1048" s="6">
        <f>IF(Table1[[#This Row],[sex]]="male",1,0)</f>
        <v>0</v>
      </c>
      <c r="C1048">
        <v>25.08</v>
      </c>
      <c r="D1048">
        <v>0</v>
      </c>
      <c r="E1048" s="6">
        <f>IF(Table1[[#This Row],[smoker]]="yes",1,0)</f>
        <v>0</v>
      </c>
      <c r="F1048" s="6">
        <f>IF(Table1[[#This Row],[region]]="northwest",1,0)</f>
        <v>0</v>
      </c>
      <c r="G1048" s="6">
        <f>IF(Table1[[#This Row],[region]]="southeast",1,0)</f>
        <v>0</v>
      </c>
      <c r="H1048" s="6">
        <f>IF(Table1[[#This Row],[region]]="southwest",1,0)</f>
        <v>0</v>
      </c>
      <c r="I1048" s="6">
        <v>7325.0482000000002</v>
      </c>
    </row>
    <row r="1049" spans="1:9">
      <c r="A1049">
        <v>22</v>
      </c>
      <c r="B1049" s="6">
        <f>IF(Table1[[#This Row],[sex]]="male",1,0)</f>
        <v>1</v>
      </c>
      <c r="C1049">
        <v>52.58</v>
      </c>
      <c r="D1049">
        <v>1</v>
      </c>
      <c r="E1049" s="6">
        <f>IF(Table1[[#This Row],[smoker]]="yes",1,0)</f>
        <v>1</v>
      </c>
      <c r="F1049" s="6">
        <f>IF(Table1[[#This Row],[region]]="northwest",1,0)</f>
        <v>0</v>
      </c>
      <c r="G1049" s="6">
        <f>IF(Table1[[#This Row],[region]]="southeast",1,0)</f>
        <v>1</v>
      </c>
      <c r="H1049" s="6">
        <f>IF(Table1[[#This Row],[region]]="southwest",1,0)</f>
        <v>0</v>
      </c>
      <c r="I1049" s="6">
        <v>44501.398200000003</v>
      </c>
    </row>
    <row r="1050" spans="1:9">
      <c r="A1050">
        <v>25</v>
      </c>
      <c r="B1050" s="6">
        <f>IF(Table1[[#This Row],[sex]]="male",1,0)</f>
        <v>0</v>
      </c>
      <c r="C1050">
        <v>22.515000000000001</v>
      </c>
      <c r="D1050">
        <v>1</v>
      </c>
      <c r="E1050" s="6">
        <f>IF(Table1[[#This Row],[smoker]]="yes",1,0)</f>
        <v>0</v>
      </c>
      <c r="F1050" s="6">
        <f>IF(Table1[[#This Row],[region]]="northwest",1,0)</f>
        <v>1</v>
      </c>
      <c r="G1050" s="6">
        <f>IF(Table1[[#This Row],[region]]="southeast",1,0)</f>
        <v>0</v>
      </c>
      <c r="H1050" s="6">
        <f>IF(Table1[[#This Row],[region]]="southwest",1,0)</f>
        <v>0</v>
      </c>
      <c r="I1050" s="6">
        <v>3594.17085</v>
      </c>
    </row>
    <row r="1051" spans="1:9">
      <c r="A1051">
        <v>49</v>
      </c>
      <c r="B1051" s="6">
        <f>IF(Table1[[#This Row],[sex]]="male",1,0)</f>
        <v>1</v>
      </c>
      <c r="C1051">
        <v>30.9</v>
      </c>
      <c r="D1051">
        <v>0</v>
      </c>
      <c r="E1051" s="6">
        <f>IF(Table1[[#This Row],[smoker]]="yes",1,0)</f>
        <v>1</v>
      </c>
      <c r="F1051" s="6">
        <f>IF(Table1[[#This Row],[region]]="northwest",1,0)</f>
        <v>0</v>
      </c>
      <c r="G1051" s="6">
        <f>IF(Table1[[#This Row],[region]]="southeast",1,0)</f>
        <v>0</v>
      </c>
      <c r="H1051" s="6">
        <f>IF(Table1[[#This Row],[region]]="southwest",1,0)</f>
        <v>1</v>
      </c>
      <c r="I1051" s="6">
        <v>39727.614000000001</v>
      </c>
    </row>
    <row r="1052" spans="1:9">
      <c r="A1052">
        <v>44</v>
      </c>
      <c r="B1052" s="6">
        <f>IF(Table1[[#This Row],[sex]]="male",1,0)</f>
        <v>0</v>
      </c>
      <c r="C1052">
        <v>36.954999999999998</v>
      </c>
      <c r="D1052">
        <v>1</v>
      </c>
      <c r="E1052" s="6">
        <f>IF(Table1[[#This Row],[smoker]]="yes",1,0)</f>
        <v>0</v>
      </c>
      <c r="F1052" s="6">
        <f>IF(Table1[[#This Row],[region]]="northwest",1,0)</f>
        <v>1</v>
      </c>
      <c r="G1052" s="6">
        <f>IF(Table1[[#This Row],[region]]="southeast",1,0)</f>
        <v>0</v>
      </c>
      <c r="H1052" s="6">
        <f>IF(Table1[[#This Row],[region]]="southwest",1,0)</f>
        <v>0</v>
      </c>
      <c r="I1052" s="6">
        <v>8023.1354499999998</v>
      </c>
    </row>
    <row r="1053" spans="1:9">
      <c r="A1053">
        <v>64</v>
      </c>
      <c r="B1053" s="6">
        <f>IF(Table1[[#This Row],[sex]]="male",1,0)</f>
        <v>1</v>
      </c>
      <c r="C1053">
        <v>26.41</v>
      </c>
      <c r="D1053">
        <v>0</v>
      </c>
      <c r="E1053" s="6">
        <f>IF(Table1[[#This Row],[smoker]]="yes",1,0)</f>
        <v>0</v>
      </c>
      <c r="F1053" s="6">
        <f>IF(Table1[[#This Row],[region]]="northwest",1,0)</f>
        <v>0</v>
      </c>
      <c r="G1053" s="6">
        <f>IF(Table1[[#This Row],[region]]="southeast",1,0)</f>
        <v>0</v>
      </c>
      <c r="H1053" s="6">
        <f>IF(Table1[[#This Row],[region]]="southwest",1,0)</f>
        <v>0</v>
      </c>
      <c r="I1053" s="6">
        <v>14394.5579</v>
      </c>
    </row>
    <row r="1054" spans="1:9">
      <c r="A1054">
        <v>49</v>
      </c>
      <c r="B1054" s="6">
        <f>IF(Table1[[#This Row],[sex]]="male",1,0)</f>
        <v>1</v>
      </c>
      <c r="C1054">
        <v>29.83</v>
      </c>
      <c r="D1054">
        <v>1</v>
      </c>
      <c r="E1054" s="6">
        <f>IF(Table1[[#This Row],[smoker]]="yes",1,0)</f>
        <v>0</v>
      </c>
      <c r="F1054" s="6">
        <f>IF(Table1[[#This Row],[region]]="northwest",1,0)</f>
        <v>0</v>
      </c>
      <c r="G1054" s="6">
        <f>IF(Table1[[#This Row],[region]]="southeast",1,0)</f>
        <v>0</v>
      </c>
      <c r="H1054" s="6">
        <f>IF(Table1[[#This Row],[region]]="southwest",1,0)</f>
        <v>0</v>
      </c>
      <c r="I1054" s="6">
        <v>9288.0267000000003</v>
      </c>
    </row>
    <row r="1055" spans="1:9">
      <c r="A1055">
        <v>47</v>
      </c>
      <c r="B1055" s="6">
        <f>IF(Table1[[#This Row],[sex]]="male",1,0)</f>
        <v>1</v>
      </c>
      <c r="C1055">
        <v>29.8</v>
      </c>
      <c r="D1055">
        <v>3</v>
      </c>
      <c r="E1055" s="6">
        <f>IF(Table1[[#This Row],[smoker]]="yes",1,0)</f>
        <v>1</v>
      </c>
      <c r="F1055" s="6">
        <f>IF(Table1[[#This Row],[region]]="northwest",1,0)</f>
        <v>0</v>
      </c>
      <c r="G1055" s="6">
        <f>IF(Table1[[#This Row],[region]]="southeast",1,0)</f>
        <v>0</v>
      </c>
      <c r="H1055" s="6">
        <f>IF(Table1[[#This Row],[region]]="southwest",1,0)</f>
        <v>1</v>
      </c>
      <c r="I1055" s="6">
        <v>25309.489000000001</v>
      </c>
    </row>
    <row r="1056" spans="1:9">
      <c r="A1056">
        <v>27</v>
      </c>
      <c r="B1056" s="6">
        <f>IF(Table1[[#This Row],[sex]]="male",1,0)</f>
        <v>0</v>
      </c>
      <c r="C1056">
        <v>21.47</v>
      </c>
      <c r="D1056">
        <v>0</v>
      </c>
      <c r="E1056" s="6">
        <f>IF(Table1[[#This Row],[smoker]]="yes",1,0)</f>
        <v>0</v>
      </c>
      <c r="F1056" s="6">
        <f>IF(Table1[[#This Row],[region]]="northwest",1,0)</f>
        <v>1</v>
      </c>
      <c r="G1056" s="6">
        <f>IF(Table1[[#This Row],[region]]="southeast",1,0)</f>
        <v>0</v>
      </c>
      <c r="H1056" s="6">
        <f>IF(Table1[[#This Row],[region]]="southwest",1,0)</f>
        <v>0</v>
      </c>
      <c r="I1056" s="6">
        <v>3353.4703</v>
      </c>
    </row>
    <row r="1057" spans="1:9">
      <c r="A1057">
        <v>55</v>
      </c>
      <c r="B1057" s="6">
        <f>IF(Table1[[#This Row],[sex]]="male",1,0)</f>
        <v>1</v>
      </c>
      <c r="C1057">
        <v>27.645</v>
      </c>
      <c r="D1057">
        <v>0</v>
      </c>
      <c r="E1057" s="6">
        <f>IF(Table1[[#This Row],[smoker]]="yes",1,0)</f>
        <v>0</v>
      </c>
      <c r="F1057" s="6">
        <f>IF(Table1[[#This Row],[region]]="northwest",1,0)</f>
        <v>1</v>
      </c>
      <c r="G1057" s="6">
        <f>IF(Table1[[#This Row],[region]]="southeast",1,0)</f>
        <v>0</v>
      </c>
      <c r="H1057" s="6">
        <f>IF(Table1[[#This Row],[region]]="southwest",1,0)</f>
        <v>0</v>
      </c>
      <c r="I1057" s="6">
        <v>10594.501550000001</v>
      </c>
    </row>
    <row r="1058" spans="1:9">
      <c r="A1058">
        <v>48</v>
      </c>
      <c r="B1058" s="6">
        <f>IF(Table1[[#This Row],[sex]]="male",1,0)</f>
        <v>0</v>
      </c>
      <c r="C1058">
        <v>28.9</v>
      </c>
      <c r="D1058">
        <v>0</v>
      </c>
      <c r="E1058" s="6">
        <f>IF(Table1[[#This Row],[smoker]]="yes",1,0)</f>
        <v>0</v>
      </c>
      <c r="F1058" s="6">
        <f>IF(Table1[[#This Row],[region]]="northwest",1,0)</f>
        <v>0</v>
      </c>
      <c r="G1058" s="6">
        <f>IF(Table1[[#This Row],[region]]="southeast",1,0)</f>
        <v>0</v>
      </c>
      <c r="H1058" s="6">
        <f>IF(Table1[[#This Row],[region]]="southwest",1,0)</f>
        <v>1</v>
      </c>
      <c r="I1058" s="6">
        <v>8277.5229999999992</v>
      </c>
    </row>
    <row r="1059" spans="1:9">
      <c r="A1059">
        <v>45</v>
      </c>
      <c r="B1059" s="6">
        <f>IF(Table1[[#This Row],[sex]]="male",1,0)</f>
        <v>0</v>
      </c>
      <c r="C1059">
        <v>31.79</v>
      </c>
      <c r="D1059">
        <v>0</v>
      </c>
      <c r="E1059" s="6">
        <f>IF(Table1[[#This Row],[smoker]]="yes",1,0)</f>
        <v>0</v>
      </c>
      <c r="F1059" s="6">
        <f>IF(Table1[[#This Row],[region]]="northwest",1,0)</f>
        <v>0</v>
      </c>
      <c r="G1059" s="6">
        <f>IF(Table1[[#This Row],[region]]="southeast",1,0)</f>
        <v>1</v>
      </c>
      <c r="H1059" s="6">
        <f>IF(Table1[[#This Row],[region]]="southwest",1,0)</f>
        <v>0</v>
      </c>
      <c r="I1059" s="6">
        <v>17929.303370000001</v>
      </c>
    </row>
    <row r="1060" spans="1:9">
      <c r="A1060">
        <v>24</v>
      </c>
      <c r="B1060" s="6">
        <f>IF(Table1[[#This Row],[sex]]="male",1,0)</f>
        <v>0</v>
      </c>
      <c r="C1060">
        <v>39.49</v>
      </c>
      <c r="D1060">
        <v>0</v>
      </c>
      <c r="E1060" s="6">
        <f>IF(Table1[[#This Row],[smoker]]="yes",1,0)</f>
        <v>0</v>
      </c>
      <c r="F1060" s="6">
        <f>IF(Table1[[#This Row],[region]]="northwest",1,0)</f>
        <v>0</v>
      </c>
      <c r="G1060" s="6">
        <f>IF(Table1[[#This Row],[region]]="southeast",1,0)</f>
        <v>1</v>
      </c>
      <c r="H1060" s="6">
        <f>IF(Table1[[#This Row],[region]]="southwest",1,0)</f>
        <v>0</v>
      </c>
      <c r="I1060" s="6">
        <v>2480.9791</v>
      </c>
    </row>
    <row r="1061" spans="1:9">
      <c r="A1061">
        <v>32</v>
      </c>
      <c r="B1061" s="6">
        <f>IF(Table1[[#This Row],[sex]]="male",1,0)</f>
        <v>1</v>
      </c>
      <c r="C1061">
        <v>33.82</v>
      </c>
      <c r="D1061">
        <v>1</v>
      </c>
      <c r="E1061" s="6">
        <f>IF(Table1[[#This Row],[smoker]]="yes",1,0)</f>
        <v>0</v>
      </c>
      <c r="F1061" s="6">
        <f>IF(Table1[[#This Row],[region]]="northwest",1,0)</f>
        <v>1</v>
      </c>
      <c r="G1061" s="6">
        <f>IF(Table1[[#This Row],[region]]="southeast",1,0)</f>
        <v>0</v>
      </c>
      <c r="H1061" s="6">
        <f>IF(Table1[[#This Row],[region]]="southwest",1,0)</f>
        <v>0</v>
      </c>
      <c r="I1061" s="6">
        <v>4462.7218000000003</v>
      </c>
    </row>
    <row r="1062" spans="1:9">
      <c r="A1062">
        <v>24</v>
      </c>
      <c r="B1062" s="6">
        <f>IF(Table1[[#This Row],[sex]]="male",1,0)</f>
        <v>1</v>
      </c>
      <c r="C1062">
        <v>32.01</v>
      </c>
      <c r="D1062">
        <v>0</v>
      </c>
      <c r="E1062" s="6">
        <f>IF(Table1[[#This Row],[smoker]]="yes",1,0)</f>
        <v>0</v>
      </c>
      <c r="F1062" s="6">
        <f>IF(Table1[[#This Row],[region]]="northwest",1,0)</f>
        <v>0</v>
      </c>
      <c r="G1062" s="6">
        <f>IF(Table1[[#This Row],[region]]="southeast",1,0)</f>
        <v>1</v>
      </c>
      <c r="H1062" s="6">
        <f>IF(Table1[[#This Row],[region]]="southwest",1,0)</f>
        <v>0</v>
      </c>
      <c r="I1062" s="6">
        <v>1981.5818999999999</v>
      </c>
    </row>
    <row r="1063" spans="1:9">
      <c r="A1063">
        <v>57</v>
      </c>
      <c r="B1063" s="6">
        <f>IF(Table1[[#This Row],[sex]]="male",1,0)</f>
        <v>1</v>
      </c>
      <c r="C1063">
        <v>27.94</v>
      </c>
      <c r="D1063">
        <v>1</v>
      </c>
      <c r="E1063" s="6">
        <f>IF(Table1[[#This Row],[smoker]]="yes",1,0)</f>
        <v>0</v>
      </c>
      <c r="F1063" s="6">
        <f>IF(Table1[[#This Row],[region]]="northwest",1,0)</f>
        <v>0</v>
      </c>
      <c r="G1063" s="6">
        <f>IF(Table1[[#This Row],[region]]="southeast",1,0)</f>
        <v>1</v>
      </c>
      <c r="H1063" s="6">
        <f>IF(Table1[[#This Row],[region]]="southwest",1,0)</f>
        <v>0</v>
      </c>
      <c r="I1063" s="6">
        <v>11554.223599999999</v>
      </c>
    </row>
    <row r="1064" spans="1:9">
      <c r="A1064">
        <v>59</v>
      </c>
      <c r="B1064" s="6">
        <f>IF(Table1[[#This Row],[sex]]="male",1,0)</f>
        <v>1</v>
      </c>
      <c r="C1064">
        <v>41.14</v>
      </c>
      <c r="D1064">
        <v>1</v>
      </c>
      <c r="E1064" s="6">
        <f>IF(Table1[[#This Row],[smoker]]="yes",1,0)</f>
        <v>1</v>
      </c>
      <c r="F1064" s="6">
        <f>IF(Table1[[#This Row],[region]]="northwest",1,0)</f>
        <v>0</v>
      </c>
      <c r="G1064" s="6">
        <f>IF(Table1[[#This Row],[region]]="southeast",1,0)</f>
        <v>1</v>
      </c>
      <c r="H1064" s="6">
        <f>IF(Table1[[#This Row],[region]]="southwest",1,0)</f>
        <v>0</v>
      </c>
      <c r="I1064" s="6">
        <v>48970.247600000002</v>
      </c>
    </row>
    <row r="1065" spans="1:9">
      <c r="A1065">
        <v>36</v>
      </c>
      <c r="B1065" s="6">
        <f>IF(Table1[[#This Row],[sex]]="male",1,0)</f>
        <v>1</v>
      </c>
      <c r="C1065">
        <v>28.594999999999999</v>
      </c>
      <c r="D1065">
        <v>3</v>
      </c>
      <c r="E1065" s="6">
        <f>IF(Table1[[#This Row],[smoker]]="yes",1,0)</f>
        <v>0</v>
      </c>
      <c r="F1065" s="6">
        <f>IF(Table1[[#This Row],[region]]="northwest",1,0)</f>
        <v>1</v>
      </c>
      <c r="G1065" s="6">
        <f>IF(Table1[[#This Row],[region]]="southeast",1,0)</f>
        <v>0</v>
      </c>
      <c r="H1065" s="6">
        <f>IF(Table1[[#This Row],[region]]="southwest",1,0)</f>
        <v>0</v>
      </c>
      <c r="I1065" s="6">
        <v>6548.1950500000003</v>
      </c>
    </row>
    <row r="1066" spans="1:9">
      <c r="A1066">
        <v>29</v>
      </c>
      <c r="B1066" s="6">
        <f>IF(Table1[[#This Row],[sex]]="male",1,0)</f>
        <v>0</v>
      </c>
      <c r="C1066">
        <v>25.6</v>
      </c>
      <c r="D1066">
        <v>4</v>
      </c>
      <c r="E1066" s="6">
        <f>IF(Table1[[#This Row],[smoker]]="yes",1,0)</f>
        <v>0</v>
      </c>
      <c r="F1066" s="6">
        <f>IF(Table1[[#This Row],[region]]="northwest",1,0)</f>
        <v>0</v>
      </c>
      <c r="G1066" s="6">
        <f>IF(Table1[[#This Row],[region]]="southeast",1,0)</f>
        <v>0</v>
      </c>
      <c r="H1066" s="6">
        <f>IF(Table1[[#This Row],[region]]="southwest",1,0)</f>
        <v>1</v>
      </c>
      <c r="I1066" s="6">
        <v>5708.8670000000002</v>
      </c>
    </row>
    <row r="1067" spans="1:9">
      <c r="A1067">
        <v>42</v>
      </c>
      <c r="B1067" s="6">
        <f>IF(Table1[[#This Row],[sex]]="male",1,0)</f>
        <v>0</v>
      </c>
      <c r="C1067">
        <v>25.3</v>
      </c>
      <c r="D1067">
        <v>1</v>
      </c>
      <c r="E1067" s="6">
        <f>IF(Table1[[#This Row],[smoker]]="yes",1,0)</f>
        <v>0</v>
      </c>
      <c r="F1067" s="6">
        <f>IF(Table1[[#This Row],[region]]="northwest",1,0)</f>
        <v>0</v>
      </c>
      <c r="G1067" s="6">
        <f>IF(Table1[[#This Row],[region]]="southeast",1,0)</f>
        <v>0</v>
      </c>
      <c r="H1067" s="6">
        <f>IF(Table1[[#This Row],[region]]="southwest",1,0)</f>
        <v>1</v>
      </c>
      <c r="I1067" s="6">
        <v>7045.4989999999998</v>
      </c>
    </row>
    <row r="1068" spans="1:9">
      <c r="A1068">
        <v>48</v>
      </c>
      <c r="B1068" s="6">
        <f>IF(Table1[[#This Row],[sex]]="male",1,0)</f>
        <v>1</v>
      </c>
      <c r="C1068">
        <v>37.29</v>
      </c>
      <c r="D1068">
        <v>2</v>
      </c>
      <c r="E1068" s="6">
        <f>IF(Table1[[#This Row],[smoker]]="yes",1,0)</f>
        <v>0</v>
      </c>
      <c r="F1068" s="6">
        <f>IF(Table1[[#This Row],[region]]="northwest",1,0)</f>
        <v>0</v>
      </c>
      <c r="G1068" s="6">
        <f>IF(Table1[[#This Row],[region]]="southeast",1,0)</f>
        <v>1</v>
      </c>
      <c r="H1068" s="6">
        <f>IF(Table1[[#This Row],[region]]="southwest",1,0)</f>
        <v>0</v>
      </c>
      <c r="I1068" s="6">
        <v>8978.1851000000006</v>
      </c>
    </row>
    <row r="1069" spans="1:9">
      <c r="A1069">
        <v>39</v>
      </c>
      <c r="B1069" s="6">
        <f>IF(Table1[[#This Row],[sex]]="male",1,0)</f>
        <v>1</v>
      </c>
      <c r="C1069">
        <v>42.655000000000001</v>
      </c>
      <c r="D1069">
        <v>0</v>
      </c>
      <c r="E1069" s="6">
        <f>IF(Table1[[#This Row],[smoker]]="yes",1,0)</f>
        <v>0</v>
      </c>
      <c r="F1069" s="6">
        <f>IF(Table1[[#This Row],[region]]="northwest",1,0)</f>
        <v>0</v>
      </c>
      <c r="G1069" s="6">
        <f>IF(Table1[[#This Row],[region]]="southeast",1,0)</f>
        <v>0</v>
      </c>
      <c r="H1069" s="6">
        <f>IF(Table1[[#This Row],[region]]="southwest",1,0)</f>
        <v>0</v>
      </c>
      <c r="I1069" s="6">
        <v>5757.41345</v>
      </c>
    </row>
    <row r="1070" spans="1:9">
      <c r="A1070">
        <v>63</v>
      </c>
      <c r="B1070" s="6">
        <f>IF(Table1[[#This Row],[sex]]="male",1,0)</f>
        <v>1</v>
      </c>
      <c r="C1070">
        <v>21.66</v>
      </c>
      <c r="D1070">
        <v>1</v>
      </c>
      <c r="E1070" s="6">
        <f>IF(Table1[[#This Row],[smoker]]="yes",1,0)</f>
        <v>0</v>
      </c>
      <c r="F1070" s="6">
        <f>IF(Table1[[#This Row],[region]]="northwest",1,0)</f>
        <v>1</v>
      </c>
      <c r="G1070" s="6">
        <f>IF(Table1[[#This Row],[region]]="southeast",1,0)</f>
        <v>0</v>
      </c>
      <c r="H1070" s="6">
        <f>IF(Table1[[#This Row],[region]]="southwest",1,0)</f>
        <v>0</v>
      </c>
      <c r="I1070" s="6">
        <v>14349.8544</v>
      </c>
    </row>
    <row r="1071" spans="1:9">
      <c r="A1071">
        <v>54</v>
      </c>
      <c r="B1071" s="6">
        <f>IF(Table1[[#This Row],[sex]]="male",1,0)</f>
        <v>0</v>
      </c>
      <c r="C1071">
        <v>31.9</v>
      </c>
      <c r="D1071">
        <v>1</v>
      </c>
      <c r="E1071" s="6">
        <f>IF(Table1[[#This Row],[smoker]]="yes",1,0)</f>
        <v>0</v>
      </c>
      <c r="F1071" s="6">
        <f>IF(Table1[[#This Row],[region]]="northwest",1,0)</f>
        <v>0</v>
      </c>
      <c r="G1071" s="6">
        <f>IF(Table1[[#This Row],[region]]="southeast",1,0)</f>
        <v>1</v>
      </c>
      <c r="H1071" s="6">
        <f>IF(Table1[[#This Row],[region]]="southwest",1,0)</f>
        <v>0</v>
      </c>
      <c r="I1071" s="6">
        <v>10928.849</v>
      </c>
    </row>
    <row r="1072" spans="1:9">
      <c r="A1072">
        <v>37</v>
      </c>
      <c r="B1072" s="6">
        <f>IF(Table1[[#This Row],[sex]]="male",1,0)</f>
        <v>1</v>
      </c>
      <c r="C1072">
        <v>37.07</v>
      </c>
      <c r="D1072">
        <v>1</v>
      </c>
      <c r="E1072" s="6">
        <f>IF(Table1[[#This Row],[smoker]]="yes",1,0)</f>
        <v>1</v>
      </c>
      <c r="F1072" s="6">
        <f>IF(Table1[[#This Row],[region]]="northwest",1,0)</f>
        <v>0</v>
      </c>
      <c r="G1072" s="6">
        <f>IF(Table1[[#This Row],[region]]="southeast",1,0)</f>
        <v>1</v>
      </c>
      <c r="H1072" s="6">
        <f>IF(Table1[[#This Row],[region]]="southwest",1,0)</f>
        <v>0</v>
      </c>
      <c r="I1072" s="6">
        <v>39871.704299999998</v>
      </c>
    </row>
    <row r="1073" spans="1:9">
      <c r="A1073">
        <v>63</v>
      </c>
      <c r="B1073" s="6">
        <f>IF(Table1[[#This Row],[sex]]="male",1,0)</f>
        <v>1</v>
      </c>
      <c r="C1073">
        <v>31.445</v>
      </c>
      <c r="D1073">
        <v>0</v>
      </c>
      <c r="E1073" s="6">
        <f>IF(Table1[[#This Row],[smoker]]="yes",1,0)</f>
        <v>0</v>
      </c>
      <c r="F1073" s="6">
        <f>IF(Table1[[#This Row],[region]]="northwest",1,0)</f>
        <v>0</v>
      </c>
      <c r="G1073" s="6">
        <f>IF(Table1[[#This Row],[region]]="southeast",1,0)</f>
        <v>0</v>
      </c>
      <c r="H1073" s="6">
        <f>IF(Table1[[#This Row],[region]]="southwest",1,0)</f>
        <v>0</v>
      </c>
      <c r="I1073" s="6">
        <v>13974.455550000001</v>
      </c>
    </row>
    <row r="1074" spans="1:9">
      <c r="A1074">
        <v>21</v>
      </c>
      <c r="B1074" s="6">
        <f>IF(Table1[[#This Row],[sex]]="male",1,0)</f>
        <v>1</v>
      </c>
      <c r="C1074">
        <v>31.254999999999999</v>
      </c>
      <c r="D1074">
        <v>0</v>
      </c>
      <c r="E1074" s="6">
        <f>IF(Table1[[#This Row],[smoker]]="yes",1,0)</f>
        <v>0</v>
      </c>
      <c r="F1074" s="6">
        <f>IF(Table1[[#This Row],[region]]="northwest",1,0)</f>
        <v>1</v>
      </c>
      <c r="G1074" s="6">
        <f>IF(Table1[[#This Row],[region]]="southeast",1,0)</f>
        <v>0</v>
      </c>
      <c r="H1074" s="6">
        <f>IF(Table1[[#This Row],[region]]="southwest",1,0)</f>
        <v>0</v>
      </c>
      <c r="I1074" s="6">
        <v>1909.52745</v>
      </c>
    </row>
    <row r="1075" spans="1:9">
      <c r="A1075">
        <v>54</v>
      </c>
      <c r="B1075" s="6">
        <f>IF(Table1[[#This Row],[sex]]="male",1,0)</f>
        <v>0</v>
      </c>
      <c r="C1075">
        <v>28.88</v>
      </c>
      <c r="D1075">
        <v>2</v>
      </c>
      <c r="E1075" s="6">
        <f>IF(Table1[[#This Row],[smoker]]="yes",1,0)</f>
        <v>0</v>
      </c>
      <c r="F1075" s="6">
        <f>IF(Table1[[#This Row],[region]]="northwest",1,0)</f>
        <v>0</v>
      </c>
      <c r="G1075" s="6">
        <f>IF(Table1[[#This Row],[region]]="southeast",1,0)</f>
        <v>0</v>
      </c>
      <c r="H1075" s="6">
        <f>IF(Table1[[#This Row],[region]]="southwest",1,0)</f>
        <v>0</v>
      </c>
      <c r="I1075" s="6">
        <v>12096.6512</v>
      </c>
    </row>
    <row r="1076" spans="1:9">
      <c r="A1076">
        <v>60</v>
      </c>
      <c r="B1076" s="6">
        <f>IF(Table1[[#This Row],[sex]]="male",1,0)</f>
        <v>0</v>
      </c>
      <c r="C1076">
        <v>18.335000000000001</v>
      </c>
      <c r="D1076">
        <v>0</v>
      </c>
      <c r="E1076" s="6">
        <f>IF(Table1[[#This Row],[smoker]]="yes",1,0)</f>
        <v>0</v>
      </c>
      <c r="F1076" s="6">
        <f>IF(Table1[[#This Row],[region]]="northwest",1,0)</f>
        <v>0</v>
      </c>
      <c r="G1076" s="6">
        <f>IF(Table1[[#This Row],[region]]="southeast",1,0)</f>
        <v>0</v>
      </c>
      <c r="H1076" s="6">
        <f>IF(Table1[[#This Row],[region]]="southwest",1,0)</f>
        <v>0</v>
      </c>
      <c r="I1076" s="6">
        <v>13204.28565</v>
      </c>
    </row>
    <row r="1077" spans="1:9">
      <c r="A1077">
        <v>32</v>
      </c>
      <c r="B1077" s="6">
        <f>IF(Table1[[#This Row],[sex]]="male",1,0)</f>
        <v>0</v>
      </c>
      <c r="C1077">
        <v>29.59</v>
      </c>
      <c r="D1077">
        <v>1</v>
      </c>
      <c r="E1077" s="6">
        <f>IF(Table1[[#This Row],[smoker]]="yes",1,0)</f>
        <v>0</v>
      </c>
      <c r="F1077" s="6">
        <f>IF(Table1[[#This Row],[region]]="northwest",1,0)</f>
        <v>0</v>
      </c>
      <c r="G1077" s="6">
        <f>IF(Table1[[#This Row],[region]]="southeast",1,0)</f>
        <v>1</v>
      </c>
      <c r="H1077" s="6">
        <f>IF(Table1[[#This Row],[region]]="southwest",1,0)</f>
        <v>0</v>
      </c>
      <c r="I1077" s="6">
        <v>4562.8420999999998</v>
      </c>
    </row>
    <row r="1078" spans="1:9">
      <c r="A1078">
        <v>47</v>
      </c>
      <c r="B1078" s="6">
        <f>IF(Table1[[#This Row],[sex]]="male",1,0)</f>
        <v>0</v>
      </c>
      <c r="C1078">
        <v>32</v>
      </c>
      <c r="D1078">
        <v>1</v>
      </c>
      <c r="E1078" s="6">
        <f>IF(Table1[[#This Row],[smoker]]="yes",1,0)</f>
        <v>0</v>
      </c>
      <c r="F1078" s="6">
        <f>IF(Table1[[#This Row],[region]]="northwest",1,0)</f>
        <v>0</v>
      </c>
      <c r="G1078" s="6">
        <f>IF(Table1[[#This Row],[region]]="southeast",1,0)</f>
        <v>0</v>
      </c>
      <c r="H1078" s="6">
        <f>IF(Table1[[#This Row],[region]]="southwest",1,0)</f>
        <v>1</v>
      </c>
      <c r="I1078" s="6">
        <v>8551.3469999999998</v>
      </c>
    </row>
    <row r="1079" spans="1:9">
      <c r="A1079">
        <v>21</v>
      </c>
      <c r="B1079" s="6">
        <f>IF(Table1[[#This Row],[sex]]="male",1,0)</f>
        <v>1</v>
      </c>
      <c r="C1079">
        <v>26.03</v>
      </c>
      <c r="D1079">
        <v>0</v>
      </c>
      <c r="E1079" s="6">
        <f>IF(Table1[[#This Row],[smoker]]="yes",1,0)</f>
        <v>0</v>
      </c>
      <c r="F1079" s="6">
        <f>IF(Table1[[#This Row],[region]]="northwest",1,0)</f>
        <v>0</v>
      </c>
      <c r="G1079" s="6">
        <f>IF(Table1[[#This Row],[region]]="southeast",1,0)</f>
        <v>0</v>
      </c>
      <c r="H1079" s="6">
        <f>IF(Table1[[#This Row],[region]]="southwest",1,0)</f>
        <v>0</v>
      </c>
      <c r="I1079" s="6">
        <v>2102.2647000000002</v>
      </c>
    </row>
    <row r="1080" spans="1:9">
      <c r="A1080">
        <v>28</v>
      </c>
      <c r="B1080" s="6">
        <f>IF(Table1[[#This Row],[sex]]="male",1,0)</f>
        <v>1</v>
      </c>
      <c r="C1080">
        <v>31.68</v>
      </c>
      <c r="D1080">
        <v>0</v>
      </c>
      <c r="E1080" s="6">
        <f>IF(Table1[[#This Row],[smoker]]="yes",1,0)</f>
        <v>1</v>
      </c>
      <c r="F1080" s="6">
        <f>IF(Table1[[#This Row],[region]]="northwest",1,0)</f>
        <v>0</v>
      </c>
      <c r="G1080" s="6">
        <f>IF(Table1[[#This Row],[region]]="southeast",1,0)</f>
        <v>1</v>
      </c>
      <c r="H1080" s="6">
        <f>IF(Table1[[#This Row],[region]]="southwest",1,0)</f>
        <v>0</v>
      </c>
      <c r="I1080" s="6">
        <v>34672.147199999999</v>
      </c>
    </row>
    <row r="1081" spans="1:9">
      <c r="A1081">
        <v>63</v>
      </c>
      <c r="B1081" s="6">
        <f>IF(Table1[[#This Row],[sex]]="male",1,0)</f>
        <v>1</v>
      </c>
      <c r="C1081">
        <v>33.659999999999997</v>
      </c>
      <c r="D1081">
        <v>3</v>
      </c>
      <c r="E1081" s="6">
        <f>IF(Table1[[#This Row],[smoker]]="yes",1,0)</f>
        <v>0</v>
      </c>
      <c r="F1081" s="6">
        <f>IF(Table1[[#This Row],[region]]="northwest",1,0)</f>
        <v>0</v>
      </c>
      <c r="G1081" s="6">
        <f>IF(Table1[[#This Row],[region]]="southeast",1,0)</f>
        <v>1</v>
      </c>
      <c r="H1081" s="6">
        <f>IF(Table1[[#This Row],[region]]="southwest",1,0)</f>
        <v>0</v>
      </c>
      <c r="I1081" s="6">
        <v>15161.5344</v>
      </c>
    </row>
    <row r="1082" spans="1:9">
      <c r="A1082">
        <v>18</v>
      </c>
      <c r="B1082" s="6">
        <f>IF(Table1[[#This Row],[sex]]="male",1,0)</f>
        <v>1</v>
      </c>
      <c r="C1082">
        <v>21.78</v>
      </c>
      <c r="D1082">
        <v>2</v>
      </c>
      <c r="E1082" s="6">
        <f>IF(Table1[[#This Row],[smoker]]="yes",1,0)</f>
        <v>0</v>
      </c>
      <c r="F1082" s="6">
        <f>IF(Table1[[#This Row],[region]]="northwest",1,0)</f>
        <v>0</v>
      </c>
      <c r="G1082" s="6">
        <f>IF(Table1[[#This Row],[region]]="southeast",1,0)</f>
        <v>1</v>
      </c>
      <c r="H1082" s="6">
        <f>IF(Table1[[#This Row],[region]]="southwest",1,0)</f>
        <v>0</v>
      </c>
      <c r="I1082" s="6">
        <v>11884.048580000001</v>
      </c>
    </row>
    <row r="1083" spans="1:9">
      <c r="A1083">
        <v>32</v>
      </c>
      <c r="B1083" s="6">
        <f>IF(Table1[[#This Row],[sex]]="male",1,0)</f>
        <v>1</v>
      </c>
      <c r="C1083">
        <v>27.835000000000001</v>
      </c>
      <c r="D1083">
        <v>1</v>
      </c>
      <c r="E1083" s="6">
        <f>IF(Table1[[#This Row],[smoker]]="yes",1,0)</f>
        <v>0</v>
      </c>
      <c r="F1083" s="6">
        <f>IF(Table1[[#This Row],[region]]="northwest",1,0)</f>
        <v>1</v>
      </c>
      <c r="G1083" s="6">
        <f>IF(Table1[[#This Row],[region]]="southeast",1,0)</f>
        <v>0</v>
      </c>
      <c r="H1083" s="6">
        <f>IF(Table1[[#This Row],[region]]="southwest",1,0)</f>
        <v>0</v>
      </c>
      <c r="I1083" s="6">
        <v>4454.40265</v>
      </c>
    </row>
    <row r="1084" spans="1:9">
      <c r="A1084">
        <v>38</v>
      </c>
      <c r="B1084" s="6">
        <f>IF(Table1[[#This Row],[sex]]="male",1,0)</f>
        <v>1</v>
      </c>
      <c r="C1084">
        <v>19.95</v>
      </c>
      <c r="D1084">
        <v>1</v>
      </c>
      <c r="E1084" s="6">
        <f>IF(Table1[[#This Row],[smoker]]="yes",1,0)</f>
        <v>0</v>
      </c>
      <c r="F1084" s="6">
        <f>IF(Table1[[#This Row],[region]]="northwest",1,0)</f>
        <v>1</v>
      </c>
      <c r="G1084" s="6">
        <f>IF(Table1[[#This Row],[region]]="southeast",1,0)</f>
        <v>0</v>
      </c>
      <c r="H1084" s="6">
        <f>IF(Table1[[#This Row],[region]]="southwest",1,0)</f>
        <v>0</v>
      </c>
      <c r="I1084" s="6">
        <v>5855.9025000000001</v>
      </c>
    </row>
    <row r="1085" spans="1:9">
      <c r="A1085">
        <v>32</v>
      </c>
      <c r="B1085" s="6">
        <f>IF(Table1[[#This Row],[sex]]="male",1,0)</f>
        <v>1</v>
      </c>
      <c r="C1085">
        <v>31.5</v>
      </c>
      <c r="D1085">
        <v>1</v>
      </c>
      <c r="E1085" s="6">
        <f>IF(Table1[[#This Row],[smoker]]="yes",1,0)</f>
        <v>0</v>
      </c>
      <c r="F1085" s="6">
        <f>IF(Table1[[#This Row],[region]]="northwest",1,0)</f>
        <v>0</v>
      </c>
      <c r="G1085" s="6">
        <f>IF(Table1[[#This Row],[region]]="southeast",1,0)</f>
        <v>0</v>
      </c>
      <c r="H1085" s="6">
        <f>IF(Table1[[#This Row],[region]]="southwest",1,0)</f>
        <v>1</v>
      </c>
      <c r="I1085" s="6">
        <v>4076.4969999999998</v>
      </c>
    </row>
    <row r="1086" spans="1:9">
      <c r="A1086">
        <v>62</v>
      </c>
      <c r="B1086" s="6">
        <f>IF(Table1[[#This Row],[sex]]="male",1,0)</f>
        <v>0</v>
      </c>
      <c r="C1086">
        <v>30.495000000000001</v>
      </c>
      <c r="D1086">
        <v>2</v>
      </c>
      <c r="E1086" s="6">
        <f>IF(Table1[[#This Row],[smoker]]="yes",1,0)</f>
        <v>0</v>
      </c>
      <c r="F1086" s="6">
        <f>IF(Table1[[#This Row],[region]]="northwest",1,0)</f>
        <v>1</v>
      </c>
      <c r="G1086" s="6">
        <f>IF(Table1[[#This Row],[region]]="southeast",1,0)</f>
        <v>0</v>
      </c>
      <c r="H1086" s="6">
        <f>IF(Table1[[#This Row],[region]]="southwest",1,0)</f>
        <v>0</v>
      </c>
      <c r="I1086" s="6">
        <v>15019.760050000001</v>
      </c>
    </row>
    <row r="1087" spans="1:9">
      <c r="A1087">
        <v>39</v>
      </c>
      <c r="B1087" s="6">
        <f>IF(Table1[[#This Row],[sex]]="male",1,0)</f>
        <v>0</v>
      </c>
      <c r="C1087">
        <v>18.3</v>
      </c>
      <c r="D1087">
        <v>5</v>
      </c>
      <c r="E1087" s="6">
        <f>IF(Table1[[#This Row],[smoker]]="yes",1,0)</f>
        <v>1</v>
      </c>
      <c r="F1087" s="6">
        <f>IF(Table1[[#This Row],[region]]="northwest",1,0)</f>
        <v>0</v>
      </c>
      <c r="G1087" s="6">
        <f>IF(Table1[[#This Row],[region]]="southeast",1,0)</f>
        <v>0</v>
      </c>
      <c r="H1087" s="6">
        <f>IF(Table1[[#This Row],[region]]="southwest",1,0)</f>
        <v>1</v>
      </c>
      <c r="I1087" s="6">
        <v>19023.259999999998</v>
      </c>
    </row>
    <row r="1088" spans="1:9">
      <c r="A1088">
        <v>55</v>
      </c>
      <c r="B1088" s="6">
        <f>IF(Table1[[#This Row],[sex]]="male",1,0)</f>
        <v>1</v>
      </c>
      <c r="C1088">
        <v>28.975000000000001</v>
      </c>
      <c r="D1088">
        <v>0</v>
      </c>
      <c r="E1088" s="6">
        <f>IF(Table1[[#This Row],[smoker]]="yes",1,0)</f>
        <v>0</v>
      </c>
      <c r="F1088" s="6">
        <f>IF(Table1[[#This Row],[region]]="northwest",1,0)</f>
        <v>0</v>
      </c>
      <c r="G1088" s="6">
        <f>IF(Table1[[#This Row],[region]]="southeast",1,0)</f>
        <v>0</v>
      </c>
      <c r="H1088" s="6">
        <f>IF(Table1[[#This Row],[region]]="southwest",1,0)</f>
        <v>0</v>
      </c>
      <c r="I1088" s="6">
        <v>10796.35025</v>
      </c>
    </row>
    <row r="1089" spans="1:9">
      <c r="A1089">
        <v>57</v>
      </c>
      <c r="B1089" s="6">
        <f>IF(Table1[[#This Row],[sex]]="male",1,0)</f>
        <v>1</v>
      </c>
      <c r="C1089">
        <v>31.54</v>
      </c>
      <c r="D1089">
        <v>0</v>
      </c>
      <c r="E1089" s="6">
        <f>IF(Table1[[#This Row],[smoker]]="yes",1,0)</f>
        <v>0</v>
      </c>
      <c r="F1089" s="6">
        <f>IF(Table1[[#This Row],[region]]="northwest",1,0)</f>
        <v>1</v>
      </c>
      <c r="G1089" s="6">
        <f>IF(Table1[[#This Row],[region]]="southeast",1,0)</f>
        <v>0</v>
      </c>
      <c r="H1089" s="6">
        <f>IF(Table1[[#This Row],[region]]="southwest",1,0)</f>
        <v>0</v>
      </c>
      <c r="I1089" s="6">
        <v>11353.2276</v>
      </c>
    </row>
    <row r="1090" spans="1:9">
      <c r="A1090">
        <v>52</v>
      </c>
      <c r="B1090" s="6">
        <f>IF(Table1[[#This Row],[sex]]="male",1,0)</f>
        <v>1</v>
      </c>
      <c r="C1090">
        <v>47.74</v>
      </c>
      <c r="D1090">
        <v>1</v>
      </c>
      <c r="E1090" s="6">
        <f>IF(Table1[[#This Row],[smoker]]="yes",1,0)</f>
        <v>0</v>
      </c>
      <c r="F1090" s="6">
        <f>IF(Table1[[#This Row],[region]]="northwest",1,0)</f>
        <v>0</v>
      </c>
      <c r="G1090" s="6">
        <f>IF(Table1[[#This Row],[region]]="southeast",1,0)</f>
        <v>1</v>
      </c>
      <c r="H1090" s="6">
        <f>IF(Table1[[#This Row],[region]]="southwest",1,0)</f>
        <v>0</v>
      </c>
      <c r="I1090" s="6">
        <v>9748.9105999999992</v>
      </c>
    </row>
    <row r="1091" spans="1:9">
      <c r="A1091">
        <v>56</v>
      </c>
      <c r="B1091" s="6">
        <f>IF(Table1[[#This Row],[sex]]="male",1,0)</f>
        <v>1</v>
      </c>
      <c r="C1091">
        <v>22.1</v>
      </c>
      <c r="D1091">
        <v>0</v>
      </c>
      <c r="E1091" s="6">
        <f>IF(Table1[[#This Row],[smoker]]="yes",1,0)</f>
        <v>0</v>
      </c>
      <c r="F1091" s="6">
        <f>IF(Table1[[#This Row],[region]]="northwest",1,0)</f>
        <v>0</v>
      </c>
      <c r="G1091" s="6">
        <f>IF(Table1[[#This Row],[region]]="southeast",1,0)</f>
        <v>0</v>
      </c>
      <c r="H1091" s="6">
        <f>IF(Table1[[#This Row],[region]]="southwest",1,0)</f>
        <v>1</v>
      </c>
      <c r="I1091" s="6">
        <v>10577.087</v>
      </c>
    </row>
    <row r="1092" spans="1:9">
      <c r="A1092">
        <v>47</v>
      </c>
      <c r="B1092" s="6">
        <f>IF(Table1[[#This Row],[sex]]="male",1,0)</f>
        <v>1</v>
      </c>
      <c r="C1092">
        <v>36.19</v>
      </c>
      <c r="D1092">
        <v>0</v>
      </c>
      <c r="E1092" s="6">
        <f>IF(Table1[[#This Row],[smoker]]="yes",1,0)</f>
        <v>1</v>
      </c>
      <c r="F1092" s="6">
        <f>IF(Table1[[#This Row],[region]]="northwest",1,0)</f>
        <v>0</v>
      </c>
      <c r="G1092" s="6">
        <f>IF(Table1[[#This Row],[region]]="southeast",1,0)</f>
        <v>1</v>
      </c>
      <c r="H1092" s="6">
        <f>IF(Table1[[#This Row],[region]]="southwest",1,0)</f>
        <v>0</v>
      </c>
      <c r="I1092" s="6">
        <v>41676.081100000003</v>
      </c>
    </row>
    <row r="1093" spans="1:9">
      <c r="A1093">
        <v>55</v>
      </c>
      <c r="B1093" s="6">
        <f>IF(Table1[[#This Row],[sex]]="male",1,0)</f>
        <v>0</v>
      </c>
      <c r="C1093">
        <v>29.83</v>
      </c>
      <c r="D1093">
        <v>0</v>
      </c>
      <c r="E1093" s="6">
        <f>IF(Table1[[#This Row],[smoker]]="yes",1,0)</f>
        <v>0</v>
      </c>
      <c r="F1093" s="6">
        <f>IF(Table1[[#This Row],[region]]="northwest",1,0)</f>
        <v>0</v>
      </c>
      <c r="G1093" s="6">
        <f>IF(Table1[[#This Row],[region]]="southeast",1,0)</f>
        <v>0</v>
      </c>
      <c r="H1093" s="6">
        <f>IF(Table1[[#This Row],[region]]="southwest",1,0)</f>
        <v>0</v>
      </c>
      <c r="I1093" s="6">
        <v>11286.538699999999</v>
      </c>
    </row>
    <row r="1094" spans="1:9">
      <c r="A1094">
        <v>23</v>
      </c>
      <c r="B1094" s="6">
        <f>IF(Table1[[#This Row],[sex]]="male",1,0)</f>
        <v>1</v>
      </c>
      <c r="C1094">
        <v>32.700000000000003</v>
      </c>
      <c r="D1094">
        <v>3</v>
      </c>
      <c r="E1094" s="6">
        <f>IF(Table1[[#This Row],[smoker]]="yes",1,0)</f>
        <v>0</v>
      </c>
      <c r="F1094" s="6">
        <f>IF(Table1[[#This Row],[region]]="northwest",1,0)</f>
        <v>0</v>
      </c>
      <c r="G1094" s="6">
        <f>IF(Table1[[#This Row],[region]]="southeast",1,0)</f>
        <v>0</v>
      </c>
      <c r="H1094" s="6">
        <f>IF(Table1[[#This Row],[region]]="southwest",1,0)</f>
        <v>1</v>
      </c>
      <c r="I1094" s="6">
        <v>3591.48</v>
      </c>
    </row>
    <row r="1095" spans="1:9">
      <c r="A1095">
        <v>22</v>
      </c>
      <c r="B1095" s="6">
        <f>IF(Table1[[#This Row],[sex]]="male",1,0)</f>
        <v>0</v>
      </c>
      <c r="C1095">
        <v>30.4</v>
      </c>
      <c r="D1095">
        <v>0</v>
      </c>
      <c r="E1095" s="6">
        <f>IF(Table1[[#This Row],[smoker]]="yes",1,0)</f>
        <v>1</v>
      </c>
      <c r="F1095" s="6">
        <f>IF(Table1[[#This Row],[region]]="northwest",1,0)</f>
        <v>1</v>
      </c>
      <c r="G1095" s="6">
        <f>IF(Table1[[#This Row],[region]]="southeast",1,0)</f>
        <v>0</v>
      </c>
      <c r="H1095" s="6">
        <f>IF(Table1[[#This Row],[region]]="southwest",1,0)</f>
        <v>0</v>
      </c>
      <c r="I1095" s="6">
        <v>33907.548000000003</v>
      </c>
    </row>
    <row r="1096" spans="1:9">
      <c r="A1096">
        <v>50</v>
      </c>
      <c r="B1096" s="6">
        <f>IF(Table1[[#This Row],[sex]]="male",1,0)</f>
        <v>0</v>
      </c>
      <c r="C1096">
        <v>33.700000000000003</v>
      </c>
      <c r="D1096">
        <v>4</v>
      </c>
      <c r="E1096" s="6">
        <f>IF(Table1[[#This Row],[smoker]]="yes",1,0)</f>
        <v>0</v>
      </c>
      <c r="F1096" s="6">
        <f>IF(Table1[[#This Row],[region]]="northwest",1,0)</f>
        <v>0</v>
      </c>
      <c r="G1096" s="6">
        <f>IF(Table1[[#This Row],[region]]="southeast",1,0)</f>
        <v>0</v>
      </c>
      <c r="H1096" s="6">
        <f>IF(Table1[[#This Row],[region]]="southwest",1,0)</f>
        <v>1</v>
      </c>
      <c r="I1096" s="6">
        <v>11299.343000000001</v>
      </c>
    </row>
    <row r="1097" spans="1:9">
      <c r="A1097">
        <v>18</v>
      </c>
      <c r="B1097" s="6">
        <f>IF(Table1[[#This Row],[sex]]="male",1,0)</f>
        <v>0</v>
      </c>
      <c r="C1097">
        <v>31.35</v>
      </c>
      <c r="D1097">
        <v>4</v>
      </c>
      <c r="E1097" s="6">
        <f>IF(Table1[[#This Row],[smoker]]="yes",1,0)</f>
        <v>0</v>
      </c>
      <c r="F1097" s="6">
        <f>IF(Table1[[#This Row],[region]]="northwest",1,0)</f>
        <v>0</v>
      </c>
      <c r="G1097" s="6">
        <f>IF(Table1[[#This Row],[region]]="southeast",1,0)</f>
        <v>0</v>
      </c>
      <c r="H1097" s="6">
        <f>IF(Table1[[#This Row],[region]]="southwest",1,0)</f>
        <v>0</v>
      </c>
      <c r="I1097" s="6">
        <v>4561.1885000000002</v>
      </c>
    </row>
    <row r="1098" spans="1:9">
      <c r="A1098">
        <v>51</v>
      </c>
      <c r="B1098" s="6">
        <f>IF(Table1[[#This Row],[sex]]="male",1,0)</f>
        <v>0</v>
      </c>
      <c r="C1098">
        <v>34.96</v>
      </c>
      <c r="D1098">
        <v>2</v>
      </c>
      <c r="E1098" s="6">
        <f>IF(Table1[[#This Row],[smoker]]="yes",1,0)</f>
        <v>1</v>
      </c>
      <c r="F1098" s="6">
        <f>IF(Table1[[#This Row],[region]]="northwest",1,0)</f>
        <v>0</v>
      </c>
      <c r="G1098" s="6">
        <f>IF(Table1[[#This Row],[region]]="southeast",1,0)</f>
        <v>0</v>
      </c>
      <c r="H1098" s="6">
        <f>IF(Table1[[#This Row],[region]]="southwest",1,0)</f>
        <v>0</v>
      </c>
      <c r="I1098" s="6">
        <v>44641.197399999997</v>
      </c>
    </row>
    <row r="1099" spans="1:9">
      <c r="A1099">
        <v>22</v>
      </c>
      <c r="B1099" s="6">
        <f>IF(Table1[[#This Row],[sex]]="male",1,0)</f>
        <v>1</v>
      </c>
      <c r="C1099">
        <v>33.770000000000003</v>
      </c>
      <c r="D1099">
        <v>0</v>
      </c>
      <c r="E1099" s="6">
        <f>IF(Table1[[#This Row],[smoker]]="yes",1,0)</f>
        <v>0</v>
      </c>
      <c r="F1099" s="6">
        <f>IF(Table1[[#This Row],[region]]="northwest",1,0)</f>
        <v>0</v>
      </c>
      <c r="G1099" s="6">
        <f>IF(Table1[[#This Row],[region]]="southeast",1,0)</f>
        <v>1</v>
      </c>
      <c r="H1099" s="6">
        <f>IF(Table1[[#This Row],[region]]="southwest",1,0)</f>
        <v>0</v>
      </c>
      <c r="I1099" s="6">
        <v>1674.6323</v>
      </c>
    </row>
    <row r="1100" spans="1:9">
      <c r="A1100">
        <v>52</v>
      </c>
      <c r="B1100" s="6">
        <f>IF(Table1[[#This Row],[sex]]="male",1,0)</f>
        <v>0</v>
      </c>
      <c r="C1100">
        <v>30.875</v>
      </c>
      <c r="D1100">
        <v>0</v>
      </c>
      <c r="E1100" s="6">
        <f>IF(Table1[[#This Row],[smoker]]="yes",1,0)</f>
        <v>0</v>
      </c>
      <c r="F1100" s="6">
        <f>IF(Table1[[#This Row],[region]]="northwest",1,0)</f>
        <v>0</v>
      </c>
      <c r="G1100" s="6">
        <f>IF(Table1[[#This Row],[region]]="southeast",1,0)</f>
        <v>0</v>
      </c>
      <c r="H1100" s="6">
        <f>IF(Table1[[#This Row],[region]]="southwest",1,0)</f>
        <v>0</v>
      </c>
      <c r="I1100" s="6">
        <v>23045.566159999998</v>
      </c>
    </row>
    <row r="1101" spans="1:9">
      <c r="A1101">
        <v>25</v>
      </c>
      <c r="B1101" s="6">
        <f>IF(Table1[[#This Row],[sex]]="male",1,0)</f>
        <v>0</v>
      </c>
      <c r="C1101">
        <v>33.99</v>
      </c>
      <c r="D1101">
        <v>1</v>
      </c>
      <c r="E1101" s="6">
        <f>IF(Table1[[#This Row],[smoker]]="yes",1,0)</f>
        <v>0</v>
      </c>
      <c r="F1101" s="6">
        <f>IF(Table1[[#This Row],[region]]="northwest",1,0)</f>
        <v>0</v>
      </c>
      <c r="G1101" s="6">
        <f>IF(Table1[[#This Row],[region]]="southeast",1,0)</f>
        <v>1</v>
      </c>
      <c r="H1101" s="6">
        <f>IF(Table1[[#This Row],[region]]="southwest",1,0)</f>
        <v>0</v>
      </c>
      <c r="I1101" s="6">
        <v>3227.1210999999998</v>
      </c>
    </row>
    <row r="1102" spans="1:9">
      <c r="A1102">
        <v>33</v>
      </c>
      <c r="B1102" s="6">
        <f>IF(Table1[[#This Row],[sex]]="male",1,0)</f>
        <v>0</v>
      </c>
      <c r="C1102">
        <v>19.094999999999999</v>
      </c>
      <c r="D1102">
        <v>2</v>
      </c>
      <c r="E1102" s="6">
        <f>IF(Table1[[#This Row],[smoker]]="yes",1,0)</f>
        <v>1</v>
      </c>
      <c r="F1102" s="6">
        <f>IF(Table1[[#This Row],[region]]="northwest",1,0)</f>
        <v>0</v>
      </c>
      <c r="G1102" s="6">
        <f>IF(Table1[[#This Row],[region]]="southeast",1,0)</f>
        <v>0</v>
      </c>
      <c r="H1102" s="6">
        <f>IF(Table1[[#This Row],[region]]="southwest",1,0)</f>
        <v>0</v>
      </c>
      <c r="I1102" s="6">
        <v>16776.304049999999</v>
      </c>
    </row>
    <row r="1103" spans="1:9">
      <c r="A1103">
        <v>53</v>
      </c>
      <c r="B1103" s="6">
        <f>IF(Table1[[#This Row],[sex]]="male",1,0)</f>
        <v>1</v>
      </c>
      <c r="C1103">
        <v>28.6</v>
      </c>
      <c r="D1103">
        <v>3</v>
      </c>
      <c r="E1103" s="6">
        <f>IF(Table1[[#This Row],[smoker]]="yes",1,0)</f>
        <v>0</v>
      </c>
      <c r="F1103" s="6">
        <f>IF(Table1[[#This Row],[region]]="northwest",1,0)</f>
        <v>0</v>
      </c>
      <c r="G1103" s="6">
        <f>IF(Table1[[#This Row],[region]]="southeast",1,0)</f>
        <v>0</v>
      </c>
      <c r="H1103" s="6">
        <f>IF(Table1[[#This Row],[region]]="southwest",1,0)</f>
        <v>1</v>
      </c>
      <c r="I1103" s="6">
        <v>11253.421</v>
      </c>
    </row>
    <row r="1104" spans="1:9">
      <c r="A1104">
        <v>29</v>
      </c>
      <c r="B1104" s="6">
        <f>IF(Table1[[#This Row],[sex]]="male",1,0)</f>
        <v>1</v>
      </c>
      <c r="C1104">
        <v>38.94</v>
      </c>
      <c r="D1104">
        <v>1</v>
      </c>
      <c r="E1104" s="6">
        <f>IF(Table1[[#This Row],[smoker]]="yes",1,0)</f>
        <v>0</v>
      </c>
      <c r="F1104" s="6">
        <f>IF(Table1[[#This Row],[region]]="northwest",1,0)</f>
        <v>0</v>
      </c>
      <c r="G1104" s="6">
        <f>IF(Table1[[#This Row],[region]]="southeast",1,0)</f>
        <v>1</v>
      </c>
      <c r="H1104" s="6">
        <f>IF(Table1[[#This Row],[region]]="southwest",1,0)</f>
        <v>0</v>
      </c>
      <c r="I1104" s="6">
        <v>3471.4096</v>
      </c>
    </row>
    <row r="1105" spans="1:9">
      <c r="A1105">
        <v>58</v>
      </c>
      <c r="B1105" s="6">
        <f>IF(Table1[[#This Row],[sex]]="male",1,0)</f>
        <v>1</v>
      </c>
      <c r="C1105">
        <v>36.08</v>
      </c>
      <c r="D1105">
        <v>0</v>
      </c>
      <c r="E1105" s="6">
        <f>IF(Table1[[#This Row],[smoker]]="yes",1,0)</f>
        <v>0</v>
      </c>
      <c r="F1105" s="6">
        <f>IF(Table1[[#This Row],[region]]="northwest",1,0)</f>
        <v>0</v>
      </c>
      <c r="G1105" s="6">
        <f>IF(Table1[[#This Row],[region]]="southeast",1,0)</f>
        <v>1</v>
      </c>
      <c r="H1105" s="6">
        <f>IF(Table1[[#This Row],[region]]="southwest",1,0)</f>
        <v>0</v>
      </c>
      <c r="I1105" s="6">
        <v>11363.2832</v>
      </c>
    </row>
    <row r="1106" spans="1:9">
      <c r="A1106">
        <v>37</v>
      </c>
      <c r="B1106" s="6">
        <f>IF(Table1[[#This Row],[sex]]="male",1,0)</f>
        <v>1</v>
      </c>
      <c r="C1106">
        <v>29.8</v>
      </c>
      <c r="D1106">
        <v>0</v>
      </c>
      <c r="E1106" s="6">
        <f>IF(Table1[[#This Row],[smoker]]="yes",1,0)</f>
        <v>0</v>
      </c>
      <c r="F1106" s="6">
        <f>IF(Table1[[#This Row],[region]]="northwest",1,0)</f>
        <v>0</v>
      </c>
      <c r="G1106" s="6">
        <f>IF(Table1[[#This Row],[region]]="southeast",1,0)</f>
        <v>0</v>
      </c>
      <c r="H1106" s="6">
        <f>IF(Table1[[#This Row],[region]]="southwest",1,0)</f>
        <v>1</v>
      </c>
      <c r="I1106" s="6">
        <v>20420.604650000001</v>
      </c>
    </row>
    <row r="1107" spans="1:9">
      <c r="A1107">
        <v>54</v>
      </c>
      <c r="B1107" s="6">
        <f>IF(Table1[[#This Row],[sex]]="male",1,0)</f>
        <v>0</v>
      </c>
      <c r="C1107">
        <v>31.24</v>
      </c>
      <c r="D1107">
        <v>0</v>
      </c>
      <c r="E1107" s="6">
        <f>IF(Table1[[#This Row],[smoker]]="yes",1,0)</f>
        <v>0</v>
      </c>
      <c r="F1107" s="6">
        <f>IF(Table1[[#This Row],[region]]="northwest",1,0)</f>
        <v>0</v>
      </c>
      <c r="G1107" s="6">
        <f>IF(Table1[[#This Row],[region]]="southeast",1,0)</f>
        <v>1</v>
      </c>
      <c r="H1107" s="6">
        <f>IF(Table1[[#This Row],[region]]="southwest",1,0)</f>
        <v>0</v>
      </c>
      <c r="I1107" s="6">
        <v>10338.9316</v>
      </c>
    </row>
    <row r="1108" spans="1:9">
      <c r="A1108">
        <v>49</v>
      </c>
      <c r="B1108" s="6">
        <f>IF(Table1[[#This Row],[sex]]="male",1,0)</f>
        <v>0</v>
      </c>
      <c r="C1108">
        <v>29.925000000000001</v>
      </c>
      <c r="D1108">
        <v>0</v>
      </c>
      <c r="E1108" s="6">
        <f>IF(Table1[[#This Row],[smoker]]="yes",1,0)</f>
        <v>0</v>
      </c>
      <c r="F1108" s="6">
        <f>IF(Table1[[#This Row],[region]]="northwest",1,0)</f>
        <v>1</v>
      </c>
      <c r="G1108" s="6">
        <f>IF(Table1[[#This Row],[region]]="southeast",1,0)</f>
        <v>0</v>
      </c>
      <c r="H1108" s="6">
        <f>IF(Table1[[#This Row],[region]]="southwest",1,0)</f>
        <v>0</v>
      </c>
      <c r="I1108" s="6">
        <v>8988.1587500000005</v>
      </c>
    </row>
    <row r="1109" spans="1:9">
      <c r="A1109">
        <v>50</v>
      </c>
      <c r="B1109" s="6">
        <f>IF(Table1[[#This Row],[sex]]="male",1,0)</f>
        <v>0</v>
      </c>
      <c r="C1109">
        <v>26.22</v>
      </c>
      <c r="D1109">
        <v>2</v>
      </c>
      <c r="E1109" s="6">
        <f>IF(Table1[[#This Row],[smoker]]="yes",1,0)</f>
        <v>0</v>
      </c>
      <c r="F1109" s="6">
        <f>IF(Table1[[#This Row],[region]]="northwest",1,0)</f>
        <v>1</v>
      </c>
      <c r="G1109" s="6">
        <f>IF(Table1[[#This Row],[region]]="southeast",1,0)</f>
        <v>0</v>
      </c>
      <c r="H1109" s="6">
        <f>IF(Table1[[#This Row],[region]]="southwest",1,0)</f>
        <v>0</v>
      </c>
      <c r="I1109" s="6">
        <v>10493.9458</v>
      </c>
    </row>
    <row r="1110" spans="1:9">
      <c r="A1110">
        <v>26</v>
      </c>
      <c r="B1110" s="6">
        <f>IF(Table1[[#This Row],[sex]]="male",1,0)</f>
        <v>1</v>
      </c>
      <c r="C1110">
        <v>30</v>
      </c>
      <c r="D1110">
        <v>1</v>
      </c>
      <c r="E1110" s="6">
        <f>IF(Table1[[#This Row],[smoker]]="yes",1,0)</f>
        <v>0</v>
      </c>
      <c r="F1110" s="6">
        <f>IF(Table1[[#This Row],[region]]="northwest",1,0)</f>
        <v>0</v>
      </c>
      <c r="G1110" s="6">
        <f>IF(Table1[[#This Row],[region]]="southeast",1,0)</f>
        <v>0</v>
      </c>
      <c r="H1110" s="6">
        <f>IF(Table1[[#This Row],[region]]="southwest",1,0)</f>
        <v>1</v>
      </c>
      <c r="I1110" s="6">
        <v>2904.0880000000002</v>
      </c>
    </row>
    <row r="1111" spans="1:9">
      <c r="A1111">
        <v>45</v>
      </c>
      <c r="B1111" s="6">
        <f>IF(Table1[[#This Row],[sex]]="male",1,0)</f>
        <v>1</v>
      </c>
      <c r="C1111">
        <v>20.350000000000001</v>
      </c>
      <c r="D1111">
        <v>3</v>
      </c>
      <c r="E1111" s="6">
        <f>IF(Table1[[#This Row],[smoker]]="yes",1,0)</f>
        <v>0</v>
      </c>
      <c r="F1111" s="6">
        <f>IF(Table1[[#This Row],[region]]="northwest",1,0)</f>
        <v>0</v>
      </c>
      <c r="G1111" s="6">
        <f>IF(Table1[[#This Row],[region]]="southeast",1,0)</f>
        <v>1</v>
      </c>
      <c r="H1111" s="6">
        <f>IF(Table1[[#This Row],[region]]="southwest",1,0)</f>
        <v>0</v>
      </c>
      <c r="I1111" s="6">
        <v>8605.3615000000009</v>
      </c>
    </row>
    <row r="1112" spans="1:9">
      <c r="A1112">
        <v>54</v>
      </c>
      <c r="B1112" s="6">
        <f>IF(Table1[[#This Row],[sex]]="male",1,0)</f>
        <v>0</v>
      </c>
      <c r="C1112">
        <v>32.299999999999997</v>
      </c>
      <c r="D1112">
        <v>1</v>
      </c>
      <c r="E1112" s="6">
        <f>IF(Table1[[#This Row],[smoker]]="yes",1,0)</f>
        <v>0</v>
      </c>
      <c r="F1112" s="6">
        <f>IF(Table1[[#This Row],[region]]="northwest",1,0)</f>
        <v>0</v>
      </c>
      <c r="G1112" s="6">
        <f>IF(Table1[[#This Row],[region]]="southeast",1,0)</f>
        <v>0</v>
      </c>
      <c r="H1112" s="6">
        <f>IF(Table1[[#This Row],[region]]="southwest",1,0)</f>
        <v>0</v>
      </c>
      <c r="I1112" s="6">
        <v>11512.405000000001</v>
      </c>
    </row>
    <row r="1113" spans="1:9">
      <c r="A1113">
        <v>38</v>
      </c>
      <c r="B1113" s="6">
        <f>IF(Table1[[#This Row],[sex]]="male",1,0)</f>
        <v>1</v>
      </c>
      <c r="C1113">
        <v>38.39</v>
      </c>
      <c r="D1113">
        <v>3</v>
      </c>
      <c r="E1113" s="6">
        <f>IF(Table1[[#This Row],[smoker]]="yes",1,0)</f>
        <v>1</v>
      </c>
      <c r="F1113" s="6">
        <f>IF(Table1[[#This Row],[region]]="northwest",1,0)</f>
        <v>0</v>
      </c>
      <c r="G1113" s="6">
        <f>IF(Table1[[#This Row],[region]]="southeast",1,0)</f>
        <v>1</v>
      </c>
      <c r="H1113" s="6">
        <f>IF(Table1[[#This Row],[region]]="southwest",1,0)</f>
        <v>0</v>
      </c>
      <c r="I1113" s="6">
        <v>41949.244100000004</v>
      </c>
    </row>
    <row r="1114" spans="1:9">
      <c r="A1114">
        <v>48</v>
      </c>
      <c r="B1114" s="6">
        <f>IF(Table1[[#This Row],[sex]]="male",1,0)</f>
        <v>0</v>
      </c>
      <c r="C1114">
        <v>25.85</v>
      </c>
      <c r="D1114">
        <v>3</v>
      </c>
      <c r="E1114" s="6">
        <f>IF(Table1[[#This Row],[smoker]]="yes",1,0)</f>
        <v>1</v>
      </c>
      <c r="F1114" s="6">
        <f>IF(Table1[[#This Row],[region]]="northwest",1,0)</f>
        <v>0</v>
      </c>
      <c r="G1114" s="6">
        <f>IF(Table1[[#This Row],[region]]="southeast",1,0)</f>
        <v>1</v>
      </c>
      <c r="H1114" s="6">
        <f>IF(Table1[[#This Row],[region]]="southwest",1,0)</f>
        <v>0</v>
      </c>
      <c r="I1114" s="6">
        <v>24180.933499999999</v>
      </c>
    </row>
    <row r="1115" spans="1:9">
      <c r="A1115">
        <v>28</v>
      </c>
      <c r="B1115" s="6">
        <f>IF(Table1[[#This Row],[sex]]="male",1,0)</f>
        <v>0</v>
      </c>
      <c r="C1115">
        <v>26.315000000000001</v>
      </c>
      <c r="D1115">
        <v>3</v>
      </c>
      <c r="E1115" s="6">
        <f>IF(Table1[[#This Row],[smoker]]="yes",1,0)</f>
        <v>0</v>
      </c>
      <c r="F1115" s="6">
        <f>IF(Table1[[#This Row],[region]]="northwest",1,0)</f>
        <v>1</v>
      </c>
      <c r="G1115" s="6">
        <f>IF(Table1[[#This Row],[region]]="southeast",1,0)</f>
        <v>0</v>
      </c>
      <c r="H1115" s="6">
        <f>IF(Table1[[#This Row],[region]]="southwest",1,0)</f>
        <v>0</v>
      </c>
      <c r="I1115" s="6">
        <v>5312.1698500000002</v>
      </c>
    </row>
    <row r="1116" spans="1:9">
      <c r="A1116">
        <v>23</v>
      </c>
      <c r="B1116" s="6">
        <f>IF(Table1[[#This Row],[sex]]="male",1,0)</f>
        <v>1</v>
      </c>
      <c r="C1116">
        <v>24.51</v>
      </c>
      <c r="D1116">
        <v>0</v>
      </c>
      <c r="E1116" s="6">
        <f>IF(Table1[[#This Row],[smoker]]="yes",1,0)</f>
        <v>0</v>
      </c>
      <c r="F1116" s="6">
        <f>IF(Table1[[#This Row],[region]]="northwest",1,0)</f>
        <v>0</v>
      </c>
      <c r="G1116" s="6">
        <f>IF(Table1[[#This Row],[region]]="southeast",1,0)</f>
        <v>0</v>
      </c>
      <c r="H1116" s="6">
        <f>IF(Table1[[#This Row],[region]]="southwest",1,0)</f>
        <v>0</v>
      </c>
      <c r="I1116" s="6">
        <v>2396.0958999999998</v>
      </c>
    </row>
    <row r="1117" spans="1:9">
      <c r="A1117">
        <v>55</v>
      </c>
      <c r="B1117" s="6">
        <f>IF(Table1[[#This Row],[sex]]="male",1,0)</f>
        <v>1</v>
      </c>
      <c r="C1117">
        <v>32.67</v>
      </c>
      <c r="D1117">
        <v>1</v>
      </c>
      <c r="E1117" s="6">
        <f>IF(Table1[[#This Row],[smoker]]="yes",1,0)</f>
        <v>0</v>
      </c>
      <c r="F1117" s="6">
        <f>IF(Table1[[#This Row],[region]]="northwest",1,0)</f>
        <v>0</v>
      </c>
      <c r="G1117" s="6">
        <f>IF(Table1[[#This Row],[region]]="southeast",1,0)</f>
        <v>1</v>
      </c>
      <c r="H1117" s="6">
        <f>IF(Table1[[#This Row],[region]]="southwest",1,0)</f>
        <v>0</v>
      </c>
      <c r="I1117" s="6">
        <v>10807.4863</v>
      </c>
    </row>
    <row r="1118" spans="1:9">
      <c r="A1118">
        <v>41</v>
      </c>
      <c r="B1118" s="6">
        <f>IF(Table1[[#This Row],[sex]]="male",1,0)</f>
        <v>1</v>
      </c>
      <c r="C1118">
        <v>29.64</v>
      </c>
      <c r="D1118">
        <v>5</v>
      </c>
      <c r="E1118" s="6">
        <f>IF(Table1[[#This Row],[smoker]]="yes",1,0)</f>
        <v>0</v>
      </c>
      <c r="F1118" s="6">
        <f>IF(Table1[[#This Row],[region]]="northwest",1,0)</f>
        <v>0</v>
      </c>
      <c r="G1118" s="6">
        <f>IF(Table1[[#This Row],[region]]="southeast",1,0)</f>
        <v>0</v>
      </c>
      <c r="H1118" s="6">
        <f>IF(Table1[[#This Row],[region]]="southwest",1,0)</f>
        <v>0</v>
      </c>
      <c r="I1118" s="6">
        <v>9222.4025999999994</v>
      </c>
    </row>
    <row r="1119" spans="1:9">
      <c r="A1119">
        <v>25</v>
      </c>
      <c r="B1119" s="6">
        <f>IF(Table1[[#This Row],[sex]]="male",1,0)</f>
        <v>1</v>
      </c>
      <c r="C1119">
        <v>33.33</v>
      </c>
      <c r="D1119">
        <v>2</v>
      </c>
      <c r="E1119" s="6">
        <f>IF(Table1[[#This Row],[smoker]]="yes",1,0)</f>
        <v>1</v>
      </c>
      <c r="F1119" s="6">
        <f>IF(Table1[[#This Row],[region]]="northwest",1,0)</f>
        <v>0</v>
      </c>
      <c r="G1119" s="6">
        <f>IF(Table1[[#This Row],[region]]="southeast",1,0)</f>
        <v>1</v>
      </c>
      <c r="H1119" s="6">
        <f>IF(Table1[[#This Row],[region]]="southwest",1,0)</f>
        <v>0</v>
      </c>
      <c r="I1119" s="6">
        <v>36124.573700000001</v>
      </c>
    </row>
    <row r="1120" spans="1:9">
      <c r="A1120">
        <v>33</v>
      </c>
      <c r="B1120" s="6">
        <f>IF(Table1[[#This Row],[sex]]="male",1,0)</f>
        <v>1</v>
      </c>
      <c r="C1120">
        <v>35.75</v>
      </c>
      <c r="D1120">
        <v>1</v>
      </c>
      <c r="E1120" s="6">
        <f>IF(Table1[[#This Row],[smoker]]="yes",1,0)</f>
        <v>1</v>
      </c>
      <c r="F1120" s="6">
        <f>IF(Table1[[#This Row],[region]]="northwest",1,0)</f>
        <v>0</v>
      </c>
      <c r="G1120" s="6">
        <f>IF(Table1[[#This Row],[region]]="southeast",1,0)</f>
        <v>1</v>
      </c>
      <c r="H1120" s="6">
        <f>IF(Table1[[#This Row],[region]]="southwest",1,0)</f>
        <v>0</v>
      </c>
      <c r="I1120" s="6">
        <v>38282.749499999998</v>
      </c>
    </row>
    <row r="1121" spans="1:9">
      <c r="A1121">
        <v>30</v>
      </c>
      <c r="B1121" s="6">
        <f>IF(Table1[[#This Row],[sex]]="male",1,0)</f>
        <v>0</v>
      </c>
      <c r="C1121">
        <v>19.95</v>
      </c>
      <c r="D1121">
        <v>3</v>
      </c>
      <c r="E1121" s="6">
        <f>IF(Table1[[#This Row],[smoker]]="yes",1,0)</f>
        <v>0</v>
      </c>
      <c r="F1121" s="6">
        <f>IF(Table1[[#This Row],[region]]="northwest",1,0)</f>
        <v>1</v>
      </c>
      <c r="G1121" s="6">
        <f>IF(Table1[[#This Row],[region]]="southeast",1,0)</f>
        <v>0</v>
      </c>
      <c r="H1121" s="6">
        <f>IF(Table1[[#This Row],[region]]="southwest",1,0)</f>
        <v>0</v>
      </c>
      <c r="I1121" s="6">
        <v>5693.4305000000004</v>
      </c>
    </row>
    <row r="1122" spans="1:9">
      <c r="A1122">
        <v>23</v>
      </c>
      <c r="B1122" s="6">
        <f>IF(Table1[[#This Row],[sex]]="male",1,0)</f>
        <v>0</v>
      </c>
      <c r="C1122">
        <v>31.4</v>
      </c>
      <c r="D1122">
        <v>0</v>
      </c>
      <c r="E1122" s="6">
        <f>IF(Table1[[#This Row],[smoker]]="yes",1,0)</f>
        <v>1</v>
      </c>
      <c r="F1122" s="6">
        <f>IF(Table1[[#This Row],[region]]="northwest",1,0)</f>
        <v>0</v>
      </c>
      <c r="G1122" s="6">
        <f>IF(Table1[[#This Row],[region]]="southeast",1,0)</f>
        <v>0</v>
      </c>
      <c r="H1122" s="6">
        <f>IF(Table1[[#This Row],[region]]="southwest",1,0)</f>
        <v>1</v>
      </c>
      <c r="I1122" s="6">
        <v>34166.273000000001</v>
      </c>
    </row>
    <row r="1123" spans="1:9">
      <c r="A1123">
        <v>46</v>
      </c>
      <c r="B1123" s="6">
        <f>IF(Table1[[#This Row],[sex]]="male",1,0)</f>
        <v>1</v>
      </c>
      <c r="C1123">
        <v>38.17</v>
      </c>
      <c r="D1123">
        <v>2</v>
      </c>
      <c r="E1123" s="6">
        <f>IF(Table1[[#This Row],[smoker]]="yes",1,0)</f>
        <v>0</v>
      </c>
      <c r="F1123" s="6">
        <f>IF(Table1[[#This Row],[region]]="northwest",1,0)</f>
        <v>0</v>
      </c>
      <c r="G1123" s="6">
        <f>IF(Table1[[#This Row],[region]]="southeast",1,0)</f>
        <v>1</v>
      </c>
      <c r="H1123" s="6">
        <f>IF(Table1[[#This Row],[region]]="southwest",1,0)</f>
        <v>0</v>
      </c>
      <c r="I1123" s="6">
        <v>8347.1643000000004</v>
      </c>
    </row>
    <row r="1124" spans="1:9">
      <c r="A1124">
        <v>53</v>
      </c>
      <c r="B1124" s="6">
        <f>IF(Table1[[#This Row],[sex]]="male",1,0)</f>
        <v>0</v>
      </c>
      <c r="C1124">
        <v>36.86</v>
      </c>
      <c r="D1124">
        <v>3</v>
      </c>
      <c r="E1124" s="6">
        <f>IF(Table1[[#This Row],[smoker]]="yes",1,0)</f>
        <v>1</v>
      </c>
      <c r="F1124" s="6">
        <f>IF(Table1[[#This Row],[region]]="northwest",1,0)</f>
        <v>1</v>
      </c>
      <c r="G1124" s="6">
        <f>IF(Table1[[#This Row],[region]]="southeast",1,0)</f>
        <v>0</v>
      </c>
      <c r="H1124" s="6">
        <f>IF(Table1[[#This Row],[region]]="southwest",1,0)</f>
        <v>0</v>
      </c>
      <c r="I1124" s="6">
        <v>46661.4424</v>
      </c>
    </row>
    <row r="1125" spans="1:9">
      <c r="A1125">
        <v>27</v>
      </c>
      <c r="B1125" s="6">
        <f>IF(Table1[[#This Row],[sex]]="male",1,0)</f>
        <v>0</v>
      </c>
      <c r="C1125">
        <v>32.395000000000003</v>
      </c>
      <c r="D1125">
        <v>1</v>
      </c>
      <c r="E1125" s="6">
        <f>IF(Table1[[#This Row],[smoker]]="yes",1,0)</f>
        <v>0</v>
      </c>
      <c r="F1125" s="6">
        <f>IF(Table1[[#This Row],[region]]="northwest",1,0)</f>
        <v>0</v>
      </c>
      <c r="G1125" s="6">
        <f>IF(Table1[[#This Row],[region]]="southeast",1,0)</f>
        <v>0</v>
      </c>
      <c r="H1125" s="6">
        <f>IF(Table1[[#This Row],[region]]="southwest",1,0)</f>
        <v>0</v>
      </c>
      <c r="I1125" s="6">
        <v>18903.491409999999</v>
      </c>
    </row>
    <row r="1126" spans="1:9">
      <c r="A1126">
        <v>23</v>
      </c>
      <c r="B1126" s="6">
        <f>IF(Table1[[#This Row],[sex]]="male",1,0)</f>
        <v>0</v>
      </c>
      <c r="C1126">
        <v>42.75</v>
      </c>
      <c r="D1126">
        <v>1</v>
      </c>
      <c r="E1126" s="6">
        <f>IF(Table1[[#This Row],[smoker]]="yes",1,0)</f>
        <v>1</v>
      </c>
      <c r="F1126" s="6">
        <f>IF(Table1[[#This Row],[region]]="northwest",1,0)</f>
        <v>0</v>
      </c>
      <c r="G1126" s="6">
        <f>IF(Table1[[#This Row],[region]]="southeast",1,0)</f>
        <v>0</v>
      </c>
      <c r="H1126" s="6">
        <f>IF(Table1[[#This Row],[region]]="southwest",1,0)</f>
        <v>0</v>
      </c>
      <c r="I1126" s="6">
        <v>40904.199500000002</v>
      </c>
    </row>
    <row r="1127" spans="1:9">
      <c r="A1127">
        <v>63</v>
      </c>
      <c r="B1127" s="6">
        <f>IF(Table1[[#This Row],[sex]]="male",1,0)</f>
        <v>0</v>
      </c>
      <c r="C1127">
        <v>25.08</v>
      </c>
      <c r="D1127">
        <v>0</v>
      </c>
      <c r="E1127" s="6">
        <f>IF(Table1[[#This Row],[smoker]]="yes",1,0)</f>
        <v>0</v>
      </c>
      <c r="F1127" s="6">
        <f>IF(Table1[[#This Row],[region]]="northwest",1,0)</f>
        <v>1</v>
      </c>
      <c r="G1127" s="6">
        <f>IF(Table1[[#This Row],[region]]="southeast",1,0)</f>
        <v>0</v>
      </c>
      <c r="H1127" s="6">
        <f>IF(Table1[[#This Row],[region]]="southwest",1,0)</f>
        <v>0</v>
      </c>
      <c r="I1127" s="6">
        <v>14254.608200000001</v>
      </c>
    </row>
    <row r="1128" spans="1:9">
      <c r="A1128">
        <v>55</v>
      </c>
      <c r="B1128" s="6">
        <f>IF(Table1[[#This Row],[sex]]="male",1,0)</f>
        <v>1</v>
      </c>
      <c r="C1128">
        <v>29.9</v>
      </c>
      <c r="D1128">
        <v>0</v>
      </c>
      <c r="E1128" s="6">
        <f>IF(Table1[[#This Row],[smoker]]="yes",1,0)</f>
        <v>0</v>
      </c>
      <c r="F1128" s="6">
        <f>IF(Table1[[#This Row],[region]]="northwest",1,0)</f>
        <v>0</v>
      </c>
      <c r="G1128" s="6">
        <f>IF(Table1[[#This Row],[region]]="southeast",1,0)</f>
        <v>0</v>
      </c>
      <c r="H1128" s="6">
        <f>IF(Table1[[#This Row],[region]]="southwest",1,0)</f>
        <v>1</v>
      </c>
      <c r="I1128" s="6">
        <v>10214.636</v>
      </c>
    </row>
    <row r="1129" spans="1:9">
      <c r="A1129">
        <v>35</v>
      </c>
      <c r="B1129" s="6">
        <f>IF(Table1[[#This Row],[sex]]="male",1,0)</f>
        <v>0</v>
      </c>
      <c r="C1129">
        <v>35.86</v>
      </c>
      <c r="D1129">
        <v>2</v>
      </c>
      <c r="E1129" s="6">
        <f>IF(Table1[[#This Row],[smoker]]="yes",1,0)</f>
        <v>0</v>
      </c>
      <c r="F1129" s="6">
        <f>IF(Table1[[#This Row],[region]]="northwest",1,0)</f>
        <v>0</v>
      </c>
      <c r="G1129" s="6">
        <f>IF(Table1[[#This Row],[region]]="southeast",1,0)</f>
        <v>1</v>
      </c>
      <c r="H1129" s="6">
        <f>IF(Table1[[#This Row],[region]]="southwest",1,0)</f>
        <v>0</v>
      </c>
      <c r="I1129" s="6">
        <v>5836.5204000000003</v>
      </c>
    </row>
    <row r="1130" spans="1:9">
      <c r="A1130">
        <v>34</v>
      </c>
      <c r="B1130" s="6">
        <f>IF(Table1[[#This Row],[sex]]="male",1,0)</f>
        <v>1</v>
      </c>
      <c r="C1130">
        <v>32.799999999999997</v>
      </c>
      <c r="D1130">
        <v>1</v>
      </c>
      <c r="E1130" s="6">
        <f>IF(Table1[[#This Row],[smoker]]="yes",1,0)</f>
        <v>0</v>
      </c>
      <c r="F1130" s="6">
        <f>IF(Table1[[#This Row],[region]]="northwest",1,0)</f>
        <v>0</v>
      </c>
      <c r="G1130" s="6">
        <f>IF(Table1[[#This Row],[region]]="southeast",1,0)</f>
        <v>0</v>
      </c>
      <c r="H1130" s="6">
        <f>IF(Table1[[#This Row],[region]]="southwest",1,0)</f>
        <v>1</v>
      </c>
      <c r="I1130" s="6">
        <v>14358.364369999999</v>
      </c>
    </row>
    <row r="1131" spans="1:9">
      <c r="A1131">
        <v>19</v>
      </c>
      <c r="B1131" s="6">
        <f>IF(Table1[[#This Row],[sex]]="male",1,0)</f>
        <v>0</v>
      </c>
      <c r="C1131">
        <v>18.600000000000001</v>
      </c>
      <c r="D1131">
        <v>0</v>
      </c>
      <c r="E1131" s="6">
        <f>IF(Table1[[#This Row],[smoker]]="yes",1,0)</f>
        <v>0</v>
      </c>
      <c r="F1131" s="6">
        <f>IF(Table1[[#This Row],[region]]="northwest",1,0)</f>
        <v>0</v>
      </c>
      <c r="G1131" s="6">
        <f>IF(Table1[[#This Row],[region]]="southeast",1,0)</f>
        <v>0</v>
      </c>
      <c r="H1131" s="6">
        <f>IF(Table1[[#This Row],[region]]="southwest",1,0)</f>
        <v>1</v>
      </c>
      <c r="I1131" s="6">
        <v>1728.8969999999999</v>
      </c>
    </row>
    <row r="1132" spans="1:9">
      <c r="A1132">
        <v>39</v>
      </c>
      <c r="B1132" s="6">
        <f>IF(Table1[[#This Row],[sex]]="male",1,0)</f>
        <v>0</v>
      </c>
      <c r="C1132">
        <v>23.87</v>
      </c>
      <c r="D1132">
        <v>5</v>
      </c>
      <c r="E1132" s="6">
        <f>IF(Table1[[#This Row],[smoker]]="yes",1,0)</f>
        <v>0</v>
      </c>
      <c r="F1132" s="6">
        <f>IF(Table1[[#This Row],[region]]="northwest",1,0)</f>
        <v>0</v>
      </c>
      <c r="G1132" s="6">
        <f>IF(Table1[[#This Row],[region]]="southeast",1,0)</f>
        <v>1</v>
      </c>
      <c r="H1132" s="6">
        <f>IF(Table1[[#This Row],[region]]="southwest",1,0)</f>
        <v>0</v>
      </c>
      <c r="I1132" s="6">
        <v>8582.3022999999994</v>
      </c>
    </row>
    <row r="1133" spans="1:9">
      <c r="A1133">
        <v>27</v>
      </c>
      <c r="B1133" s="6">
        <f>IF(Table1[[#This Row],[sex]]="male",1,0)</f>
        <v>1</v>
      </c>
      <c r="C1133">
        <v>45.9</v>
      </c>
      <c r="D1133">
        <v>2</v>
      </c>
      <c r="E1133" s="6">
        <f>IF(Table1[[#This Row],[smoker]]="yes",1,0)</f>
        <v>0</v>
      </c>
      <c r="F1133" s="6">
        <f>IF(Table1[[#This Row],[region]]="northwest",1,0)</f>
        <v>0</v>
      </c>
      <c r="G1133" s="6">
        <f>IF(Table1[[#This Row],[region]]="southeast",1,0)</f>
        <v>0</v>
      </c>
      <c r="H1133" s="6">
        <f>IF(Table1[[#This Row],[region]]="southwest",1,0)</f>
        <v>1</v>
      </c>
      <c r="I1133" s="6">
        <v>3693.4279999999999</v>
      </c>
    </row>
    <row r="1134" spans="1:9">
      <c r="A1134">
        <v>57</v>
      </c>
      <c r="B1134" s="6">
        <f>IF(Table1[[#This Row],[sex]]="male",1,0)</f>
        <v>1</v>
      </c>
      <c r="C1134">
        <v>40.28</v>
      </c>
      <c r="D1134">
        <v>0</v>
      </c>
      <c r="E1134" s="6">
        <f>IF(Table1[[#This Row],[smoker]]="yes",1,0)</f>
        <v>0</v>
      </c>
      <c r="F1134" s="6">
        <f>IF(Table1[[#This Row],[region]]="northwest",1,0)</f>
        <v>0</v>
      </c>
      <c r="G1134" s="6">
        <f>IF(Table1[[#This Row],[region]]="southeast",1,0)</f>
        <v>0</v>
      </c>
      <c r="H1134" s="6">
        <f>IF(Table1[[#This Row],[region]]="southwest",1,0)</f>
        <v>0</v>
      </c>
      <c r="I1134" s="6">
        <v>20709.020339999999</v>
      </c>
    </row>
    <row r="1135" spans="1:9">
      <c r="A1135">
        <v>52</v>
      </c>
      <c r="B1135" s="6">
        <f>IF(Table1[[#This Row],[sex]]="male",1,0)</f>
        <v>0</v>
      </c>
      <c r="C1135">
        <v>18.335000000000001</v>
      </c>
      <c r="D1135">
        <v>0</v>
      </c>
      <c r="E1135" s="6">
        <f>IF(Table1[[#This Row],[smoker]]="yes",1,0)</f>
        <v>0</v>
      </c>
      <c r="F1135" s="6">
        <f>IF(Table1[[#This Row],[region]]="northwest",1,0)</f>
        <v>1</v>
      </c>
      <c r="G1135" s="6">
        <f>IF(Table1[[#This Row],[region]]="southeast",1,0)</f>
        <v>0</v>
      </c>
      <c r="H1135" s="6">
        <f>IF(Table1[[#This Row],[region]]="southwest",1,0)</f>
        <v>0</v>
      </c>
      <c r="I1135" s="6">
        <v>9991.0376500000002</v>
      </c>
    </row>
    <row r="1136" spans="1:9">
      <c r="A1136">
        <v>28</v>
      </c>
      <c r="B1136" s="6">
        <f>IF(Table1[[#This Row],[sex]]="male",1,0)</f>
        <v>1</v>
      </c>
      <c r="C1136">
        <v>33.82</v>
      </c>
      <c r="D1136">
        <v>0</v>
      </c>
      <c r="E1136" s="6">
        <f>IF(Table1[[#This Row],[smoker]]="yes",1,0)</f>
        <v>0</v>
      </c>
      <c r="F1136" s="6">
        <f>IF(Table1[[#This Row],[region]]="northwest",1,0)</f>
        <v>1</v>
      </c>
      <c r="G1136" s="6">
        <f>IF(Table1[[#This Row],[region]]="southeast",1,0)</f>
        <v>0</v>
      </c>
      <c r="H1136" s="6">
        <f>IF(Table1[[#This Row],[region]]="southwest",1,0)</f>
        <v>0</v>
      </c>
      <c r="I1136" s="6">
        <v>19673.335729999999</v>
      </c>
    </row>
    <row r="1137" spans="1:9">
      <c r="A1137">
        <v>50</v>
      </c>
      <c r="B1137" s="6">
        <f>IF(Table1[[#This Row],[sex]]="male",1,0)</f>
        <v>0</v>
      </c>
      <c r="C1137">
        <v>28.12</v>
      </c>
      <c r="D1137">
        <v>3</v>
      </c>
      <c r="E1137" s="6">
        <f>IF(Table1[[#This Row],[smoker]]="yes",1,0)</f>
        <v>0</v>
      </c>
      <c r="F1137" s="6">
        <f>IF(Table1[[#This Row],[region]]="northwest",1,0)</f>
        <v>1</v>
      </c>
      <c r="G1137" s="6">
        <f>IF(Table1[[#This Row],[region]]="southeast",1,0)</f>
        <v>0</v>
      </c>
      <c r="H1137" s="6">
        <f>IF(Table1[[#This Row],[region]]="southwest",1,0)</f>
        <v>0</v>
      </c>
      <c r="I1137" s="6">
        <v>11085.586799999999</v>
      </c>
    </row>
    <row r="1138" spans="1:9">
      <c r="A1138">
        <v>44</v>
      </c>
      <c r="B1138" s="6">
        <f>IF(Table1[[#This Row],[sex]]="male",1,0)</f>
        <v>0</v>
      </c>
      <c r="C1138">
        <v>25</v>
      </c>
      <c r="D1138">
        <v>1</v>
      </c>
      <c r="E1138" s="6">
        <f>IF(Table1[[#This Row],[smoker]]="yes",1,0)</f>
        <v>0</v>
      </c>
      <c r="F1138" s="6">
        <f>IF(Table1[[#This Row],[region]]="northwest",1,0)</f>
        <v>0</v>
      </c>
      <c r="G1138" s="6">
        <f>IF(Table1[[#This Row],[region]]="southeast",1,0)</f>
        <v>0</v>
      </c>
      <c r="H1138" s="6">
        <f>IF(Table1[[#This Row],[region]]="southwest",1,0)</f>
        <v>1</v>
      </c>
      <c r="I1138" s="6">
        <v>7623.518</v>
      </c>
    </row>
    <row r="1139" spans="1:9">
      <c r="A1139">
        <v>26</v>
      </c>
      <c r="B1139" s="6">
        <f>IF(Table1[[#This Row],[sex]]="male",1,0)</f>
        <v>0</v>
      </c>
      <c r="C1139">
        <v>22.23</v>
      </c>
      <c r="D1139">
        <v>0</v>
      </c>
      <c r="E1139" s="6">
        <f>IF(Table1[[#This Row],[smoker]]="yes",1,0)</f>
        <v>0</v>
      </c>
      <c r="F1139" s="6">
        <f>IF(Table1[[#This Row],[region]]="northwest",1,0)</f>
        <v>1</v>
      </c>
      <c r="G1139" s="6">
        <f>IF(Table1[[#This Row],[region]]="southeast",1,0)</f>
        <v>0</v>
      </c>
      <c r="H1139" s="6">
        <f>IF(Table1[[#This Row],[region]]="southwest",1,0)</f>
        <v>0</v>
      </c>
      <c r="I1139" s="6">
        <v>3176.2876999999999</v>
      </c>
    </row>
    <row r="1140" spans="1:9">
      <c r="A1140">
        <v>33</v>
      </c>
      <c r="B1140" s="6">
        <f>IF(Table1[[#This Row],[sex]]="male",1,0)</f>
        <v>1</v>
      </c>
      <c r="C1140">
        <v>30.25</v>
      </c>
      <c r="D1140">
        <v>0</v>
      </c>
      <c r="E1140" s="6">
        <f>IF(Table1[[#This Row],[smoker]]="yes",1,0)</f>
        <v>0</v>
      </c>
      <c r="F1140" s="6">
        <f>IF(Table1[[#This Row],[region]]="northwest",1,0)</f>
        <v>0</v>
      </c>
      <c r="G1140" s="6">
        <f>IF(Table1[[#This Row],[region]]="southeast",1,0)</f>
        <v>1</v>
      </c>
      <c r="H1140" s="6">
        <f>IF(Table1[[#This Row],[region]]="southwest",1,0)</f>
        <v>0</v>
      </c>
      <c r="I1140" s="6">
        <v>3704.3544999999999</v>
      </c>
    </row>
    <row r="1141" spans="1:9">
      <c r="A1141">
        <v>19</v>
      </c>
      <c r="B1141" s="6">
        <f>IF(Table1[[#This Row],[sex]]="male",1,0)</f>
        <v>0</v>
      </c>
      <c r="C1141">
        <v>32.49</v>
      </c>
      <c r="D1141">
        <v>0</v>
      </c>
      <c r="E1141" s="6">
        <f>IF(Table1[[#This Row],[smoker]]="yes",1,0)</f>
        <v>1</v>
      </c>
      <c r="F1141" s="6">
        <f>IF(Table1[[#This Row],[region]]="northwest",1,0)</f>
        <v>1</v>
      </c>
      <c r="G1141" s="6">
        <f>IF(Table1[[#This Row],[region]]="southeast",1,0)</f>
        <v>0</v>
      </c>
      <c r="H1141" s="6">
        <f>IF(Table1[[#This Row],[region]]="southwest",1,0)</f>
        <v>0</v>
      </c>
      <c r="I1141" s="6">
        <v>36898.733079999998</v>
      </c>
    </row>
    <row r="1142" spans="1:9">
      <c r="A1142">
        <v>50</v>
      </c>
      <c r="B1142" s="6">
        <f>IF(Table1[[#This Row],[sex]]="male",1,0)</f>
        <v>1</v>
      </c>
      <c r="C1142">
        <v>37.07</v>
      </c>
      <c r="D1142">
        <v>1</v>
      </c>
      <c r="E1142" s="6">
        <f>IF(Table1[[#This Row],[smoker]]="yes",1,0)</f>
        <v>0</v>
      </c>
      <c r="F1142" s="6">
        <f>IF(Table1[[#This Row],[region]]="northwest",1,0)</f>
        <v>0</v>
      </c>
      <c r="G1142" s="6">
        <f>IF(Table1[[#This Row],[region]]="southeast",1,0)</f>
        <v>1</v>
      </c>
      <c r="H1142" s="6">
        <f>IF(Table1[[#This Row],[region]]="southwest",1,0)</f>
        <v>0</v>
      </c>
      <c r="I1142" s="6">
        <v>9048.0272999999997</v>
      </c>
    </row>
    <row r="1143" spans="1:9">
      <c r="A1143">
        <v>41</v>
      </c>
      <c r="B1143" s="6">
        <f>IF(Table1[[#This Row],[sex]]="male",1,0)</f>
        <v>0</v>
      </c>
      <c r="C1143">
        <v>32.6</v>
      </c>
      <c r="D1143">
        <v>3</v>
      </c>
      <c r="E1143" s="6">
        <f>IF(Table1[[#This Row],[smoker]]="yes",1,0)</f>
        <v>0</v>
      </c>
      <c r="F1143" s="6">
        <f>IF(Table1[[#This Row],[region]]="northwest",1,0)</f>
        <v>0</v>
      </c>
      <c r="G1143" s="6">
        <f>IF(Table1[[#This Row],[region]]="southeast",1,0)</f>
        <v>0</v>
      </c>
      <c r="H1143" s="6">
        <f>IF(Table1[[#This Row],[region]]="southwest",1,0)</f>
        <v>1</v>
      </c>
      <c r="I1143" s="6">
        <v>7954.5169999999998</v>
      </c>
    </row>
    <row r="1144" spans="1:9">
      <c r="A1144">
        <v>52</v>
      </c>
      <c r="B1144" s="6">
        <f>IF(Table1[[#This Row],[sex]]="male",1,0)</f>
        <v>0</v>
      </c>
      <c r="C1144">
        <v>24.86</v>
      </c>
      <c r="D1144">
        <v>0</v>
      </c>
      <c r="E1144" s="6">
        <f>IF(Table1[[#This Row],[smoker]]="yes",1,0)</f>
        <v>0</v>
      </c>
      <c r="F1144" s="6">
        <f>IF(Table1[[#This Row],[region]]="northwest",1,0)</f>
        <v>0</v>
      </c>
      <c r="G1144" s="6">
        <f>IF(Table1[[#This Row],[region]]="southeast",1,0)</f>
        <v>1</v>
      </c>
      <c r="H1144" s="6">
        <f>IF(Table1[[#This Row],[region]]="southwest",1,0)</f>
        <v>0</v>
      </c>
      <c r="I1144" s="6">
        <v>27117.993780000001</v>
      </c>
    </row>
    <row r="1145" spans="1:9">
      <c r="A1145">
        <v>39</v>
      </c>
      <c r="B1145" s="6">
        <f>IF(Table1[[#This Row],[sex]]="male",1,0)</f>
        <v>1</v>
      </c>
      <c r="C1145">
        <v>32.340000000000003</v>
      </c>
      <c r="D1145">
        <v>2</v>
      </c>
      <c r="E1145" s="6">
        <f>IF(Table1[[#This Row],[smoker]]="yes",1,0)</f>
        <v>0</v>
      </c>
      <c r="F1145" s="6">
        <f>IF(Table1[[#This Row],[region]]="northwest",1,0)</f>
        <v>0</v>
      </c>
      <c r="G1145" s="6">
        <f>IF(Table1[[#This Row],[region]]="southeast",1,0)</f>
        <v>1</v>
      </c>
      <c r="H1145" s="6">
        <f>IF(Table1[[#This Row],[region]]="southwest",1,0)</f>
        <v>0</v>
      </c>
      <c r="I1145" s="6">
        <v>6338.0756000000001</v>
      </c>
    </row>
    <row r="1146" spans="1:9">
      <c r="A1146">
        <v>50</v>
      </c>
      <c r="B1146" s="6">
        <f>IF(Table1[[#This Row],[sex]]="male",1,0)</f>
        <v>1</v>
      </c>
      <c r="C1146">
        <v>32.299999999999997</v>
      </c>
      <c r="D1146">
        <v>2</v>
      </c>
      <c r="E1146" s="6">
        <f>IF(Table1[[#This Row],[smoker]]="yes",1,0)</f>
        <v>0</v>
      </c>
      <c r="F1146" s="6">
        <f>IF(Table1[[#This Row],[region]]="northwest",1,0)</f>
        <v>0</v>
      </c>
      <c r="G1146" s="6">
        <f>IF(Table1[[#This Row],[region]]="southeast",1,0)</f>
        <v>0</v>
      </c>
      <c r="H1146" s="6">
        <f>IF(Table1[[#This Row],[region]]="southwest",1,0)</f>
        <v>1</v>
      </c>
      <c r="I1146" s="6">
        <v>9630.3970000000008</v>
      </c>
    </row>
    <row r="1147" spans="1:9">
      <c r="A1147">
        <v>52</v>
      </c>
      <c r="B1147" s="6">
        <f>IF(Table1[[#This Row],[sex]]="male",1,0)</f>
        <v>1</v>
      </c>
      <c r="C1147">
        <v>32.774999999999999</v>
      </c>
      <c r="D1147">
        <v>3</v>
      </c>
      <c r="E1147" s="6">
        <f>IF(Table1[[#This Row],[smoker]]="yes",1,0)</f>
        <v>0</v>
      </c>
      <c r="F1147" s="6">
        <f>IF(Table1[[#This Row],[region]]="northwest",1,0)</f>
        <v>1</v>
      </c>
      <c r="G1147" s="6">
        <f>IF(Table1[[#This Row],[region]]="southeast",1,0)</f>
        <v>0</v>
      </c>
      <c r="H1147" s="6">
        <f>IF(Table1[[#This Row],[region]]="southwest",1,0)</f>
        <v>0</v>
      </c>
      <c r="I1147" s="6">
        <v>11289.10925</v>
      </c>
    </row>
    <row r="1148" spans="1:9">
      <c r="A1148">
        <v>60</v>
      </c>
      <c r="B1148" s="6">
        <f>IF(Table1[[#This Row],[sex]]="male",1,0)</f>
        <v>1</v>
      </c>
      <c r="C1148">
        <v>32.799999999999997</v>
      </c>
      <c r="D1148">
        <v>0</v>
      </c>
      <c r="E1148" s="6">
        <f>IF(Table1[[#This Row],[smoker]]="yes",1,0)</f>
        <v>1</v>
      </c>
      <c r="F1148" s="6">
        <f>IF(Table1[[#This Row],[region]]="northwest",1,0)</f>
        <v>0</v>
      </c>
      <c r="G1148" s="6">
        <f>IF(Table1[[#This Row],[region]]="southeast",1,0)</f>
        <v>0</v>
      </c>
      <c r="H1148" s="6">
        <f>IF(Table1[[#This Row],[region]]="southwest",1,0)</f>
        <v>1</v>
      </c>
      <c r="I1148" s="6">
        <v>52590.829389999999</v>
      </c>
    </row>
    <row r="1149" spans="1:9">
      <c r="A1149">
        <v>20</v>
      </c>
      <c r="B1149" s="6">
        <f>IF(Table1[[#This Row],[sex]]="male",1,0)</f>
        <v>0</v>
      </c>
      <c r="C1149">
        <v>31.92</v>
      </c>
      <c r="D1149">
        <v>0</v>
      </c>
      <c r="E1149" s="6">
        <f>IF(Table1[[#This Row],[smoker]]="yes",1,0)</f>
        <v>0</v>
      </c>
      <c r="F1149" s="6">
        <f>IF(Table1[[#This Row],[region]]="northwest",1,0)</f>
        <v>1</v>
      </c>
      <c r="G1149" s="6">
        <f>IF(Table1[[#This Row],[region]]="southeast",1,0)</f>
        <v>0</v>
      </c>
      <c r="H1149" s="6">
        <f>IF(Table1[[#This Row],[region]]="southwest",1,0)</f>
        <v>0</v>
      </c>
      <c r="I1149" s="6">
        <v>2261.5688</v>
      </c>
    </row>
    <row r="1150" spans="1:9">
      <c r="A1150">
        <v>55</v>
      </c>
      <c r="B1150" s="6">
        <f>IF(Table1[[#This Row],[sex]]="male",1,0)</f>
        <v>1</v>
      </c>
      <c r="C1150">
        <v>21.5</v>
      </c>
      <c r="D1150">
        <v>1</v>
      </c>
      <c r="E1150" s="6">
        <f>IF(Table1[[#This Row],[smoker]]="yes",1,0)</f>
        <v>0</v>
      </c>
      <c r="F1150" s="6">
        <f>IF(Table1[[#This Row],[region]]="northwest",1,0)</f>
        <v>0</v>
      </c>
      <c r="G1150" s="6">
        <f>IF(Table1[[#This Row],[region]]="southeast",1,0)</f>
        <v>0</v>
      </c>
      <c r="H1150" s="6">
        <f>IF(Table1[[#This Row],[region]]="southwest",1,0)</f>
        <v>1</v>
      </c>
      <c r="I1150" s="6">
        <v>10791.96</v>
      </c>
    </row>
    <row r="1151" spans="1:9">
      <c r="A1151">
        <v>42</v>
      </c>
      <c r="B1151" s="6">
        <f>IF(Table1[[#This Row],[sex]]="male",1,0)</f>
        <v>1</v>
      </c>
      <c r="C1151">
        <v>34.1</v>
      </c>
      <c r="D1151">
        <v>0</v>
      </c>
      <c r="E1151" s="6">
        <f>IF(Table1[[#This Row],[smoker]]="yes",1,0)</f>
        <v>0</v>
      </c>
      <c r="F1151" s="6">
        <f>IF(Table1[[#This Row],[region]]="northwest",1,0)</f>
        <v>0</v>
      </c>
      <c r="G1151" s="6">
        <f>IF(Table1[[#This Row],[region]]="southeast",1,0)</f>
        <v>0</v>
      </c>
      <c r="H1151" s="6">
        <f>IF(Table1[[#This Row],[region]]="southwest",1,0)</f>
        <v>1</v>
      </c>
      <c r="I1151" s="6">
        <v>5979.7309999999998</v>
      </c>
    </row>
    <row r="1152" spans="1:9">
      <c r="A1152">
        <v>18</v>
      </c>
      <c r="B1152" s="6">
        <f>IF(Table1[[#This Row],[sex]]="male",1,0)</f>
        <v>0</v>
      </c>
      <c r="C1152">
        <v>30.305</v>
      </c>
      <c r="D1152">
        <v>0</v>
      </c>
      <c r="E1152" s="6">
        <f>IF(Table1[[#This Row],[smoker]]="yes",1,0)</f>
        <v>0</v>
      </c>
      <c r="F1152" s="6">
        <f>IF(Table1[[#This Row],[region]]="northwest",1,0)</f>
        <v>0</v>
      </c>
      <c r="G1152" s="6">
        <f>IF(Table1[[#This Row],[region]]="southeast",1,0)</f>
        <v>0</v>
      </c>
      <c r="H1152" s="6">
        <f>IF(Table1[[#This Row],[region]]="southwest",1,0)</f>
        <v>0</v>
      </c>
      <c r="I1152" s="6">
        <v>2203.7359499999998</v>
      </c>
    </row>
    <row r="1153" spans="1:9">
      <c r="A1153">
        <v>58</v>
      </c>
      <c r="B1153" s="6">
        <f>IF(Table1[[#This Row],[sex]]="male",1,0)</f>
        <v>0</v>
      </c>
      <c r="C1153">
        <v>36.479999999999997</v>
      </c>
      <c r="D1153">
        <v>0</v>
      </c>
      <c r="E1153" s="6">
        <f>IF(Table1[[#This Row],[smoker]]="yes",1,0)</f>
        <v>0</v>
      </c>
      <c r="F1153" s="6">
        <f>IF(Table1[[#This Row],[region]]="northwest",1,0)</f>
        <v>1</v>
      </c>
      <c r="G1153" s="6">
        <f>IF(Table1[[#This Row],[region]]="southeast",1,0)</f>
        <v>0</v>
      </c>
      <c r="H1153" s="6">
        <f>IF(Table1[[#This Row],[region]]="southwest",1,0)</f>
        <v>0</v>
      </c>
      <c r="I1153" s="6">
        <v>12235.8392</v>
      </c>
    </row>
    <row r="1154" spans="1:9">
      <c r="A1154">
        <v>43</v>
      </c>
      <c r="B1154" s="6">
        <f>IF(Table1[[#This Row],[sex]]="male",1,0)</f>
        <v>0</v>
      </c>
      <c r="C1154">
        <v>32.56</v>
      </c>
      <c r="D1154">
        <v>3</v>
      </c>
      <c r="E1154" s="6">
        <f>IF(Table1[[#This Row],[smoker]]="yes",1,0)</f>
        <v>1</v>
      </c>
      <c r="F1154" s="6">
        <f>IF(Table1[[#This Row],[region]]="northwest",1,0)</f>
        <v>0</v>
      </c>
      <c r="G1154" s="6">
        <f>IF(Table1[[#This Row],[region]]="southeast",1,0)</f>
        <v>1</v>
      </c>
      <c r="H1154" s="6">
        <f>IF(Table1[[#This Row],[region]]="southwest",1,0)</f>
        <v>0</v>
      </c>
      <c r="I1154" s="6">
        <v>40941.285400000001</v>
      </c>
    </row>
    <row r="1155" spans="1:9">
      <c r="A1155">
        <v>35</v>
      </c>
      <c r="B1155" s="6">
        <f>IF(Table1[[#This Row],[sex]]="male",1,0)</f>
        <v>0</v>
      </c>
      <c r="C1155">
        <v>35.814999999999998</v>
      </c>
      <c r="D1155">
        <v>1</v>
      </c>
      <c r="E1155" s="6">
        <f>IF(Table1[[#This Row],[smoker]]="yes",1,0)</f>
        <v>0</v>
      </c>
      <c r="F1155" s="6">
        <f>IF(Table1[[#This Row],[region]]="northwest",1,0)</f>
        <v>1</v>
      </c>
      <c r="G1155" s="6">
        <f>IF(Table1[[#This Row],[region]]="southeast",1,0)</f>
        <v>0</v>
      </c>
      <c r="H1155" s="6">
        <f>IF(Table1[[#This Row],[region]]="southwest",1,0)</f>
        <v>0</v>
      </c>
      <c r="I1155" s="6">
        <v>5630.4578499999998</v>
      </c>
    </row>
    <row r="1156" spans="1:9">
      <c r="A1156">
        <v>48</v>
      </c>
      <c r="B1156" s="6">
        <f>IF(Table1[[#This Row],[sex]]="male",1,0)</f>
        <v>0</v>
      </c>
      <c r="C1156">
        <v>27.93</v>
      </c>
      <c r="D1156">
        <v>4</v>
      </c>
      <c r="E1156" s="6">
        <f>IF(Table1[[#This Row],[smoker]]="yes",1,0)</f>
        <v>0</v>
      </c>
      <c r="F1156" s="6">
        <f>IF(Table1[[#This Row],[region]]="northwest",1,0)</f>
        <v>1</v>
      </c>
      <c r="G1156" s="6">
        <f>IF(Table1[[#This Row],[region]]="southeast",1,0)</f>
        <v>0</v>
      </c>
      <c r="H1156" s="6">
        <f>IF(Table1[[#This Row],[region]]="southwest",1,0)</f>
        <v>0</v>
      </c>
      <c r="I1156" s="6">
        <v>11015.1747</v>
      </c>
    </row>
    <row r="1157" spans="1:9">
      <c r="A1157">
        <v>36</v>
      </c>
      <c r="B1157" s="6">
        <f>IF(Table1[[#This Row],[sex]]="male",1,0)</f>
        <v>0</v>
      </c>
      <c r="C1157">
        <v>22.135000000000002</v>
      </c>
      <c r="D1157">
        <v>3</v>
      </c>
      <c r="E1157" s="6">
        <f>IF(Table1[[#This Row],[smoker]]="yes",1,0)</f>
        <v>0</v>
      </c>
      <c r="F1157" s="6">
        <f>IF(Table1[[#This Row],[region]]="northwest",1,0)</f>
        <v>0</v>
      </c>
      <c r="G1157" s="6">
        <f>IF(Table1[[#This Row],[region]]="southeast",1,0)</f>
        <v>0</v>
      </c>
      <c r="H1157" s="6">
        <f>IF(Table1[[#This Row],[region]]="southwest",1,0)</f>
        <v>0</v>
      </c>
      <c r="I1157" s="6">
        <v>7228.2156500000001</v>
      </c>
    </row>
    <row r="1158" spans="1:9">
      <c r="A1158">
        <v>19</v>
      </c>
      <c r="B1158" s="6">
        <f>IF(Table1[[#This Row],[sex]]="male",1,0)</f>
        <v>1</v>
      </c>
      <c r="C1158">
        <v>44.88</v>
      </c>
      <c r="D1158">
        <v>0</v>
      </c>
      <c r="E1158" s="6">
        <f>IF(Table1[[#This Row],[smoker]]="yes",1,0)</f>
        <v>1</v>
      </c>
      <c r="F1158" s="6">
        <f>IF(Table1[[#This Row],[region]]="northwest",1,0)</f>
        <v>0</v>
      </c>
      <c r="G1158" s="6">
        <f>IF(Table1[[#This Row],[region]]="southeast",1,0)</f>
        <v>1</v>
      </c>
      <c r="H1158" s="6">
        <f>IF(Table1[[#This Row],[region]]="southwest",1,0)</f>
        <v>0</v>
      </c>
      <c r="I1158" s="6">
        <v>39722.746200000001</v>
      </c>
    </row>
    <row r="1159" spans="1:9">
      <c r="A1159">
        <v>23</v>
      </c>
      <c r="B1159" s="6">
        <f>IF(Table1[[#This Row],[sex]]="male",1,0)</f>
        <v>0</v>
      </c>
      <c r="C1159">
        <v>23.18</v>
      </c>
      <c r="D1159">
        <v>2</v>
      </c>
      <c r="E1159" s="6">
        <f>IF(Table1[[#This Row],[smoker]]="yes",1,0)</f>
        <v>0</v>
      </c>
      <c r="F1159" s="6">
        <f>IF(Table1[[#This Row],[region]]="northwest",1,0)</f>
        <v>1</v>
      </c>
      <c r="G1159" s="6">
        <f>IF(Table1[[#This Row],[region]]="southeast",1,0)</f>
        <v>0</v>
      </c>
      <c r="H1159" s="6">
        <f>IF(Table1[[#This Row],[region]]="southwest",1,0)</f>
        <v>0</v>
      </c>
      <c r="I1159" s="6">
        <v>14426.073850000001</v>
      </c>
    </row>
    <row r="1160" spans="1:9">
      <c r="A1160">
        <v>20</v>
      </c>
      <c r="B1160" s="6">
        <f>IF(Table1[[#This Row],[sex]]="male",1,0)</f>
        <v>0</v>
      </c>
      <c r="C1160">
        <v>30.59</v>
      </c>
      <c r="D1160">
        <v>0</v>
      </c>
      <c r="E1160" s="6">
        <f>IF(Table1[[#This Row],[smoker]]="yes",1,0)</f>
        <v>0</v>
      </c>
      <c r="F1160" s="6">
        <f>IF(Table1[[#This Row],[region]]="northwest",1,0)</f>
        <v>0</v>
      </c>
      <c r="G1160" s="6">
        <f>IF(Table1[[#This Row],[region]]="southeast",1,0)</f>
        <v>0</v>
      </c>
      <c r="H1160" s="6">
        <f>IF(Table1[[#This Row],[region]]="southwest",1,0)</f>
        <v>0</v>
      </c>
      <c r="I1160" s="6">
        <v>2459.7201</v>
      </c>
    </row>
    <row r="1161" spans="1:9">
      <c r="A1161">
        <v>32</v>
      </c>
      <c r="B1161" s="6">
        <f>IF(Table1[[#This Row],[sex]]="male",1,0)</f>
        <v>0</v>
      </c>
      <c r="C1161">
        <v>41.1</v>
      </c>
      <c r="D1161">
        <v>0</v>
      </c>
      <c r="E1161" s="6">
        <f>IF(Table1[[#This Row],[smoker]]="yes",1,0)</f>
        <v>0</v>
      </c>
      <c r="F1161" s="6">
        <f>IF(Table1[[#This Row],[region]]="northwest",1,0)</f>
        <v>0</v>
      </c>
      <c r="G1161" s="6">
        <f>IF(Table1[[#This Row],[region]]="southeast",1,0)</f>
        <v>0</v>
      </c>
      <c r="H1161" s="6">
        <f>IF(Table1[[#This Row],[region]]="southwest",1,0)</f>
        <v>1</v>
      </c>
      <c r="I1161" s="6">
        <v>3989.8409999999999</v>
      </c>
    </row>
    <row r="1162" spans="1:9">
      <c r="A1162">
        <v>43</v>
      </c>
      <c r="B1162" s="6">
        <f>IF(Table1[[#This Row],[sex]]="male",1,0)</f>
        <v>0</v>
      </c>
      <c r="C1162">
        <v>34.58</v>
      </c>
      <c r="D1162">
        <v>1</v>
      </c>
      <c r="E1162" s="6">
        <f>IF(Table1[[#This Row],[smoker]]="yes",1,0)</f>
        <v>0</v>
      </c>
      <c r="F1162" s="6">
        <f>IF(Table1[[#This Row],[region]]="northwest",1,0)</f>
        <v>1</v>
      </c>
      <c r="G1162" s="6">
        <f>IF(Table1[[#This Row],[region]]="southeast",1,0)</f>
        <v>0</v>
      </c>
      <c r="H1162" s="6">
        <f>IF(Table1[[#This Row],[region]]="southwest",1,0)</f>
        <v>0</v>
      </c>
      <c r="I1162" s="6">
        <v>7727.2532000000001</v>
      </c>
    </row>
    <row r="1163" spans="1:9">
      <c r="A1163">
        <v>34</v>
      </c>
      <c r="B1163" s="6">
        <f>IF(Table1[[#This Row],[sex]]="male",1,0)</f>
        <v>1</v>
      </c>
      <c r="C1163">
        <v>42.13</v>
      </c>
      <c r="D1163">
        <v>2</v>
      </c>
      <c r="E1163" s="6">
        <f>IF(Table1[[#This Row],[smoker]]="yes",1,0)</f>
        <v>0</v>
      </c>
      <c r="F1163" s="6">
        <f>IF(Table1[[#This Row],[region]]="northwest",1,0)</f>
        <v>0</v>
      </c>
      <c r="G1163" s="6">
        <f>IF(Table1[[#This Row],[region]]="southeast",1,0)</f>
        <v>1</v>
      </c>
      <c r="H1163" s="6">
        <f>IF(Table1[[#This Row],[region]]="southwest",1,0)</f>
        <v>0</v>
      </c>
      <c r="I1163" s="6">
        <v>5124.1886999999997</v>
      </c>
    </row>
    <row r="1164" spans="1:9">
      <c r="A1164">
        <v>30</v>
      </c>
      <c r="B1164" s="6">
        <f>IF(Table1[[#This Row],[sex]]="male",1,0)</f>
        <v>1</v>
      </c>
      <c r="C1164">
        <v>38.83</v>
      </c>
      <c r="D1164">
        <v>1</v>
      </c>
      <c r="E1164" s="6">
        <f>IF(Table1[[#This Row],[smoker]]="yes",1,0)</f>
        <v>0</v>
      </c>
      <c r="F1164" s="6">
        <f>IF(Table1[[#This Row],[region]]="northwest",1,0)</f>
        <v>0</v>
      </c>
      <c r="G1164" s="6">
        <f>IF(Table1[[#This Row],[region]]="southeast",1,0)</f>
        <v>1</v>
      </c>
      <c r="H1164" s="6">
        <f>IF(Table1[[#This Row],[region]]="southwest",1,0)</f>
        <v>0</v>
      </c>
      <c r="I1164" s="6">
        <v>18963.171920000001</v>
      </c>
    </row>
    <row r="1165" spans="1:9">
      <c r="A1165">
        <v>18</v>
      </c>
      <c r="B1165" s="6">
        <f>IF(Table1[[#This Row],[sex]]="male",1,0)</f>
        <v>0</v>
      </c>
      <c r="C1165">
        <v>28.215</v>
      </c>
      <c r="D1165">
        <v>0</v>
      </c>
      <c r="E1165" s="6">
        <f>IF(Table1[[#This Row],[smoker]]="yes",1,0)</f>
        <v>0</v>
      </c>
      <c r="F1165" s="6">
        <f>IF(Table1[[#This Row],[region]]="northwest",1,0)</f>
        <v>0</v>
      </c>
      <c r="G1165" s="6">
        <f>IF(Table1[[#This Row],[region]]="southeast",1,0)</f>
        <v>0</v>
      </c>
      <c r="H1165" s="6">
        <f>IF(Table1[[#This Row],[region]]="southwest",1,0)</f>
        <v>0</v>
      </c>
      <c r="I1165" s="6">
        <v>2200.8308499999998</v>
      </c>
    </row>
    <row r="1166" spans="1:9">
      <c r="A1166">
        <v>41</v>
      </c>
      <c r="B1166" s="6">
        <f>IF(Table1[[#This Row],[sex]]="male",1,0)</f>
        <v>0</v>
      </c>
      <c r="C1166">
        <v>28.31</v>
      </c>
      <c r="D1166">
        <v>1</v>
      </c>
      <c r="E1166" s="6">
        <f>IF(Table1[[#This Row],[smoker]]="yes",1,0)</f>
        <v>0</v>
      </c>
      <c r="F1166" s="6">
        <f>IF(Table1[[#This Row],[region]]="northwest",1,0)</f>
        <v>1</v>
      </c>
      <c r="G1166" s="6">
        <f>IF(Table1[[#This Row],[region]]="southeast",1,0)</f>
        <v>0</v>
      </c>
      <c r="H1166" s="6">
        <f>IF(Table1[[#This Row],[region]]="southwest",1,0)</f>
        <v>0</v>
      </c>
      <c r="I1166" s="6">
        <v>7153.5538999999999</v>
      </c>
    </row>
    <row r="1167" spans="1:9">
      <c r="A1167">
        <v>35</v>
      </c>
      <c r="B1167" s="6">
        <f>IF(Table1[[#This Row],[sex]]="male",1,0)</f>
        <v>0</v>
      </c>
      <c r="C1167">
        <v>26.125</v>
      </c>
      <c r="D1167">
        <v>0</v>
      </c>
      <c r="E1167" s="6">
        <f>IF(Table1[[#This Row],[smoker]]="yes",1,0)</f>
        <v>0</v>
      </c>
      <c r="F1167" s="6">
        <f>IF(Table1[[#This Row],[region]]="northwest",1,0)</f>
        <v>0</v>
      </c>
      <c r="G1167" s="6">
        <f>IF(Table1[[#This Row],[region]]="southeast",1,0)</f>
        <v>0</v>
      </c>
      <c r="H1167" s="6">
        <f>IF(Table1[[#This Row],[region]]="southwest",1,0)</f>
        <v>0</v>
      </c>
      <c r="I1167" s="6">
        <v>5227.9887500000004</v>
      </c>
    </row>
    <row r="1168" spans="1:9">
      <c r="A1168">
        <v>57</v>
      </c>
      <c r="B1168" s="6">
        <f>IF(Table1[[#This Row],[sex]]="male",1,0)</f>
        <v>1</v>
      </c>
      <c r="C1168">
        <v>40.369999999999997</v>
      </c>
      <c r="D1168">
        <v>0</v>
      </c>
      <c r="E1168" s="6">
        <f>IF(Table1[[#This Row],[smoker]]="yes",1,0)</f>
        <v>0</v>
      </c>
      <c r="F1168" s="6">
        <f>IF(Table1[[#This Row],[region]]="northwest",1,0)</f>
        <v>0</v>
      </c>
      <c r="G1168" s="6">
        <f>IF(Table1[[#This Row],[region]]="southeast",1,0)</f>
        <v>1</v>
      </c>
      <c r="H1168" s="6">
        <f>IF(Table1[[#This Row],[region]]="southwest",1,0)</f>
        <v>0</v>
      </c>
      <c r="I1168" s="6">
        <v>10982.5013</v>
      </c>
    </row>
    <row r="1169" spans="1:9">
      <c r="A1169">
        <v>29</v>
      </c>
      <c r="B1169" s="6">
        <f>IF(Table1[[#This Row],[sex]]="male",1,0)</f>
        <v>0</v>
      </c>
      <c r="C1169">
        <v>24.6</v>
      </c>
      <c r="D1169">
        <v>2</v>
      </c>
      <c r="E1169" s="6">
        <f>IF(Table1[[#This Row],[smoker]]="yes",1,0)</f>
        <v>0</v>
      </c>
      <c r="F1169" s="6">
        <f>IF(Table1[[#This Row],[region]]="northwest",1,0)</f>
        <v>0</v>
      </c>
      <c r="G1169" s="6">
        <f>IF(Table1[[#This Row],[region]]="southeast",1,0)</f>
        <v>0</v>
      </c>
      <c r="H1169" s="6">
        <f>IF(Table1[[#This Row],[region]]="southwest",1,0)</f>
        <v>1</v>
      </c>
      <c r="I1169" s="6">
        <v>4529.4769999999999</v>
      </c>
    </row>
    <row r="1170" spans="1:9">
      <c r="A1170">
        <v>32</v>
      </c>
      <c r="B1170" s="6">
        <f>IF(Table1[[#This Row],[sex]]="male",1,0)</f>
        <v>1</v>
      </c>
      <c r="C1170">
        <v>35.200000000000003</v>
      </c>
      <c r="D1170">
        <v>2</v>
      </c>
      <c r="E1170" s="6">
        <f>IF(Table1[[#This Row],[smoker]]="yes",1,0)</f>
        <v>0</v>
      </c>
      <c r="F1170" s="6">
        <f>IF(Table1[[#This Row],[region]]="northwest",1,0)</f>
        <v>0</v>
      </c>
      <c r="G1170" s="6">
        <f>IF(Table1[[#This Row],[region]]="southeast",1,0)</f>
        <v>0</v>
      </c>
      <c r="H1170" s="6">
        <f>IF(Table1[[#This Row],[region]]="southwest",1,0)</f>
        <v>1</v>
      </c>
      <c r="I1170" s="6">
        <v>4670.6400000000003</v>
      </c>
    </row>
    <row r="1171" spans="1:9">
      <c r="A1171">
        <v>37</v>
      </c>
      <c r="B1171" s="6">
        <f>IF(Table1[[#This Row],[sex]]="male",1,0)</f>
        <v>0</v>
      </c>
      <c r="C1171">
        <v>34.104999999999997</v>
      </c>
      <c r="D1171">
        <v>1</v>
      </c>
      <c r="E1171" s="6">
        <f>IF(Table1[[#This Row],[smoker]]="yes",1,0)</f>
        <v>0</v>
      </c>
      <c r="F1171" s="6">
        <f>IF(Table1[[#This Row],[region]]="northwest",1,0)</f>
        <v>1</v>
      </c>
      <c r="G1171" s="6">
        <f>IF(Table1[[#This Row],[region]]="southeast",1,0)</f>
        <v>0</v>
      </c>
      <c r="H1171" s="6">
        <f>IF(Table1[[#This Row],[region]]="southwest",1,0)</f>
        <v>0</v>
      </c>
      <c r="I1171" s="6">
        <v>6112.3529500000004</v>
      </c>
    </row>
    <row r="1172" spans="1:9">
      <c r="A1172">
        <v>18</v>
      </c>
      <c r="B1172" s="6">
        <f>IF(Table1[[#This Row],[sex]]="male",1,0)</f>
        <v>1</v>
      </c>
      <c r="C1172">
        <v>27.36</v>
      </c>
      <c r="D1172">
        <v>1</v>
      </c>
      <c r="E1172" s="6">
        <f>IF(Table1[[#This Row],[smoker]]="yes",1,0)</f>
        <v>1</v>
      </c>
      <c r="F1172" s="6">
        <f>IF(Table1[[#This Row],[region]]="northwest",1,0)</f>
        <v>0</v>
      </c>
      <c r="G1172" s="6">
        <f>IF(Table1[[#This Row],[region]]="southeast",1,0)</f>
        <v>0</v>
      </c>
      <c r="H1172" s="6">
        <f>IF(Table1[[#This Row],[region]]="southwest",1,0)</f>
        <v>0</v>
      </c>
      <c r="I1172" s="6">
        <v>17178.682400000002</v>
      </c>
    </row>
    <row r="1173" spans="1:9">
      <c r="A1173">
        <v>43</v>
      </c>
      <c r="B1173" s="6">
        <f>IF(Table1[[#This Row],[sex]]="male",1,0)</f>
        <v>0</v>
      </c>
      <c r="C1173">
        <v>26.7</v>
      </c>
      <c r="D1173">
        <v>2</v>
      </c>
      <c r="E1173" s="6">
        <f>IF(Table1[[#This Row],[smoker]]="yes",1,0)</f>
        <v>1</v>
      </c>
      <c r="F1173" s="6">
        <f>IF(Table1[[#This Row],[region]]="northwest",1,0)</f>
        <v>0</v>
      </c>
      <c r="G1173" s="6">
        <f>IF(Table1[[#This Row],[region]]="southeast",1,0)</f>
        <v>0</v>
      </c>
      <c r="H1173" s="6">
        <f>IF(Table1[[#This Row],[region]]="southwest",1,0)</f>
        <v>1</v>
      </c>
      <c r="I1173" s="6">
        <v>22478.6</v>
      </c>
    </row>
    <row r="1174" spans="1:9">
      <c r="A1174">
        <v>56</v>
      </c>
      <c r="B1174" s="6">
        <f>IF(Table1[[#This Row],[sex]]="male",1,0)</f>
        <v>0</v>
      </c>
      <c r="C1174">
        <v>41.91</v>
      </c>
      <c r="D1174">
        <v>0</v>
      </c>
      <c r="E1174" s="6">
        <f>IF(Table1[[#This Row],[smoker]]="yes",1,0)</f>
        <v>0</v>
      </c>
      <c r="F1174" s="6">
        <f>IF(Table1[[#This Row],[region]]="northwest",1,0)</f>
        <v>0</v>
      </c>
      <c r="G1174" s="6">
        <f>IF(Table1[[#This Row],[region]]="southeast",1,0)</f>
        <v>1</v>
      </c>
      <c r="H1174" s="6">
        <f>IF(Table1[[#This Row],[region]]="southwest",1,0)</f>
        <v>0</v>
      </c>
      <c r="I1174" s="6">
        <v>11093.6229</v>
      </c>
    </row>
    <row r="1175" spans="1:9">
      <c r="A1175">
        <v>38</v>
      </c>
      <c r="B1175" s="6">
        <f>IF(Table1[[#This Row],[sex]]="male",1,0)</f>
        <v>1</v>
      </c>
      <c r="C1175">
        <v>29.26</v>
      </c>
      <c r="D1175">
        <v>2</v>
      </c>
      <c r="E1175" s="6">
        <f>IF(Table1[[#This Row],[smoker]]="yes",1,0)</f>
        <v>0</v>
      </c>
      <c r="F1175" s="6">
        <f>IF(Table1[[#This Row],[region]]="northwest",1,0)</f>
        <v>1</v>
      </c>
      <c r="G1175" s="6">
        <f>IF(Table1[[#This Row],[region]]="southeast",1,0)</f>
        <v>0</v>
      </c>
      <c r="H1175" s="6">
        <f>IF(Table1[[#This Row],[region]]="southwest",1,0)</f>
        <v>0</v>
      </c>
      <c r="I1175" s="6">
        <v>6457.8433999999997</v>
      </c>
    </row>
    <row r="1176" spans="1:9">
      <c r="A1176">
        <v>29</v>
      </c>
      <c r="B1176" s="6">
        <f>IF(Table1[[#This Row],[sex]]="male",1,0)</f>
        <v>1</v>
      </c>
      <c r="C1176">
        <v>32.11</v>
      </c>
      <c r="D1176">
        <v>2</v>
      </c>
      <c r="E1176" s="6">
        <f>IF(Table1[[#This Row],[smoker]]="yes",1,0)</f>
        <v>0</v>
      </c>
      <c r="F1176" s="6">
        <f>IF(Table1[[#This Row],[region]]="northwest",1,0)</f>
        <v>1</v>
      </c>
      <c r="G1176" s="6">
        <f>IF(Table1[[#This Row],[region]]="southeast",1,0)</f>
        <v>0</v>
      </c>
      <c r="H1176" s="6">
        <f>IF(Table1[[#This Row],[region]]="southwest",1,0)</f>
        <v>0</v>
      </c>
      <c r="I1176" s="6">
        <v>4433.9159</v>
      </c>
    </row>
    <row r="1177" spans="1:9">
      <c r="A1177">
        <v>22</v>
      </c>
      <c r="B1177" s="6">
        <f>IF(Table1[[#This Row],[sex]]="male",1,0)</f>
        <v>0</v>
      </c>
      <c r="C1177">
        <v>27.1</v>
      </c>
      <c r="D1177">
        <v>0</v>
      </c>
      <c r="E1177" s="6">
        <f>IF(Table1[[#This Row],[smoker]]="yes",1,0)</f>
        <v>0</v>
      </c>
      <c r="F1177" s="6">
        <f>IF(Table1[[#This Row],[region]]="northwest",1,0)</f>
        <v>0</v>
      </c>
      <c r="G1177" s="6">
        <f>IF(Table1[[#This Row],[region]]="southeast",1,0)</f>
        <v>0</v>
      </c>
      <c r="H1177" s="6">
        <f>IF(Table1[[#This Row],[region]]="southwest",1,0)</f>
        <v>1</v>
      </c>
      <c r="I1177" s="6">
        <v>2154.3609999999999</v>
      </c>
    </row>
    <row r="1178" spans="1:9">
      <c r="A1178">
        <v>52</v>
      </c>
      <c r="B1178" s="6">
        <f>IF(Table1[[#This Row],[sex]]="male",1,0)</f>
        <v>0</v>
      </c>
      <c r="C1178">
        <v>24.13</v>
      </c>
      <c r="D1178">
        <v>1</v>
      </c>
      <c r="E1178" s="6">
        <f>IF(Table1[[#This Row],[smoker]]="yes",1,0)</f>
        <v>1</v>
      </c>
      <c r="F1178" s="6">
        <f>IF(Table1[[#This Row],[region]]="northwest",1,0)</f>
        <v>1</v>
      </c>
      <c r="G1178" s="6">
        <f>IF(Table1[[#This Row],[region]]="southeast",1,0)</f>
        <v>0</v>
      </c>
      <c r="H1178" s="6">
        <f>IF(Table1[[#This Row],[region]]="southwest",1,0)</f>
        <v>0</v>
      </c>
      <c r="I1178" s="6">
        <v>23887.662700000001</v>
      </c>
    </row>
    <row r="1179" spans="1:9">
      <c r="A1179">
        <v>40</v>
      </c>
      <c r="B1179" s="6">
        <f>IF(Table1[[#This Row],[sex]]="male",1,0)</f>
        <v>0</v>
      </c>
      <c r="C1179">
        <v>27.4</v>
      </c>
      <c r="D1179">
        <v>1</v>
      </c>
      <c r="E1179" s="6">
        <f>IF(Table1[[#This Row],[smoker]]="yes",1,0)</f>
        <v>0</v>
      </c>
      <c r="F1179" s="6">
        <f>IF(Table1[[#This Row],[region]]="northwest",1,0)</f>
        <v>0</v>
      </c>
      <c r="G1179" s="6">
        <f>IF(Table1[[#This Row],[region]]="southeast",1,0)</f>
        <v>0</v>
      </c>
      <c r="H1179" s="6">
        <f>IF(Table1[[#This Row],[region]]="southwest",1,0)</f>
        <v>1</v>
      </c>
      <c r="I1179" s="6">
        <v>6496.8860000000004</v>
      </c>
    </row>
    <row r="1180" spans="1:9">
      <c r="A1180">
        <v>23</v>
      </c>
      <c r="B1180" s="6">
        <f>IF(Table1[[#This Row],[sex]]="male",1,0)</f>
        <v>0</v>
      </c>
      <c r="C1180">
        <v>34.865000000000002</v>
      </c>
      <c r="D1180">
        <v>0</v>
      </c>
      <c r="E1180" s="6">
        <f>IF(Table1[[#This Row],[smoker]]="yes",1,0)</f>
        <v>0</v>
      </c>
      <c r="F1180" s="6">
        <f>IF(Table1[[#This Row],[region]]="northwest",1,0)</f>
        <v>0</v>
      </c>
      <c r="G1180" s="6">
        <f>IF(Table1[[#This Row],[region]]="southeast",1,0)</f>
        <v>0</v>
      </c>
      <c r="H1180" s="6">
        <f>IF(Table1[[#This Row],[region]]="southwest",1,0)</f>
        <v>0</v>
      </c>
      <c r="I1180" s="6">
        <v>2899.4893499999998</v>
      </c>
    </row>
    <row r="1181" spans="1:9">
      <c r="A1181">
        <v>31</v>
      </c>
      <c r="B1181" s="6">
        <f>IF(Table1[[#This Row],[sex]]="male",1,0)</f>
        <v>1</v>
      </c>
      <c r="C1181">
        <v>29.81</v>
      </c>
      <c r="D1181">
        <v>0</v>
      </c>
      <c r="E1181" s="6">
        <f>IF(Table1[[#This Row],[smoker]]="yes",1,0)</f>
        <v>1</v>
      </c>
      <c r="F1181" s="6">
        <f>IF(Table1[[#This Row],[region]]="northwest",1,0)</f>
        <v>0</v>
      </c>
      <c r="G1181" s="6">
        <f>IF(Table1[[#This Row],[region]]="southeast",1,0)</f>
        <v>1</v>
      </c>
      <c r="H1181" s="6">
        <f>IF(Table1[[#This Row],[region]]="southwest",1,0)</f>
        <v>0</v>
      </c>
      <c r="I1181" s="6">
        <v>19350.368900000001</v>
      </c>
    </row>
    <row r="1182" spans="1:9">
      <c r="A1182">
        <v>42</v>
      </c>
      <c r="B1182" s="6">
        <f>IF(Table1[[#This Row],[sex]]="male",1,0)</f>
        <v>0</v>
      </c>
      <c r="C1182">
        <v>41.325000000000003</v>
      </c>
      <c r="D1182">
        <v>1</v>
      </c>
      <c r="E1182" s="6">
        <f>IF(Table1[[#This Row],[smoker]]="yes",1,0)</f>
        <v>0</v>
      </c>
      <c r="F1182" s="6">
        <f>IF(Table1[[#This Row],[region]]="northwest",1,0)</f>
        <v>0</v>
      </c>
      <c r="G1182" s="6">
        <f>IF(Table1[[#This Row],[region]]="southeast",1,0)</f>
        <v>0</v>
      </c>
      <c r="H1182" s="6">
        <f>IF(Table1[[#This Row],[region]]="southwest",1,0)</f>
        <v>0</v>
      </c>
      <c r="I1182" s="6">
        <v>7650.7737500000003</v>
      </c>
    </row>
    <row r="1183" spans="1:9">
      <c r="A1183">
        <v>24</v>
      </c>
      <c r="B1183" s="6">
        <f>IF(Table1[[#This Row],[sex]]="male",1,0)</f>
        <v>0</v>
      </c>
      <c r="C1183">
        <v>29.925000000000001</v>
      </c>
      <c r="D1183">
        <v>0</v>
      </c>
      <c r="E1183" s="6">
        <f>IF(Table1[[#This Row],[smoker]]="yes",1,0)</f>
        <v>0</v>
      </c>
      <c r="F1183" s="6">
        <f>IF(Table1[[#This Row],[region]]="northwest",1,0)</f>
        <v>1</v>
      </c>
      <c r="G1183" s="6">
        <f>IF(Table1[[#This Row],[region]]="southeast",1,0)</f>
        <v>0</v>
      </c>
      <c r="H1183" s="6">
        <f>IF(Table1[[#This Row],[region]]="southwest",1,0)</f>
        <v>0</v>
      </c>
      <c r="I1183" s="6">
        <v>2850.6837500000001</v>
      </c>
    </row>
    <row r="1184" spans="1:9">
      <c r="A1184">
        <v>25</v>
      </c>
      <c r="B1184" s="6">
        <f>IF(Table1[[#This Row],[sex]]="male",1,0)</f>
        <v>0</v>
      </c>
      <c r="C1184">
        <v>30.3</v>
      </c>
      <c r="D1184">
        <v>0</v>
      </c>
      <c r="E1184" s="6">
        <f>IF(Table1[[#This Row],[smoker]]="yes",1,0)</f>
        <v>0</v>
      </c>
      <c r="F1184" s="6">
        <f>IF(Table1[[#This Row],[region]]="northwest",1,0)</f>
        <v>0</v>
      </c>
      <c r="G1184" s="6">
        <f>IF(Table1[[#This Row],[region]]="southeast",1,0)</f>
        <v>0</v>
      </c>
      <c r="H1184" s="6">
        <f>IF(Table1[[#This Row],[region]]="southwest",1,0)</f>
        <v>1</v>
      </c>
      <c r="I1184" s="6">
        <v>2632.9920000000002</v>
      </c>
    </row>
    <row r="1185" spans="1:9">
      <c r="A1185">
        <v>48</v>
      </c>
      <c r="B1185" s="6">
        <f>IF(Table1[[#This Row],[sex]]="male",1,0)</f>
        <v>0</v>
      </c>
      <c r="C1185">
        <v>27.36</v>
      </c>
      <c r="D1185">
        <v>1</v>
      </c>
      <c r="E1185" s="6">
        <f>IF(Table1[[#This Row],[smoker]]="yes",1,0)</f>
        <v>0</v>
      </c>
      <c r="F1185" s="6">
        <f>IF(Table1[[#This Row],[region]]="northwest",1,0)</f>
        <v>0</v>
      </c>
      <c r="G1185" s="6">
        <f>IF(Table1[[#This Row],[region]]="southeast",1,0)</f>
        <v>0</v>
      </c>
      <c r="H1185" s="6">
        <f>IF(Table1[[#This Row],[region]]="southwest",1,0)</f>
        <v>0</v>
      </c>
      <c r="I1185" s="6">
        <v>9447.3824000000004</v>
      </c>
    </row>
    <row r="1186" spans="1:9">
      <c r="A1186">
        <v>23</v>
      </c>
      <c r="B1186" s="6">
        <f>IF(Table1[[#This Row],[sex]]="male",1,0)</f>
        <v>0</v>
      </c>
      <c r="C1186">
        <v>28.49</v>
      </c>
      <c r="D1186">
        <v>1</v>
      </c>
      <c r="E1186" s="6">
        <f>IF(Table1[[#This Row],[smoker]]="yes",1,0)</f>
        <v>1</v>
      </c>
      <c r="F1186" s="6">
        <f>IF(Table1[[#This Row],[region]]="northwest",1,0)</f>
        <v>0</v>
      </c>
      <c r="G1186" s="6">
        <f>IF(Table1[[#This Row],[region]]="southeast",1,0)</f>
        <v>1</v>
      </c>
      <c r="H1186" s="6">
        <f>IF(Table1[[#This Row],[region]]="southwest",1,0)</f>
        <v>0</v>
      </c>
      <c r="I1186" s="6">
        <v>18328.238099999999</v>
      </c>
    </row>
    <row r="1187" spans="1:9">
      <c r="A1187">
        <v>45</v>
      </c>
      <c r="B1187" s="6">
        <f>IF(Table1[[#This Row],[sex]]="male",1,0)</f>
        <v>1</v>
      </c>
      <c r="C1187">
        <v>23.56</v>
      </c>
      <c r="D1187">
        <v>2</v>
      </c>
      <c r="E1187" s="6">
        <f>IF(Table1[[#This Row],[smoker]]="yes",1,0)</f>
        <v>0</v>
      </c>
      <c r="F1187" s="6">
        <f>IF(Table1[[#This Row],[region]]="northwest",1,0)</f>
        <v>0</v>
      </c>
      <c r="G1187" s="6">
        <f>IF(Table1[[#This Row],[region]]="southeast",1,0)</f>
        <v>0</v>
      </c>
      <c r="H1187" s="6">
        <f>IF(Table1[[#This Row],[region]]="southwest",1,0)</f>
        <v>0</v>
      </c>
      <c r="I1187" s="6">
        <v>8603.8233999999993</v>
      </c>
    </row>
    <row r="1188" spans="1:9">
      <c r="A1188">
        <v>20</v>
      </c>
      <c r="B1188" s="6">
        <f>IF(Table1[[#This Row],[sex]]="male",1,0)</f>
        <v>1</v>
      </c>
      <c r="C1188">
        <v>35.625</v>
      </c>
      <c r="D1188">
        <v>3</v>
      </c>
      <c r="E1188" s="6">
        <f>IF(Table1[[#This Row],[smoker]]="yes",1,0)</f>
        <v>1</v>
      </c>
      <c r="F1188" s="6">
        <f>IF(Table1[[#This Row],[region]]="northwest",1,0)</f>
        <v>1</v>
      </c>
      <c r="G1188" s="6">
        <f>IF(Table1[[#This Row],[region]]="southeast",1,0)</f>
        <v>0</v>
      </c>
      <c r="H1188" s="6">
        <f>IF(Table1[[#This Row],[region]]="southwest",1,0)</f>
        <v>0</v>
      </c>
      <c r="I1188" s="6">
        <v>37465.34375</v>
      </c>
    </row>
    <row r="1189" spans="1:9">
      <c r="A1189">
        <v>62</v>
      </c>
      <c r="B1189" s="6">
        <f>IF(Table1[[#This Row],[sex]]="male",1,0)</f>
        <v>0</v>
      </c>
      <c r="C1189">
        <v>32.68</v>
      </c>
      <c r="D1189">
        <v>0</v>
      </c>
      <c r="E1189" s="6">
        <f>IF(Table1[[#This Row],[smoker]]="yes",1,0)</f>
        <v>0</v>
      </c>
      <c r="F1189" s="6">
        <f>IF(Table1[[#This Row],[region]]="northwest",1,0)</f>
        <v>1</v>
      </c>
      <c r="G1189" s="6">
        <f>IF(Table1[[#This Row],[region]]="southeast",1,0)</f>
        <v>0</v>
      </c>
      <c r="H1189" s="6">
        <f>IF(Table1[[#This Row],[region]]="southwest",1,0)</f>
        <v>0</v>
      </c>
      <c r="I1189" s="6">
        <v>13844.797200000001</v>
      </c>
    </row>
    <row r="1190" spans="1:9">
      <c r="A1190">
        <v>43</v>
      </c>
      <c r="B1190" s="6">
        <f>IF(Table1[[#This Row],[sex]]="male",1,0)</f>
        <v>0</v>
      </c>
      <c r="C1190">
        <v>25.27</v>
      </c>
      <c r="D1190">
        <v>1</v>
      </c>
      <c r="E1190" s="6">
        <f>IF(Table1[[#This Row],[smoker]]="yes",1,0)</f>
        <v>1</v>
      </c>
      <c r="F1190" s="6">
        <f>IF(Table1[[#This Row],[region]]="northwest",1,0)</f>
        <v>0</v>
      </c>
      <c r="G1190" s="6">
        <f>IF(Table1[[#This Row],[region]]="southeast",1,0)</f>
        <v>0</v>
      </c>
      <c r="H1190" s="6">
        <f>IF(Table1[[#This Row],[region]]="southwest",1,0)</f>
        <v>0</v>
      </c>
      <c r="I1190" s="6">
        <v>21771.3423</v>
      </c>
    </row>
    <row r="1191" spans="1:9">
      <c r="A1191">
        <v>23</v>
      </c>
      <c r="B1191" s="6">
        <f>IF(Table1[[#This Row],[sex]]="male",1,0)</f>
        <v>0</v>
      </c>
      <c r="C1191">
        <v>28</v>
      </c>
      <c r="D1191">
        <v>0</v>
      </c>
      <c r="E1191" s="6">
        <f>IF(Table1[[#This Row],[smoker]]="yes",1,0)</f>
        <v>0</v>
      </c>
      <c r="F1191" s="6">
        <f>IF(Table1[[#This Row],[region]]="northwest",1,0)</f>
        <v>0</v>
      </c>
      <c r="G1191" s="6">
        <f>IF(Table1[[#This Row],[region]]="southeast",1,0)</f>
        <v>0</v>
      </c>
      <c r="H1191" s="6">
        <f>IF(Table1[[#This Row],[region]]="southwest",1,0)</f>
        <v>1</v>
      </c>
      <c r="I1191" s="6">
        <v>13126.677449999999</v>
      </c>
    </row>
    <row r="1192" spans="1:9">
      <c r="A1192">
        <v>31</v>
      </c>
      <c r="B1192" s="6">
        <f>IF(Table1[[#This Row],[sex]]="male",1,0)</f>
        <v>0</v>
      </c>
      <c r="C1192">
        <v>32.774999999999999</v>
      </c>
      <c r="D1192">
        <v>2</v>
      </c>
      <c r="E1192" s="6">
        <f>IF(Table1[[#This Row],[smoker]]="yes",1,0)</f>
        <v>0</v>
      </c>
      <c r="F1192" s="6">
        <f>IF(Table1[[#This Row],[region]]="northwest",1,0)</f>
        <v>1</v>
      </c>
      <c r="G1192" s="6">
        <f>IF(Table1[[#This Row],[region]]="southeast",1,0)</f>
        <v>0</v>
      </c>
      <c r="H1192" s="6">
        <f>IF(Table1[[#This Row],[region]]="southwest",1,0)</f>
        <v>0</v>
      </c>
      <c r="I1192" s="6">
        <v>5327.4002499999997</v>
      </c>
    </row>
    <row r="1193" spans="1:9">
      <c r="A1193">
        <v>41</v>
      </c>
      <c r="B1193" s="6">
        <f>IF(Table1[[#This Row],[sex]]="male",1,0)</f>
        <v>0</v>
      </c>
      <c r="C1193">
        <v>21.754999999999999</v>
      </c>
      <c r="D1193">
        <v>1</v>
      </c>
      <c r="E1193" s="6">
        <f>IF(Table1[[#This Row],[smoker]]="yes",1,0)</f>
        <v>0</v>
      </c>
      <c r="F1193" s="6">
        <f>IF(Table1[[#This Row],[region]]="northwest",1,0)</f>
        <v>0</v>
      </c>
      <c r="G1193" s="6">
        <f>IF(Table1[[#This Row],[region]]="southeast",1,0)</f>
        <v>0</v>
      </c>
      <c r="H1193" s="6">
        <f>IF(Table1[[#This Row],[region]]="southwest",1,0)</f>
        <v>0</v>
      </c>
      <c r="I1193" s="6">
        <v>13725.47184</v>
      </c>
    </row>
    <row r="1194" spans="1:9">
      <c r="A1194">
        <v>58</v>
      </c>
      <c r="B1194" s="6">
        <f>IF(Table1[[#This Row],[sex]]="male",1,0)</f>
        <v>0</v>
      </c>
      <c r="C1194">
        <v>32.395000000000003</v>
      </c>
      <c r="D1194">
        <v>1</v>
      </c>
      <c r="E1194" s="6">
        <f>IF(Table1[[#This Row],[smoker]]="yes",1,0)</f>
        <v>0</v>
      </c>
      <c r="F1194" s="6">
        <f>IF(Table1[[#This Row],[region]]="northwest",1,0)</f>
        <v>0</v>
      </c>
      <c r="G1194" s="6">
        <f>IF(Table1[[#This Row],[region]]="southeast",1,0)</f>
        <v>0</v>
      </c>
      <c r="H1194" s="6">
        <f>IF(Table1[[#This Row],[region]]="southwest",1,0)</f>
        <v>0</v>
      </c>
      <c r="I1194" s="6">
        <v>13019.161050000001</v>
      </c>
    </row>
    <row r="1195" spans="1:9">
      <c r="A1195">
        <v>48</v>
      </c>
      <c r="B1195" s="6">
        <f>IF(Table1[[#This Row],[sex]]="male",1,0)</f>
        <v>0</v>
      </c>
      <c r="C1195">
        <v>36.575000000000003</v>
      </c>
      <c r="D1195">
        <v>0</v>
      </c>
      <c r="E1195" s="6">
        <f>IF(Table1[[#This Row],[smoker]]="yes",1,0)</f>
        <v>0</v>
      </c>
      <c r="F1195" s="6">
        <f>IF(Table1[[#This Row],[region]]="northwest",1,0)</f>
        <v>1</v>
      </c>
      <c r="G1195" s="6">
        <f>IF(Table1[[#This Row],[region]]="southeast",1,0)</f>
        <v>0</v>
      </c>
      <c r="H1195" s="6">
        <f>IF(Table1[[#This Row],[region]]="southwest",1,0)</f>
        <v>0</v>
      </c>
      <c r="I1195" s="6">
        <v>8671.1912499999999</v>
      </c>
    </row>
    <row r="1196" spans="1:9">
      <c r="A1196">
        <v>31</v>
      </c>
      <c r="B1196" s="6">
        <f>IF(Table1[[#This Row],[sex]]="male",1,0)</f>
        <v>0</v>
      </c>
      <c r="C1196">
        <v>21.754999999999999</v>
      </c>
      <c r="D1196">
        <v>0</v>
      </c>
      <c r="E1196" s="6">
        <f>IF(Table1[[#This Row],[smoker]]="yes",1,0)</f>
        <v>0</v>
      </c>
      <c r="F1196" s="6">
        <f>IF(Table1[[#This Row],[region]]="northwest",1,0)</f>
        <v>1</v>
      </c>
      <c r="G1196" s="6">
        <f>IF(Table1[[#This Row],[region]]="southeast",1,0)</f>
        <v>0</v>
      </c>
      <c r="H1196" s="6">
        <f>IF(Table1[[#This Row],[region]]="southwest",1,0)</f>
        <v>0</v>
      </c>
      <c r="I1196" s="6">
        <v>4134.0824499999999</v>
      </c>
    </row>
    <row r="1197" spans="1:9">
      <c r="A1197">
        <v>19</v>
      </c>
      <c r="B1197" s="6">
        <f>IF(Table1[[#This Row],[sex]]="male",1,0)</f>
        <v>0</v>
      </c>
      <c r="C1197">
        <v>27.93</v>
      </c>
      <c r="D1197">
        <v>3</v>
      </c>
      <c r="E1197" s="6">
        <f>IF(Table1[[#This Row],[smoker]]="yes",1,0)</f>
        <v>0</v>
      </c>
      <c r="F1197" s="6">
        <f>IF(Table1[[#This Row],[region]]="northwest",1,0)</f>
        <v>1</v>
      </c>
      <c r="G1197" s="6">
        <f>IF(Table1[[#This Row],[region]]="southeast",1,0)</f>
        <v>0</v>
      </c>
      <c r="H1197" s="6">
        <f>IF(Table1[[#This Row],[region]]="southwest",1,0)</f>
        <v>0</v>
      </c>
      <c r="I1197" s="6">
        <v>18838.703659999999</v>
      </c>
    </row>
    <row r="1198" spans="1:9">
      <c r="A1198">
        <v>19</v>
      </c>
      <c r="B1198" s="6">
        <f>IF(Table1[[#This Row],[sex]]="male",1,0)</f>
        <v>0</v>
      </c>
      <c r="C1198">
        <v>30.02</v>
      </c>
      <c r="D1198">
        <v>0</v>
      </c>
      <c r="E1198" s="6">
        <f>IF(Table1[[#This Row],[smoker]]="yes",1,0)</f>
        <v>1</v>
      </c>
      <c r="F1198" s="6">
        <f>IF(Table1[[#This Row],[region]]="northwest",1,0)</f>
        <v>1</v>
      </c>
      <c r="G1198" s="6">
        <f>IF(Table1[[#This Row],[region]]="southeast",1,0)</f>
        <v>0</v>
      </c>
      <c r="H1198" s="6">
        <f>IF(Table1[[#This Row],[region]]="southwest",1,0)</f>
        <v>0</v>
      </c>
      <c r="I1198" s="6">
        <v>33307.550799999997</v>
      </c>
    </row>
    <row r="1199" spans="1:9">
      <c r="A1199">
        <v>41</v>
      </c>
      <c r="B1199" s="6">
        <f>IF(Table1[[#This Row],[sex]]="male",1,0)</f>
        <v>1</v>
      </c>
      <c r="C1199">
        <v>33.549999999999997</v>
      </c>
      <c r="D1199">
        <v>0</v>
      </c>
      <c r="E1199" s="6">
        <f>IF(Table1[[#This Row],[smoker]]="yes",1,0)</f>
        <v>0</v>
      </c>
      <c r="F1199" s="6">
        <f>IF(Table1[[#This Row],[region]]="northwest",1,0)</f>
        <v>0</v>
      </c>
      <c r="G1199" s="6">
        <f>IF(Table1[[#This Row],[region]]="southeast",1,0)</f>
        <v>1</v>
      </c>
      <c r="H1199" s="6">
        <f>IF(Table1[[#This Row],[region]]="southwest",1,0)</f>
        <v>0</v>
      </c>
      <c r="I1199" s="6">
        <v>5699.8374999999996</v>
      </c>
    </row>
    <row r="1200" spans="1:9">
      <c r="A1200">
        <v>40</v>
      </c>
      <c r="B1200" s="6">
        <f>IF(Table1[[#This Row],[sex]]="male",1,0)</f>
        <v>1</v>
      </c>
      <c r="C1200">
        <v>29.355</v>
      </c>
      <c r="D1200">
        <v>1</v>
      </c>
      <c r="E1200" s="6">
        <f>IF(Table1[[#This Row],[smoker]]="yes",1,0)</f>
        <v>0</v>
      </c>
      <c r="F1200" s="6">
        <f>IF(Table1[[#This Row],[region]]="northwest",1,0)</f>
        <v>1</v>
      </c>
      <c r="G1200" s="6">
        <f>IF(Table1[[#This Row],[region]]="southeast",1,0)</f>
        <v>0</v>
      </c>
      <c r="H1200" s="6">
        <f>IF(Table1[[#This Row],[region]]="southwest",1,0)</f>
        <v>0</v>
      </c>
      <c r="I1200" s="6">
        <v>6393.6034499999996</v>
      </c>
    </row>
    <row r="1201" spans="1:9">
      <c r="A1201">
        <v>31</v>
      </c>
      <c r="B1201" s="6">
        <f>IF(Table1[[#This Row],[sex]]="male",1,0)</f>
        <v>0</v>
      </c>
      <c r="C1201">
        <v>25.8</v>
      </c>
      <c r="D1201">
        <v>2</v>
      </c>
      <c r="E1201" s="6">
        <f>IF(Table1[[#This Row],[smoker]]="yes",1,0)</f>
        <v>0</v>
      </c>
      <c r="F1201" s="6">
        <f>IF(Table1[[#This Row],[region]]="northwest",1,0)</f>
        <v>0</v>
      </c>
      <c r="G1201" s="6">
        <f>IF(Table1[[#This Row],[region]]="southeast",1,0)</f>
        <v>0</v>
      </c>
      <c r="H1201" s="6">
        <f>IF(Table1[[#This Row],[region]]="southwest",1,0)</f>
        <v>1</v>
      </c>
      <c r="I1201" s="6">
        <v>4934.7049999999999</v>
      </c>
    </row>
    <row r="1202" spans="1:9">
      <c r="A1202">
        <v>37</v>
      </c>
      <c r="B1202" s="6">
        <f>IF(Table1[[#This Row],[sex]]="male",1,0)</f>
        <v>1</v>
      </c>
      <c r="C1202">
        <v>24.32</v>
      </c>
      <c r="D1202">
        <v>2</v>
      </c>
      <c r="E1202" s="6">
        <f>IF(Table1[[#This Row],[smoker]]="yes",1,0)</f>
        <v>0</v>
      </c>
      <c r="F1202" s="6">
        <f>IF(Table1[[#This Row],[region]]="northwest",1,0)</f>
        <v>1</v>
      </c>
      <c r="G1202" s="6">
        <f>IF(Table1[[#This Row],[region]]="southeast",1,0)</f>
        <v>0</v>
      </c>
      <c r="H1202" s="6">
        <f>IF(Table1[[#This Row],[region]]="southwest",1,0)</f>
        <v>0</v>
      </c>
      <c r="I1202" s="6">
        <v>6198.7518</v>
      </c>
    </row>
    <row r="1203" spans="1:9">
      <c r="A1203">
        <v>46</v>
      </c>
      <c r="B1203" s="6">
        <f>IF(Table1[[#This Row],[sex]]="male",1,0)</f>
        <v>1</v>
      </c>
      <c r="C1203">
        <v>40.375</v>
      </c>
      <c r="D1203">
        <v>2</v>
      </c>
      <c r="E1203" s="6">
        <f>IF(Table1[[#This Row],[smoker]]="yes",1,0)</f>
        <v>0</v>
      </c>
      <c r="F1203" s="6">
        <f>IF(Table1[[#This Row],[region]]="northwest",1,0)</f>
        <v>1</v>
      </c>
      <c r="G1203" s="6">
        <f>IF(Table1[[#This Row],[region]]="southeast",1,0)</f>
        <v>0</v>
      </c>
      <c r="H1203" s="6">
        <f>IF(Table1[[#This Row],[region]]="southwest",1,0)</f>
        <v>0</v>
      </c>
      <c r="I1203" s="6">
        <v>8733.2292500000003</v>
      </c>
    </row>
    <row r="1204" spans="1:9">
      <c r="A1204">
        <v>22</v>
      </c>
      <c r="B1204" s="6">
        <f>IF(Table1[[#This Row],[sex]]="male",1,0)</f>
        <v>1</v>
      </c>
      <c r="C1204">
        <v>32.11</v>
      </c>
      <c r="D1204">
        <v>0</v>
      </c>
      <c r="E1204" s="6">
        <f>IF(Table1[[#This Row],[smoker]]="yes",1,0)</f>
        <v>0</v>
      </c>
      <c r="F1204" s="6">
        <f>IF(Table1[[#This Row],[region]]="northwest",1,0)</f>
        <v>1</v>
      </c>
      <c r="G1204" s="6">
        <f>IF(Table1[[#This Row],[region]]="southeast",1,0)</f>
        <v>0</v>
      </c>
      <c r="H1204" s="6">
        <f>IF(Table1[[#This Row],[region]]="southwest",1,0)</f>
        <v>0</v>
      </c>
      <c r="I1204" s="6">
        <v>2055.3249000000001</v>
      </c>
    </row>
    <row r="1205" spans="1:9">
      <c r="A1205">
        <v>51</v>
      </c>
      <c r="B1205" s="6">
        <f>IF(Table1[[#This Row],[sex]]="male",1,0)</f>
        <v>1</v>
      </c>
      <c r="C1205">
        <v>32.299999999999997</v>
      </c>
      <c r="D1205">
        <v>1</v>
      </c>
      <c r="E1205" s="6">
        <f>IF(Table1[[#This Row],[smoker]]="yes",1,0)</f>
        <v>0</v>
      </c>
      <c r="F1205" s="6">
        <f>IF(Table1[[#This Row],[region]]="northwest",1,0)</f>
        <v>0</v>
      </c>
      <c r="G1205" s="6">
        <f>IF(Table1[[#This Row],[region]]="southeast",1,0)</f>
        <v>0</v>
      </c>
      <c r="H1205" s="6">
        <f>IF(Table1[[#This Row],[region]]="southwest",1,0)</f>
        <v>0</v>
      </c>
      <c r="I1205" s="6">
        <v>9964.06</v>
      </c>
    </row>
    <row r="1206" spans="1:9">
      <c r="A1206">
        <v>18</v>
      </c>
      <c r="B1206" s="6">
        <f>IF(Table1[[#This Row],[sex]]="male",1,0)</f>
        <v>0</v>
      </c>
      <c r="C1206">
        <v>27.28</v>
      </c>
      <c r="D1206">
        <v>3</v>
      </c>
      <c r="E1206" s="6">
        <f>IF(Table1[[#This Row],[smoker]]="yes",1,0)</f>
        <v>1</v>
      </c>
      <c r="F1206" s="6">
        <f>IF(Table1[[#This Row],[region]]="northwest",1,0)</f>
        <v>0</v>
      </c>
      <c r="G1206" s="6">
        <f>IF(Table1[[#This Row],[region]]="southeast",1,0)</f>
        <v>1</v>
      </c>
      <c r="H1206" s="6">
        <f>IF(Table1[[#This Row],[region]]="southwest",1,0)</f>
        <v>0</v>
      </c>
      <c r="I1206" s="6">
        <v>18223.4512</v>
      </c>
    </row>
    <row r="1207" spans="1:9">
      <c r="A1207">
        <v>35</v>
      </c>
      <c r="B1207" s="6">
        <f>IF(Table1[[#This Row],[sex]]="male",1,0)</f>
        <v>1</v>
      </c>
      <c r="C1207">
        <v>17.86</v>
      </c>
      <c r="D1207">
        <v>1</v>
      </c>
      <c r="E1207" s="6">
        <f>IF(Table1[[#This Row],[smoker]]="yes",1,0)</f>
        <v>0</v>
      </c>
      <c r="F1207" s="6">
        <f>IF(Table1[[#This Row],[region]]="northwest",1,0)</f>
        <v>1</v>
      </c>
      <c r="G1207" s="6">
        <f>IF(Table1[[#This Row],[region]]="southeast",1,0)</f>
        <v>0</v>
      </c>
      <c r="H1207" s="6">
        <f>IF(Table1[[#This Row],[region]]="southwest",1,0)</f>
        <v>0</v>
      </c>
      <c r="I1207" s="6">
        <v>5116.5003999999999</v>
      </c>
    </row>
    <row r="1208" spans="1:9">
      <c r="A1208">
        <v>59</v>
      </c>
      <c r="B1208" s="6">
        <f>IF(Table1[[#This Row],[sex]]="male",1,0)</f>
        <v>0</v>
      </c>
      <c r="C1208">
        <v>34.799999999999997</v>
      </c>
      <c r="D1208">
        <v>2</v>
      </c>
      <c r="E1208" s="6">
        <f>IF(Table1[[#This Row],[smoker]]="yes",1,0)</f>
        <v>0</v>
      </c>
      <c r="F1208" s="6">
        <f>IF(Table1[[#This Row],[region]]="northwest",1,0)</f>
        <v>0</v>
      </c>
      <c r="G1208" s="6">
        <f>IF(Table1[[#This Row],[region]]="southeast",1,0)</f>
        <v>0</v>
      </c>
      <c r="H1208" s="6">
        <f>IF(Table1[[#This Row],[region]]="southwest",1,0)</f>
        <v>1</v>
      </c>
      <c r="I1208" s="6">
        <v>36910.608030000003</v>
      </c>
    </row>
    <row r="1209" spans="1:9">
      <c r="A1209">
        <v>36</v>
      </c>
      <c r="B1209" s="6">
        <f>IF(Table1[[#This Row],[sex]]="male",1,0)</f>
        <v>1</v>
      </c>
      <c r="C1209">
        <v>33.4</v>
      </c>
      <c r="D1209">
        <v>2</v>
      </c>
      <c r="E1209" s="6">
        <f>IF(Table1[[#This Row],[smoker]]="yes",1,0)</f>
        <v>1</v>
      </c>
      <c r="F1209" s="6">
        <f>IF(Table1[[#This Row],[region]]="northwest",1,0)</f>
        <v>0</v>
      </c>
      <c r="G1209" s="6">
        <f>IF(Table1[[#This Row],[region]]="southeast",1,0)</f>
        <v>0</v>
      </c>
      <c r="H1209" s="6">
        <f>IF(Table1[[#This Row],[region]]="southwest",1,0)</f>
        <v>1</v>
      </c>
      <c r="I1209" s="6">
        <v>38415.474000000002</v>
      </c>
    </row>
    <row r="1210" spans="1:9">
      <c r="A1210">
        <v>37</v>
      </c>
      <c r="B1210" s="6">
        <f>IF(Table1[[#This Row],[sex]]="male",1,0)</f>
        <v>0</v>
      </c>
      <c r="C1210">
        <v>25.555</v>
      </c>
      <c r="D1210">
        <v>1</v>
      </c>
      <c r="E1210" s="6">
        <f>IF(Table1[[#This Row],[smoker]]="yes",1,0)</f>
        <v>1</v>
      </c>
      <c r="F1210" s="6">
        <f>IF(Table1[[#This Row],[region]]="northwest",1,0)</f>
        <v>0</v>
      </c>
      <c r="G1210" s="6">
        <f>IF(Table1[[#This Row],[region]]="southeast",1,0)</f>
        <v>0</v>
      </c>
      <c r="H1210" s="6">
        <f>IF(Table1[[#This Row],[region]]="southwest",1,0)</f>
        <v>0</v>
      </c>
      <c r="I1210" s="6">
        <v>20296.863450000001</v>
      </c>
    </row>
    <row r="1211" spans="1:9">
      <c r="A1211">
        <v>59</v>
      </c>
      <c r="B1211" s="6">
        <f>IF(Table1[[#This Row],[sex]]="male",1,0)</f>
        <v>1</v>
      </c>
      <c r="C1211">
        <v>37.1</v>
      </c>
      <c r="D1211">
        <v>1</v>
      </c>
      <c r="E1211" s="6">
        <f>IF(Table1[[#This Row],[smoker]]="yes",1,0)</f>
        <v>0</v>
      </c>
      <c r="F1211" s="6">
        <f>IF(Table1[[#This Row],[region]]="northwest",1,0)</f>
        <v>0</v>
      </c>
      <c r="G1211" s="6">
        <f>IF(Table1[[#This Row],[region]]="southeast",1,0)</f>
        <v>0</v>
      </c>
      <c r="H1211" s="6">
        <f>IF(Table1[[#This Row],[region]]="southwest",1,0)</f>
        <v>1</v>
      </c>
      <c r="I1211" s="6">
        <v>12347.172</v>
      </c>
    </row>
    <row r="1212" spans="1:9">
      <c r="A1212">
        <v>36</v>
      </c>
      <c r="B1212" s="6">
        <f>IF(Table1[[#This Row],[sex]]="male",1,0)</f>
        <v>1</v>
      </c>
      <c r="C1212">
        <v>30.875</v>
      </c>
      <c r="D1212">
        <v>1</v>
      </c>
      <c r="E1212" s="6">
        <f>IF(Table1[[#This Row],[smoker]]="yes",1,0)</f>
        <v>0</v>
      </c>
      <c r="F1212" s="6">
        <f>IF(Table1[[#This Row],[region]]="northwest",1,0)</f>
        <v>1</v>
      </c>
      <c r="G1212" s="6">
        <f>IF(Table1[[#This Row],[region]]="southeast",1,0)</f>
        <v>0</v>
      </c>
      <c r="H1212" s="6">
        <f>IF(Table1[[#This Row],[region]]="southwest",1,0)</f>
        <v>0</v>
      </c>
      <c r="I1212" s="6">
        <v>5373.3642499999996</v>
      </c>
    </row>
    <row r="1213" spans="1:9">
      <c r="A1213">
        <v>39</v>
      </c>
      <c r="B1213" s="6">
        <f>IF(Table1[[#This Row],[sex]]="male",1,0)</f>
        <v>1</v>
      </c>
      <c r="C1213">
        <v>34.1</v>
      </c>
      <c r="D1213">
        <v>2</v>
      </c>
      <c r="E1213" s="6">
        <f>IF(Table1[[#This Row],[smoker]]="yes",1,0)</f>
        <v>0</v>
      </c>
      <c r="F1213" s="6">
        <f>IF(Table1[[#This Row],[region]]="northwest",1,0)</f>
        <v>0</v>
      </c>
      <c r="G1213" s="6">
        <f>IF(Table1[[#This Row],[region]]="southeast",1,0)</f>
        <v>1</v>
      </c>
      <c r="H1213" s="6">
        <f>IF(Table1[[#This Row],[region]]="southwest",1,0)</f>
        <v>0</v>
      </c>
      <c r="I1213" s="6">
        <v>23563.016179999999</v>
      </c>
    </row>
    <row r="1214" spans="1:9">
      <c r="A1214">
        <v>18</v>
      </c>
      <c r="B1214" s="6">
        <f>IF(Table1[[#This Row],[sex]]="male",1,0)</f>
        <v>1</v>
      </c>
      <c r="C1214">
        <v>21.47</v>
      </c>
      <c r="D1214">
        <v>0</v>
      </c>
      <c r="E1214" s="6">
        <f>IF(Table1[[#This Row],[smoker]]="yes",1,0)</f>
        <v>0</v>
      </c>
      <c r="F1214" s="6">
        <f>IF(Table1[[#This Row],[region]]="northwest",1,0)</f>
        <v>0</v>
      </c>
      <c r="G1214" s="6">
        <f>IF(Table1[[#This Row],[region]]="southeast",1,0)</f>
        <v>0</v>
      </c>
      <c r="H1214" s="6">
        <f>IF(Table1[[#This Row],[region]]="southwest",1,0)</f>
        <v>0</v>
      </c>
      <c r="I1214" s="6">
        <v>1702.4553000000001</v>
      </c>
    </row>
    <row r="1215" spans="1:9">
      <c r="A1215">
        <v>52</v>
      </c>
      <c r="B1215" s="6">
        <f>IF(Table1[[#This Row],[sex]]="male",1,0)</f>
        <v>0</v>
      </c>
      <c r="C1215">
        <v>33.299999999999997</v>
      </c>
      <c r="D1215">
        <v>2</v>
      </c>
      <c r="E1215" s="6">
        <f>IF(Table1[[#This Row],[smoker]]="yes",1,0)</f>
        <v>0</v>
      </c>
      <c r="F1215" s="6">
        <f>IF(Table1[[#This Row],[region]]="northwest",1,0)</f>
        <v>0</v>
      </c>
      <c r="G1215" s="6">
        <f>IF(Table1[[#This Row],[region]]="southeast",1,0)</f>
        <v>0</v>
      </c>
      <c r="H1215" s="6">
        <f>IF(Table1[[#This Row],[region]]="southwest",1,0)</f>
        <v>1</v>
      </c>
      <c r="I1215" s="6">
        <v>10806.839</v>
      </c>
    </row>
    <row r="1216" spans="1:9">
      <c r="A1216">
        <v>27</v>
      </c>
      <c r="B1216" s="6">
        <f>IF(Table1[[#This Row],[sex]]="male",1,0)</f>
        <v>0</v>
      </c>
      <c r="C1216">
        <v>31.254999999999999</v>
      </c>
      <c r="D1216">
        <v>1</v>
      </c>
      <c r="E1216" s="6">
        <f>IF(Table1[[#This Row],[smoker]]="yes",1,0)</f>
        <v>0</v>
      </c>
      <c r="F1216" s="6">
        <f>IF(Table1[[#This Row],[region]]="northwest",1,0)</f>
        <v>1</v>
      </c>
      <c r="G1216" s="6">
        <f>IF(Table1[[#This Row],[region]]="southeast",1,0)</f>
        <v>0</v>
      </c>
      <c r="H1216" s="6">
        <f>IF(Table1[[#This Row],[region]]="southwest",1,0)</f>
        <v>0</v>
      </c>
      <c r="I1216" s="6">
        <v>3956.0714499999999</v>
      </c>
    </row>
    <row r="1217" spans="1:9">
      <c r="A1217">
        <v>18</v>
      </c>
      <c r="B1217" s="6">
        <f>IF(Table1[[#This Row],[sex]]="male",1,0)</f>
        <v>1</v>
      </c>
      <c r="C1217">
        <v>39.14</v>
      </c>
      <c r="D1217">
        <v>0</v>
      </c>
      <c r="E1217" s="6">
        <f>IF(Table1[[#This Row],[smoker]]="yes",1,0)</f>
        <v>0</v>
      </c>
      <c r="F1217" s="6">
        <f>IF(Table1[[#This Row],[region]]="northwest",1,0)</f>
        <v>0</v>
      </c>
      <c r="G1217" s="6">
        <f>IF(Table1[[#This Row],[region]]="southeast",1,0)</f>
        <v>0</v>
      </c>
      <c r="H1217" s="6">
        <f>IF(Table1[[#This Row],[region]]="southwest",1,0)</f>
        <v>0</v>
      </c>
      <c r="I1217" s="6">
        <v>12890.057650000001</v>
      </c>
    </row>
    <row r="1218" spans="1:9">
      <c r="A1218">
        <v>40</v>
      </c>
      <c r="B1218" s="6">
        <f>IF(Table1[[#This Row],[sex]]="male",1,0)</f>
        <v>1</v>
      </c>
      <c r="C1218">
        <v>25.08</v>
      </c>
      <c r="D1218">
        <v>0</v>
      </c>
      <c r="E1218" s="6">
        <f>IF(Table1[[#This Row],[smoker]]="yes",1,0)</f>
        <v>0</v>
      </c>
      <c r="F1218" s="6">
        <f>IF(Table1[[#This Row],[region]]="northwest",1,0)</f>
        <v>0</v>
      </c>
      <c r="G1218" s="6">
        <f>IF(Table1[[#This Row],[region]]="southeast",1,0)</f>
        <v>1</v>
      </c>
      <c r="H1218" s="6">
        <f>IF(Table1[[#This Row],[region]]="southwest",1,0)</f>
        <v>0</v>
      </c>
      <c r="I1218" s="6">
        <v>5415.6611999999996</v>
      </c>
    </row>
    <row r="1219" spans="1:9">
      <c r="A1219">
        <v>29</v>
      </c>
      <c r="B1219" s="6">
        <f>IF(Table1[[#This Row],[sex]]="male",1,0)</f>
        <v>1</v>
      </c>
      <c r="C1219">
        <v>37.29</v>
      </c>
      <c r="D1219">
        <v>2</v>
      </c>
      <c r="E1219" s="6">
        <f>IF(Table1[[#This Row],[smoker]]="yes",1,0)</f>
        <v>0</v>
      </c>
      <c r="F1219" s="6">
        <f>IF(Table1[[#This Row],[region]]="northwest",1,0)</f>
        <v>0</v>
      </c>
      <c r="G1219" s="6">
        <f>IF(Table1[[#This Row],[region]]="southeast",1,0)</f>
        <v>1</v>
      </c>
      <c r="H1219" s="6">
        <f>IF(Table1[[#This Row],[region]]="southwest",1,0)</f>
        <v>0</v>
      </c>
      <c r="I1219" s="6">
        <v>4058.1161000000002</v>
      </c>
    </row>
    <row r="1220" spans="1:9">
      <c r="A1220">
        <v>46</v>
      </c>
      <c r="B1220" s="6">
        <f>IF(Table1[[#This Row],[sex]]="male",1,0)</f>
        <v>0</v>
      </c>
      <c r="C1220">
        <v>34.6</v>
      </c>
      <c r="D1220">
        <v>1</v>
      </c>
      <c r="E1220" s="6">
        <f>IF(Table1[[#This Row],[smoker]]="yes",1,0)</f>
        <v>1</v>
      </c>
      <c r="F1220" s="6">
        <f>IF(Table1[[#This Row],[region]]="northwest",1,0)</f>
        <v>0</v>
      </c>
      <c r="G1220" s="6">
        <f>IF(Table1[[#This Row],[region]]="southeast",1,0)</f>
        <v>0</v>
      </c>
      <c r="H1220" s="6">
        <f>IF(Table1[[#This Row],[region]]="southwest",1,0)</f>
        <v>1</v>
      </c>
      <c r="I1220" s="6">
        <v>41661.601999999999</v>
      </c>
    </row>
    <row r="1221" spans="1:9">
      <c r="A1221">
        <v>38</v>
      </c>
      <c r="B1221" s="6">
        <f>IF(Table1[[#This Row],[sex]]="male",1,0)</f>
        <v>0</v>
      </c>
      <c r="C1221">
        <v>30.21</v>
      </c>
      <c r="D1221">
        <v>3</v>
      </c>
      <c r="E1221" s="6">
        <f>IF(Table1[[#This Row],[smoker]]="yes",1,0)</f>
        <v>0</v>
      </c>
      <c r="F1221" s="6">
        <f>IF(Table1[[#This Row],[region]]="northwest",1,0)</f>
        <v>1</v>
      </c>
      <c r="G1221" s="6">
        <f>IF(Table1[[#This Row],[region]]="southeast",1,0)</f>
        <v>0</v>
      </c>
      <c r="H1221" s="6">
        <f>IF(Table1[[#This Row],[region]]="southwest",1,0)</f>
        <v>0</v>
      </c>
      <c r="I1221" s="6">
        <v>7537.1638999999996</v>
      </c>
    </row>
    <row r="1222" spans="1:9">
      <c r="A1222">
        <v>30</v>
      </c>
      <c r="B1222" s="6">
        <f>IF(Table1[[#This Row],[sex]]="male",1,0)</f>
        <v>0</v>
      </c>
      <c r="C1222">
        <v>21.945</v>
      </c>
      <c r="D1222">
        <v>1</v>
      </c>
      <c r="E1222" s="6">
        <f>IF(Table1[[#This Row],[smoker]]="yes",1,0)</f>
        <v>0</v>
      </c>
      <c r="F1222" s="6">
        <f>IF(Table1[[#This Row],[region]]="northwest",1,0)</f>
        <v>0</v>
      </c>
      <c r="G1222" s="6">
        <f>IF(Table1[[#This Row],[region]]="southeast",1,0)</f>
        <v>0</v>
      </c>
      <c r="H1222" s="6">
        <f>IF(Table1[[#This Row],[region]]="southwest",1,0)</f>
        <v>0</v>
      </c>
      <c r="I1222" s="6">
        <v>4718.2035500000002</v>
      </c>
    </row>
    <row r="1223" spans="1:9">
      <c r="A1223">
        <v>40</v>
      </c>
      <c r="B1223" s="6">
        <f>IF(Table1[[#This Row],[sex]]="male",1,0)</f>
        <v>1</v>
      </c>
      <c r="C1223">
        <v>24.97</v>
      </c>
      <c r="D1223">
        <v>2</v>
      </c>
      <c r="E1223" s="6">
        <f>IF(Table1[[#This Row],[smoker]]="yes",1,0)</f>
        <v>0</v>
      </c>
      <c r="F1223" s="6">
        <f>IF(Table1[[#This Row],[region]]="northwest",1,0)</f>
        <v>0</v>
      </c>
      <c r="G1223" s="6">
        <f>IF(Table1[[#This Row],[region]]="southeast",1,0)</f>
        <v>1</v>
      </c>
      <c r="H1223" s="6">
        <f>IF(Table1[[#This Row],[region]]="southwest",1,0)</f>
        <v>0</v>
      </c>
      <c r="I1223" s="6">
        <v>6593.5083000000004</v>
      </c>
    </row>
    <row r="1224" spans="1:9">
      <c r="A1224">
        <v>50</v>
      </c>
      <c r="B1224" s="6">
        <f>IF(Table1[[#This Row],[sex]]="male",1,0)</f>
        <v>1</v>
      </c>
      <c r="C1224">
        <v>25.3</v>
      </c>
      <c r="D1224">
        <v>0</v>
      </c>
      <c r="E1224" s="6">
        <f>IF(Table1[[#This Row],[smoker]]="yes",1,0)</f>
        <v>0</v>
      </c>
      <c r="F1224" s="6">
        <f>IF(Table1[[#This Row],[region]]="northwest",1,0)</f>
        <v>0</v>
      </c>
      <c r="G1224" s="6">
        <f>IF(Table1[[#This Row],[region]]="southeast",1,0)</f>
        <v>1</v>
      </c>
      <c r="H1224" s="6">
        <f>IF(Table1[[#This Row],[region]]="southwest",1,0)</f>
        <v>0</v>
      </c>
      <c r="I1224" s="6">
        <v>8442.6669999999995</v>
      </c>
    </row>
    <row r="1225" spans="1:9">
      <c r="A1225">
        <v>20</v>
      </c>
      <c r="B1225" s="6">
        <f>IF(Table1[[#This Row],[sex]]="male",1,0)</f>
        <v>0</v>
      </c>
      <c r="C1225">
        <v>24.42</v>
      </c>
      <c r="D1225">
        <v>0</v>
      </c>
      <c r="E1225" s="6">
        <f>IF(Table1[[#This Row],[smoker]]="yes",1,0)</f>
        <v>1</v>
      </c>
      <c r="F1225" s="6">
        <f>IF(Table1[[#This Row],[region]]="northwest",1,0)</f>
        <v>0</v>
      </c>
      <c r="G1225" s="6">
        <f>IF(Table1[[#This Row],[region]]="southeast",1,0)</f>
        <v>1</v>
      </c>
      <c r="H1225" s="6">
        <f>IF(Table1[[#This Row],[region]]="southwest",1,0)</f>
        <v>0</v>
      </c>
      <c r="I1225" s="6">
        <v>26125.674770000001</v>
      </c>
    </row>
    <row r="1226" spans="1:9">
      <c r="A1226">
        <v>41</v>
      </c>
      <c r="B1226" s="6">
        <f>IF(Table1[[#This Row],[sex]]="male",1,0)</f>
        <v>1</v>
      </c>
      <c r="C1226">
        <v>23.94</v>
      </c>
      <c r="D1226">
        <v>1</v>
      </c>
      <c r="E1226" s="6">
        <f>IF(Table1[[#This Row],[smoker]]="yes",1,0)</f>
        <v>0</v>
      </c>
      <c r="F1226" s="6">
        <f>IF(Table1[[#This Row],[region]]="northwest",1,0)</f>
        <v>0</v>
      </c>
      <c r="G1226" s="6">
        <f>IF(Table1[[#This Row],[region]]="southeast",1,0)</f>
        <v>0</v>
      </c>
      <c r="H1226" s="6">
        <f>IF(Table1[[#This Row],[region]]="southwest",1,0)</f>
        <v>0</v>
      </c>
      <c r="I1226" s="6">
        <v>6858.4795999999997</v>
      </c>
    </row>
    <row r="1227" spans="1:9">
      <c r="A1227">
        <v>33</v>
      </c>
      <c r="B1227" s="6">
        <f>IF(Table1[[#This Row],[sex]]="male",1,0)</f>
        <v>0</v>
      </c>
      <c r="C1227">
        <v>39.82</v>
      </c>
      <c r="D1227">
        <v>1</v>
      </c>
      <c r="E1227" s="6">
        <f>IF(Table1[[#This Row],[smoker]]="yes",1,0)</f>
        <v>0</v>
      </c>
      <c r="F1227" s="6">
        <f>IF(Table1[[#This Row],[region]]="northwest",1,0)</f>
        <v>0</v>
      </c>
      <c r="G1227" s="6">
        <f>IF(Table1[[#This Row],[region]]="southeast",1,0)</f>
        <v>1</v>
      </c>
      <c r="H1227" s="6">
        <f>IF(Table1[[#This Row],[region]]="southwest",1,0)</f>
        <v>0</v>
      </c>
      <c r="I1227" s="6">
        <v>4795.6567999999997</v>
      </c>
    </row>
    <row r="1228" spans="1:9">
      <c r="A1228">
        <v>38</v>
      </c>
      <c r="B1228" s="6">
        <f>IF(Table1[[#This Row],[sex]]="male",1,0)</f>
        <v>1</v>
      </c>
      <c r="C1228">
        <v>16.815000000000001</v>
      </c>
      <c r="D1228">
        <v>2</v>
      </c>
      <c r="E1228" s="6">
        <f>IF(Table1[[#This Row],[smoker]]="yes",1,0)</f>
        <v>0</v>
      </c>
      <c r="F1228" s="6">
        <f>IF(Table1[[#This Row],[region]]="northwest",1,0)</f>
        <v>0</v>
      </c>
      <c r="G1228" s="6">
        <f>IF(Table1[[#This Row],[region]]="southeast",1,0)</f>
        <v>0</v>
      </c>
      <c r="H1228" s="6">
        <f>IF(Table1[[#This Row],[region]]="southwest",1,0)</f>
        <v>0</v>
      </c>
      <c r="I1228" s="6">
        <v>6640.5448500000002</v>
      </c>
    </row>
    <row r="1229" spans="1:9">
      <c r="A1229">
        <v>42</v>
      </c>
      <c r="B1229" s="6">
        <f>IF(Table1[[#This Row],[sex]]="male",1,0)</f>
        <v>1</v>
      </c>
      <c r="C1229">
        <v>37.18</v>
      </c>
      <c r="D1229">
        <v>2</v>
      </c>
      <c r="E1229" s="6">
        <f>IF(Table1[[#This Row],[smoker]]="yes",1,0)</f>
        <v>0</v>
      </c>
      <c r="F1229" s="6">
        <f>IF(Table1[[#This Row],[region]]="northwest",1,0)</f>
        <v>0</v>
      </c>
      <c r="G1229" s="6">
        <f>IF(Table1[[#This Row],[region]]="southeast",1,0)</f>
        <v>1</v>
      </c>
      <c r="H1229" s="6">
        <f>IF(Table1[[#This Row],[region]]="southwest",1,0)</f>
        <v>0</v>
      </c>
      <c r="I1229" s="6">
        <v>7162.0122000000001</v>
      </c>
    </row>
    <row r="1230" spans="1:9">
      <c r="A1230">
        <v>56</v>
      </c>
      <c r="B1230" s="6">
        <f>IF(Table1[[#This Row],[sex]]="male",1,0)</f>
        <v>1</v>
      </c>
      <c r="C1230">
        <v>34.43</v>
      </c>
      <c r="D1230">
        <v>0</v>
      </c>
      <c r="E1230" s="6">
        <f>IF(Table1[[#This Row],[smoker]]="yes",1,0)</f>
        <v>0</v>
      </c>
      <c r="F1230" s="6">
        <f>IF(Table1[[#This Row],[region]]="northwest",1,0)</f>
        <v>0</v>
      </c>
      <c r="G1230" s="6">
        <f>IF(Table1[[#This Row],[region]]="southeast",1,0)</f>
        <v>1</v>
      </c>
      <c r="H1230" s="6">
        <f>IF(Table1[[#This Row],[region]]="southwest",1,0)</f>
        <v>0</v>
      </c>
      <c r="I1230" s="6">
        <v>10594.225700000001</v>
      </c>
    </row>
    <row r="1231" spans="1:9">
      <c r="A1231">
        <v>58</v>
      </c>
      <c r="B1231" s="6">
        <f>IF(Table1[[#This Row],[sex]]="male",1,0)</f>
        <v>1</v>
      </c>
      <c r="C1231">
        <v>30.305</v>
      </c>
      <c r="D1231">
        <v>0</v>
      </c>
      <c r="E1231" s="6">
        <f>IF(Table1[[#This Row],[smoker]]="yes",1,0)</f>
        <v>0</v>
      </c>
      <c r="F1231" s="6">
        <f>IF(Table1[[#This Row],[region]]="northwest",1,0)</f>
        <v>0</v>
      </c>
      <c r="G1231" s="6">
        <f>IF(Table1[[#This Row],[region]]="southeast",1,0)</f>
        <v>0</v>
      </c>
      <c r="H1231" s="6">
        <f>IF(Table1[[#This Row],[region]]="southwest",1,0)</f>
        <v>0</v>
      </c>
      <c r="I1231" s="6">
        <v>11938.255950000001</v>
      </c>
    </row>
    <row r="1232" spans="1:9">
      <c r="A1232">
        <v>52</v>
      </c>
      <c r="B1232" s="6">
        <f>IF(Table1[[#This Row],[sex]]="male",1,0)</f>
        <v>1</v>
      </c>
      <c r="C1232">
        <v>34.484999999999999</v>
      </c>
      <c r="D1232">
        <v>3</v>
      </c>
      <c r="E1232" s="6">
        <f>IF(Table1[[#This Row],[smoker]]="yes",1,0)</f>
        <v>1</v>
      </c>
      <c r="F1232" s="6">
        <f>IF(Table1[[#This Row],[region]]="northwest",1,0)</f>
        <v>1</v>
      </c>
      <c r="G1232" s="6">
        <f>IF(Table1[[#This Row],[region]]="southeast",1,0)</f>
        <v>0</v>
      </c>
      <c r="H1232" s="6">
        <f>IF(Table1[[#This Row],[region]]="southwest",1,0)</f>
        <v>0</v>
      </c>
      <c r="I1232" s="6">
        <v>60021.398970000002</v>
      </c>
    </row>
    <row r="1233" spans="1:9">
      <c r="A1233">
        <v>20</v>
      </c>
      <c r="B1233" s="6">
        <f>IF(Table1[[#This Row],[sex]]="male",1,0)</f>
        <v>0</v>
      </c>
      <c r="C1233">
        <v>21.8</v>
      </c>
      <c r="D1233">
        <v>0</v>
      </c>
      <c r="E1233" s="6">
        <f>IF(Table1[[#This Row],[smoker]]="yes",1,0)</f>
        <v>1</v>
      </c>
      <c r="F1233" s="6">
        <f>IF(Table1[[#This Row],[region]]="northwest",1,0)</f>
        <v>0</v>
      </c>
      <c r="G1233" s="6">
        <f>IF(Table1[[#This Row],[region]]="southeast",1,0)</f>
        <v>0</v>
      </c>
      <c r="H1233" s="6">
        <f>IF(Table1[[#This Row],[region]]="southwest",1,0)</f>
        <v>1</v>
      </c>
      <c r="I1233" s="6">
        <v>20167.336029999999</v>
      </c>
    </row>
    <row r="1234" spans="1:9">
      <c r="A1234">
        <v>54</v>
      </c>
      <c r="B1234" s="6">
        <f>IF(Table1[[#This Row],[sex]]="male",1,0)</f>
        <v>0</v>
      </c>
      <c r="C1234">
        <v>24.605</v>
      </c>
      <c r="D1234">
        <v>3</v>
      </c>
      <c r="E1234" s="6">
        <f>IF(Table1[[#This Row],[smoker]]="yes",1,0)</f>
        <v>0</v>
      </c>
      <c r="F1234" s="6">
        <f>IF(Table1[[#This Row],[region]]="northwest",1,0)</f>
        <v>1</v>
      </c>
      <c r="G1234" s="6">
        <f>IF(Table1[[#This Row],[region]]="southeast",1,0)</f>
        <v>0</v>
      </c>
      <c r="H1234" s="6">
        <f>IF(Table1[[#This Row],[region]]="southwest",1,0)</f>
        <v>0</v>
      </c>
      <c r="I1234" s="6">
        <v>12479.70895</v>
      </c>
    </row>
    <row r="1235" spans="1:9">
      <c r="A1235">
        <v>58</v>
      </c>
      <c r="B1235" s="6">
        <f>IF(Table1[[#This Row],[sex]]="male",1,0)</f>
        <v>1</v>
      </c>
      <c r="C1235">
        <v>23.3</v>
      </c>
      <c r="D1235">
        <v>0</v>
      </c>
      <c r="E1235" s="6">
        <f>IF(Table1[[#This Row],[smoker]]="yes",1,0)</f>
        <v>0</v>
      </c>
      <c r="F1235" s="6">
        <f>IF(Table1[[#This Row],[region]]="northwest",1,0)</f>
        <v>0</v>
      </c>
      <c r="G1235" s="6">
        <f>IF(Table1[[#This Row],[region]]="southeast",1,0)</f>
        <v>0</v>
      </c>
      <c r="H1235" s="6">
        <f>IF(Table1[[#This Row],[region]]="southwest",1,0)</f>
        <v>1</v>
      </c>
      <c r="I1235" s="6">
        <v>11345.519</v>
      </c>
    </row>
    <row r="1236" spans="1:9">
      <c r="A1236">
        <v>45</v>
      </c>
      <c r="B1236" s="6">
        <f>IF(Table1[[#This Row],[sex]]="male",1,0)</f>
        <v>0</v>
      </c>
      <c r="C1236">
        <v>27.83</v>
      </c>
      <c r="D1236">
        <v>2</v>
      </c>
      <c r="E1236" s="6">
        <f>IF(Table1[[#This Row],[smoker]]="yes",1,0)</f>
        <v>0</v>
      </c>
      <c r="F1236" s="6">
        <f>IF(Table1[[#This Row],[region]]="northwest",1,0)</f>
        <v>0</v>
      </c>
      <c r="G1236" s="6">
        <f>IF(Table1[[#This Row],[region]]="southeast",1,0)</f>
        <v>1</v>
      </c>
      <c r="H1236" s="6">
        <f>IF(Table1[[#This Row],[region]]="southwest",1,0)</f>
        <v>0</v>
      </c>
      <c r="I1236" s="6">
        <v>8515.7587000000003</v>
      </c>
    </row>
    <row r="1237" spans="1:9">
      <c r="A1237">
        <v>26</v>
      </c>
      <c r="B1237" s="6">
        <f>IF(Table1[[#This Row],[sex]]="male",1,0)</f>
        <v>1</v>
      </c>
      <c r="C1237">
        <v>31.065000000000001</v>
      </c>
      <c r="D1237">
        <v>0</v>
      </c>
      <c r="E1237" s="6">
        <f>IF(Table1[[#This Row],[smoker]]="yes",1,0)</f>
        <v>0</v>
      </c>
      <c r="F1237" s="6">
        <f>IF(Table1[[#This Row],[region]]="northwest",1,0)</f>
        <v>1</v>
      </c>
      <c r="G1237" s="6">
        <f>IF(Table1[[#This Row],[region]]="southeast",1,0)</f>
        <v>0</v>
      </c>
      <c r="H1237" s="6">
        <f>IF(Table1[[#This Row],[region]]="southwest",1,0)</f>
        <v>0</v>
      </c>
      <c r="I1237" s="6">
        <v>2699.56835</v>
      </c>
    </row>
    <row r="1238" spans="1:9">
      <c r="A1238">
        <v>63</v>
      </c>
      <c r="B1238" s="6">
        <f>IF(Table1[[#This Row],[sex]]="male",1,0)</f>
        <v>0</v>
      </c>
      <c r="C1238">
        <v>21.66</v>
      </c>
      <c r="D1238">
        <v>0</v>
      </c>
      <c r="E1238" s="6">
        <f>IF(Table1[[#This Row],[smoker]]="yes",1,0)</f>
        <v>0</v>
      </c>
      <c r="F1238" s="6">
        <f>IF(Table1[[#This Row],[region]]="northwest",1,0)</f>
        <v>0</v>
      </c>
      <c r="G1238" s="6">
        <f>IF(Table1[[#This Row],[region]]="southeast",1,0)</f>
        <v>0</v>
      </c>
      <c r="H1238" s="6">
        <f>IF(Table1[[#This Row],[region]]="southwest",1,0)</f>
        <v>0</v>
      </c>
      <c r="I1238" s="6">
        <v>14449.8544</v>
      </c>
    </row>
    <row r="1239" spans="1:9">
      <c r="A1239">
        <v>58</v>
      </c>
      <c r="B1239" s="6">
        <f>IF(Table1[[#This Row],[sex]]="male",1,0)</f>
        <v>0</v>
      </c>
      <c r="C1239">
        <v>28.215</v>
      </c>
      <c r="D1239">
        <v>0</v>
      </c>
      <c r="E1239" s="6">
        <f>IF(Table1[[#This Row],[smoker]]="yes",1,0)</f>
        <v>0</v>
      </c>
      <c r="F1239" s="6">
        <f>IF(Table1[[#This Row],[region]]="northwest",1,0)</f>
        <v>1</v>
      </c>
      <c r="G1239" s="6">
        <f>IF(Table1[[#This Row],[region]]="southeast",1,0)</f>
        <v>0</v>
      </c>
      <c r="H1239" s="6">
        <f>IF(Table1[[#This Row],[region]]="southwest",1,0)</f>
        <v>0</v>
      </c>
      <c r="I1239" s="6">
        <v>12224.350850000001</v>
      </c>
    </row>
    <row r="1240" spans="1:9">
      <c r="A1240">
        <v>37</v>
      </c>
      <c r="B1240" s="6">
        <f>IF(Table1[[#This Row],[sex]]="male",1,0)</f>
        <v>1</v>
      </c>
      <c r="C1240">
        <v>22.704999999999998</v>
      </c>
      <c r="D1240">
        <v>3</v>
      </c>
      <c r="E1240" s="6">
        <f>IF(Table1[[#This Row],[smoker]]="yes",1,0)</f>
        <v>0</v>
      </c>
      <c r="F1240" s="6">
        <f>IF(Table1[[#This Row],[region]]="northwest",1,0)</f>
        <v>0</v>
      </c>
      <c r="G1240" s="6">
        <f>IF(Table1[[#This Row],[region]]="southeast",1,0)</f>
        <v>0</v>
      </c>
      <c r="H1240" s="6">
        <f>IF(Table1[[#This Row],[region]]="southwest",1,0)</f>
        <v>0</v>
      </c>
      <c r="I1240" s="6">
        <v>6985.50695</v>
      </c>
    </row>
    <row r="1241" spans="1:9">
      <c r="A1241">
        <v>25</v>
      </c>
      <c r="B1241" s="6">
        <f>IF(Table1[[#This Row],[sex]]="male",1,0)</f>
        <v>0</v>
      </c>
      <c r="C1241">
        <v>42.13</v>
      </c>
      <c r="D1241">
        <v>1</v>
      </c>
      <c r="E1241" s="6">
        <f>IF(Table1[[#This Row],[smoker]]="yes",1,0)</f>
        <v>0</v>
      </c>
      <c r="F1241" s="6">
        <f>IF(Table1[[#This Row],[region]]="northwest",1,0)</f>
        <v>0</v>
      </c>
      <c r="G1241" s="6">
        <f>IF(Table1[[#This Row],[region]]="southeast",1,0)</f>
        <v>1</v>
      </c>
      <c r="H1241" s="6">
        <f>IF(Table1[[#This Row],[region]]="southwest",1,0)</f>
        <v>0</v>
      </c>
      <c r="I1241" s="6">
        <v>3238.4357</v>
      </c>
    </row>
    <row r="1242" spans="1:9">
      <c r="A1242">
        <v>52</v>
      </c>
      <c r="B1242" s="6">
        <f>IF(Table1[[#This Row],[sex]]="male",1,0)</f>
        <v>1</v>
      </c>
      <c r="C1242">
        <v>41.8</v>
      </c>
      <c r="D1242">
        <v>2</v>
      </c>
      <c r="E1242" s="6">
        <f>IF(Table1[[#This Row],[smoker]]="yes",1,0)</f>
        <v>1</v>
      </c>
      <c r="F1242" s="6">
        <f>IF(Table1[[#This Row],[region]]="northwest",1,0)</f>
        <v>0</v>
      </c>
      <c r="G1242" s="6">
        <f>IF(Table1[[#This Row],[region]]="southeast",1,0)</f>
        <v>1</v>
      </c>
      <c r="H1242" s="6">
        <f>IF(Table1[[#This Row],[region]]="southwest",1,0)</f>
        <v>0</v>
      </c>
      <c r="I1242" s="6">
        <v>47269.853999999999</v>
      </c>
    </row>
    <row r="1243" spans="1:9">
      <c r="A1243">
        <v>64</v>
      </c>
      <c r="B1243" s="6">
        <f>IF(Table1[[#This Row],[sex]]="male",1,0)</f>
        <v>1</v>
      </c>
      <c r="C1243">
        <v>36.96</v>
      </c>
      <c r="D1243">
        <v>2</v>
      </c>
      <c r="E1243" s="6">
        <f>IF(Table1[[#This Row],[smoker]]="yes",1,0)</f>
        <v>1</v>
      </c>
      <c r="F1243" s="6">
        <f>IF(Table1[[#This Row],[region]]="northwest",1,0)</f>
        <v>0</v>
      </c>
      <c r="G1243" s="6">
        <f>IF(Table1[[#This Row],[region]]="southeast",1,0)</f>
        <v>1</v>
      </c>
      <c r="H1243" s="6">
        <f>IF(Table1[[#This Row],[region]]="southwest",1,0)</f>
        <v>0</v>
      </c>
      <c r="I1243" s="6">
        <v>49577.662400000001</v>
      </c>
    </row>
    <row r="1244" spans="1:9">
      <c r="A1244">
        <v>22</v>
      </c>
      <c r="B1244" s="6">
        <f>IF(Table1[[#This Row],[sex]]="male",1,0)</f>
        <v>0</v>
      </c>
      <c r="C1244">
        <v>21.28</v>
      </c>
      <c r="D1244">
        <v>3</v>
      </c>
      <c r="E1244" s="6">
        <f>IF(Table1[[#This Row],[smoker]]="yes",1,0)</f>
        <v>0</v>
      </c>
      <c r="F1244" s="6">
        <f>IF(Table1[[#This Row],[region]]="northwest",1,0)</f>
        <v>1</v>
      </c>
      <c r="G1244" s="6">
        <f>IF(Table1[[#This Row],[region]]="southeast",1,0)</f>
        <v>0</v>
      </c>
      <c r="H1244" s="6">
        <f>IF(Table1[[#This Row],[region]]="southwest",1,0)</f>
        <v>0</v>
      </c>
      <c r="I1244" s="6">
        <v>4296.2712000000001</v>
      </c>
    </row>
    <row r="1245" spans="1:9">
      <c r="A1245">
        <v>28</v>
      </c>
      <c r="B1245" s="6">
        <f>IF(Table1[[#This Row],[sex]]="male",1,0)</f>
        <v>0</v>
      </c>
      <c r="C1245">
        <v>33.11</v>
      </c>
      <c r="D1245">
        <v>0</v>
      </c>
      <c r="E1245" s="6">
        <f>IF(Table1[[#This Row],[smoker]]="yes",1,0)</f>
        <v>0</v>
      </c>
      <c r="F1245" s="6">
        <f>IF(Table1[[#This Row],[region]]="northwest",1,0)</f>
        <v>0</v>
      </c>
      <c r="G1245" s="6">
        <f>IF(Table1[[#This Row],[region]]="southeast",1,0)</f>
        <v>1</v>
      </c>
      <c r="H1245" s="6">
        <f>IF(Table1[[#This Row],[region]]="southwest",1,0)</f>
        <v>0</v>
      </c>
      <c r="I1245" s="6">
        <v>3171.6149</v>
      </c>
    </row>
    <row r="1246" spans="1:9">
      <c r="A1246">
        <v>18</v>
      </c>
      <c r="B1246" s="6">
        <f>IF(Table1[[#This Row],[sex]]="male",1,0)</f>
        <v>1</v>
      </c>
      <c r="C1246">
        <v>33.33</v>
      </c>
      <c r="D1246">
        <v>0</v>
      </c>
      <c r="E1246" s="6">
        <f>IF(Table1[[#This Row],[smoker]]="yes",1,0)</f>
        <v>0</v>
      </c>
      <c r="F1246" s="6">
        <f>IF(Table1[[#This Row],[region]]="northwest",1,0)</f>
        <v>0</v>
      </c>
      <c r="G1246" s="6">
        <f>IF(Table1[[#This Row],[region]]="southeast",1,0)</f>
        <v>1</v>
      </c>
      <c r="H1246" s="6">
        <f>IF(Table1[[#This Row],[region]]="southwest",1,0)</f>
        <v>0</v>
      </c>
      <c r="I1246" s="6">
        <v>1135.9407000000001</v>
      </c>
    </row>
    <row r="1247" spans="1:9">
      <c r="A1247">
        <v>28</v>
      </c>
      <c r="B1247" s="6">
        <f>IF(Table1[[#This Row],[sex]]="male",1,0)</f>
        <v>1</v>
      </c>
      <c r="C1247">
        <v>24.3</v>
      </c>
      <c r="D1247">
        <v>5</v>
      </c>
      <c r="E1247" s="6">
        <f>IF(Table1[[#This Row],[smoker]]="yes",1,0)</f>
        <v>0</v>
      </c>
      <c r="F1247" s="6">
        <f>IF(Table1[[#This Row],[region]]="northwest",1,0)</f>
        <v>0</v>
      </c>
      <c r="G1247" s="6">
        <f>IF(Table1[[#This Row],[region]]="southeast",1,0)</f>
        <v>0</v>
      </c>
      <c r="H1247" s="6">
        <f>IF(Table1[[#This Row],[region]]="southwest",1,0)</f>
        <v>1</v>
      </c>
      <c r="I1247" s="6">
        <v>5615.3689999999997</v>
      </c>
    </row>
    <row r="1248" spans="1:9">
      <c r="A1248">
        <v>45</v>
      </c>
      <c r="B1248" s="6">
        <f>IF(Table1[[#This Row],[sex]]="male",1,0)</f>
        <v>0</v>
      </c>
      <c r="C1248">
        <v>25.7</v>
      </c>
      <c r="D1248">
        <v>3</v>
      </c>
      <c r="E1248" s="6">
        <f>IF(Table1[[#This Row],[smoker]]="yes",1,0)</f>
        <v>0</v>
      </c>
      <c r="F1248" s="6">
        <f>IF(Table1[[#This Row],[region]]="northwest",1,0)</f>
        <v>0</v>
      </c>
      <c r="G1248" s="6">
        <f>IF(Table1[[#This Row],[region]]="southeast",1,0)</f>
        <v>0</v>
      </c>
      <c r="H1248" s="6">
        <f>IF(Table1[[#This Row],[region]]="southwest",1,0)</f>
        <v>1</v>
      </c>
      <c r="I1248" s="6">
        <v>9101.7980000000007</v>
      </c>
    </row>
    <row r="1249" spans="1:9">
      <c r="A1249">
        <v>33</v>
      </c>
      <c r="B1249" s="6">
        <f>IF(Table1[[#This Row],[sex]]="male",1,0)</f>
        <v>1</v>
      </c>
      <c r="C1249">
        <v>29.4</v>
      </c>
      <c r="D1249">
        <v>4</v>
      </c>
      <c r="E1249" s="6">
        <f>IF(Table1[[#This Row],[smoker]]="yes",1,0)</f>
        <v>0</v>
      </c>
      <c r="F1249" s="6">
        <f>IF(Table1[[#This Row],[region]]="northwest",1,0)</f>
        <v>0</v>
      </c>
      <c r="G1249" s="6">
        <f>IF(Table1[[#This Row],[region]]="southeast",1,0)</f>
        <v>0</v>
      </c>
      <c r="H1249" s="6">
        <f>IF(Table1[[#This Row],[region]]="southwest",1,0)</f>
        <v>1</v>
      </c>
      <c r="I1249" s="6">
        <v>6059.1729999999998</v>
      </c>
    </row>
    <row r="1250" spans="1:9">
      <c r="A1250">
        <v>18</v>
      </c>
      <c r="B1250" s="6">
        <f>IF(Table1[[#This Row],[sex]]="male",1,0)</f>
        <v>0</v>
      </c>
      <c r="C1250">
        <v>39.82</v>
      </c>
      <c r="D1250">
        <v>0</v>
      </c>
      <c r="E1250" s="6">
        <f>IF(Table1[[#This Row],[smoker]]="yes",1,0)</f>
        <v>0</v>
      </c>
      <c r="F1250" s="6">
        <f>IF(Table1[[#This Row],[region]]="northwest",1,0)</f>
        <v>0</v>
      </c>
      <c r="G1250" s="6">
        <f>IF(Table1[[#This Row],[region]]="southeast",1,0)</f>
        <v>1</v>
      </c>
      <c r="H1250" s="6">
        <f>IF(Table1[[#This Row],[region]]="southwest",1,0)</f>
        <v>0</v>
      </c>
      <c r="I1250" s="6">
        <v>1633.9618</v>
      </c>
    </row>
    <row r="1251" spans="1:9">
      <c r="A1251">
        <v>32</v>
      </c>
      <c r="B1251" s="6">
        <f>IF(Table1[[#This Row],[sex]]="male",1,0)</f>
        <v>1</v>
      </c>
      <c r="C1251">
        <v>33.630000000000003</v>
      </c>
      <c r="D1251">
        <v>1</v>
      </c>
      <c r="E1251" s="6">
        <f>IF(Table1[[#This Row],[smoker]]="yes",1,0)</f>
        <v>1</v>
      </c>
      <c r="F1251" s="6">
        <f>IF(Table1[[#This Row],[region]]="northwest",1,0)</f>
        <v>0</v>
      </c>
      <c r="G1251" s="6">
        <f>IF(Table1[[#This Row],[region]]="southeast",1,0)</f>
        <v>0</v>
      </c>
      <c r="H1251" s="6">
        <f>IF(Table1[[#This Row],[region]]="southwest",1,0)</f>
        <v>0</v>
      </c>
      <c r="I1251" s="6">
        <v>37607.527699999999</v>
      </c>
    </row>
    <row r="1252" spans="1:9">
      <c r="A1252">
        <v>24</v>
      </c>
      <c r="B1252" s="6">
        <f>IF(Table1[[#This Row],[sex]]="male",1,0)</f>
        <v>1</v>
      </c>
      <c r="C1252">
        <v>29.83</v>
      </c>
      <c r="D1252">
        <v>0</v>
      </c>
      <c r="E1252" s="6">
        <f>IF(Table1[[#This Row],[smoker]]="yes",1,0)</f>
        <v>1</v>
      </c>
      <c r="F1252" s="6">
        <f>IF(Table1[[#This Row],[region]]="northwest",1,0)</f>
        <v>0</v>
      </c>
      <c r="G1252" s="6">
        <f>IF(Table1[[#This Row],[region]]="southeast",1,0)</f>
        <v>0</v>
      </c>
      <c r="H1252" s="6">
        <f>IF(Table1[[#This Row],[region]]="southwest",1,0)</f>
        <v>0</v>
      </c>
      <c r="I1252" s="6">
        <v>18648.421699999999</v>
      </c>
    </row>
    <row r="1253" spans="1:9">
      <c r="A1253">
        <v>19</v>
      </c>
      <c r="B1253" s="6">
        <f>IF(Table1[[#This Row],[sex]]="male",1,0)</f>
        <v>1</v>
      </c>
      <c r="C1253">
        <v>19.8</v>
      </c>
      <c r="D1253">
        <v>0</v>
      </c>
      <c r="E1253" s="6">
        <f>IF(Table1[[#This Row],[smoker]]="yes",1,0)</f>
        <v>0</v>
      </c>
      <c r="F1253" s="6">
        <f>IF(Table1[[#This Row],[region]]="northwest",1,0)</f>
        <v>0</v>
      </c>
      <c r="G1253" s="6">
        <f>IF(Table1[[#This Row],[region]]="southeast",1,0)</f>
        <v>0</v>
      </c>
      <c r="H1253" s="6">
        <f>IF(Table1[[#This Row],[region]]="southwest",1,0)</f>
        <v>1</v>
      </c>
      <c r="I1253" s="6">
        <v>1241.5650000000001</v>
      </c>
    </row>
    <row r="1254" spans="1:9">
      <c r="A1254">
        <v>20</v>
      </c>
      <c r="B1254" s="6">
        <f>IF(Table1[[#This Row],[sex]]="male",1,0)</f>
        <v>1</v>
      </c>
      <c r="C1254">
        <v>27.3</v>
      </c>
      <c r="D1254">
        <v>0</v>
      </c>
      <c r="E1254" s="6">
        <f>IF(Table1[[#This Row],[smoker]]="yes",1,0)</f>
        <v>1</v>
      </c>
      <c r="F1254" s="6">
        <f>IF(Table1[[#This Row],[region]]="northwest",1,0)</f>
        <v>0</v>
      </c>
      <c r="G1254" s="6">
        <f>IF(Table1[[#This Row],[region]]="southeast",1,0)</f>
        <v>0</v>
      </c>
      <c r="H1254" s="6">
        <f>IF(Table1[[#This Row],[region]]="southwest",1,0)</f>
        <v>1</v>
      </c>
      <c r="I1254" s="6">
        <v>16232.847</v>
      </c>
    </row>
    <row r="1255" spans="1:9">
      <c r="A1255">
        <v>40</v>
      </c>
      <c r="B1255" s="6">
        <f>IF(Table1[[#This Row],[sex]]="male",1,0)</f>
        <v>0</v>
      </c>
      <c r="C1255">
        <v>29.3</v>
      </c>
      <c r="D1255">
        <v>4</v>
      </c>
      <c r="E1255" s="6">
        <f>IF(Table1[[#This Row],[smoker]]="yes",1,0)</f>
        <v>0</v>
      </c>
      <c r="F1255" s="6">
        <f>IF(Table1[[#This Row],[region]]="northwest",1,0)</f>
        <v>0</v>
      </c>
      <c r="G1255" s="6">
        <f>IF(Table1[[#This Row],[region]]="southeast",1,0)</f>
        <v>0</v>
      </c>
      <c r="H1255" s="6">
        <f>IF(Table1[[#This Row],[region]]="southwest",1,0)</f>
        <v>1</v>
      </c>
      <c r="I1255" s="6">
        <v>15828.82173</v>
      </c>
    </row>
    <row r="1256" spans="1:9">
      <c r="A1256">
        <v>34</v>
      </c>
      <c r="B1256" s="6">
        <f>IF(Table1[[#This Row],[sex]]="male",1,0)</f>
        <v>0</v>
      </c>
      <c r="C1256">
        <v>27.72</v>
      </c>
      <c r="D1256">
        <v>0</v>
      </c>
      <c r="E1256" s="6">
        <f>IF(Table1[[#This Row],[smoker]]="yes",1,0)</f>
        <v>0</v>
      </c>
      <c r="F1256" s="6">
        <f>IF(Table1[[#This Row],[region]]="northwest",1,0)</f>
        <v>0</v>
      </c>
      <c r="G1256" s="6">
        <f>IF(Table1[[#This Row],[region]]="southeast",1,0)</f>
        <v>1</v>
      </c>
      <c r="H1256" s="6">
        <f>IF(Table1[[#This Row],[region]]="southwest",1,0)</f>
        <v>0</v>
      </c>
      <c r="I1256" s="6">
        <v>4415.1588000000002</v>
      </c>
    </row>
    <row r="1257" spans="1:9">
      <c r="A1257">
        <v>42</v>
      </c>
      <c r="B1257" s="6">
        <f>IF(Table1[[#This Row],[sex]]="male",1,0)</f>
        <v>0</v>
      </c>
      <c r="C1257">
        <v>37.9</v>
      </c>
      <c r="D1257">
        <v>0</v>
      </c>
      <c r="E1257" s="6">
        <f>IF(Table1[[#This Row],[smoker]]="yes",1,0)</f>
        <v>0</v>
      </c>
      <c r="F1257" s="6">
        <f>IF(Table1[[#This Row],[region]]="northwest",1,0)</f>
        <v>0</v>
      </c>
      <c r="G1257" s="6">
        <f>IF(Table1[[#This Row],[region]]="southeast",1,0)</f>
        <v>0</v>
      </c>
      <c r="H1257" s="6">
        <f>IF(Table1[[#This Row],[region]]="southwest",1,0)</f>
        <v>1</v>
      </c>
      <c r="I1257" s="6">
        <v>6474.0129999999999</v>
      </c>
    </row>
    <row r="1258" spans="1:9">
      <c r="A1258">
        <v>51</v>
      </c>
      <c r="B1258" s="6">
        <f>IF(Table1[[#This Row],[sex]]="male",1,0)</f>
        <v>0</v>
      </c>
      <c r="C1258">
        <v>36.384999999999998</v>
      </c>
      <c r="D1258">
        <v>3</v>
      </c>
      <c r="E1258" s="6">
        <f>IF(Table1[[#This Row],[smoker]]="yes",1,0)</f>
        <v>0</v>
      </c>
      <c r="F1258" s="6">
        <f>IF(Table1[[#This Row],[region]]="northwest",1,0)</f>
        <v>1</v>
      </c>
      <c r="G1258" s="6">
        <f>IF(Table1[[#This Row],[region]]="southeast",1,0)</f>
        <v>0</v>
      </c>
      <c r="H1258" s="6">
        <f>IF(Table1[[#This Row],[region]]="southwest",1,0)</f>
        <v>0</v>
      </c>
      <c r="I1258" s="6">
        <v>11436.738149999999</v>
      </c>
    </row>
    <row r="1259" spans="1:9">
      <c r="A1259">
        <v>54</v>
      </c>
      <c r="B1259" s="6">
        <f>IF(Table1[[#This Row],[sex]]="male",1,0)</f>
        <v>0</v>
      </c>
      <c r="C1259">
        <v>27.645</v>
      </c>
      <c r="D1259">
        <v>1</v>
      </c>
      <c r="E1259" s="6">
        <f>IF(Table1[[#This Row],[smoker]]="yes",1,0)</f>
        <v>0</v>
      </c>
      <c r="F1259" s="6">
        <f>IF(Table1[[#This Row],[region]]="northwest",1,0)</f>
        <v>1</v>
      </c>
      <c r="G1259" s="6">
        <f>IF(Table1[[#This Row],[region]]="southeast",1,0)</f>
        <v>0</v>
      </c>
      <c r="H1259" s="6">
        <f>IF(Table1[[#This Row],[region]]="southwest",1,0)</f>
        <v>0</v>
      </c>
      <c r="I1259" s="6">
        <v>11305.93455</v>
      </c>
    </row>
    <row r="1260" spans="1:9">
      <c r="A1260">
        <v>55</v>
      </c>
      <c r="B1260" s="6">
        <f>IF(Table1[[#This Row],[sex]]="male",1,0)</f>
        <v>1</v>
      </c>
      <c r="C1260">
        <v>37.715000000000003</v>
      </c>
      <c r="D1260">
        <v>3</v>
      </c>
      <c r="E1260" s="6">
        <f>IF(Table1[[#This Row],[smoker]]="yes",1,0)</f>
        <v>0</v>
      </c>
      <c r="F1260" s="6">
        <f>IF(Table1[[#This Row],[region]]="northwest",1,0)</f>
        <v>1</v>
      </c>
      <c r="G1260" s="6">
        <f>IF(Table1[[#This Row],[region]]="southeast",1,0)</f>
        <v>0</v>
      </c>
      <c r="H1260" s="6">
        <f>IF(Table1[[#This Row],[region]]="southwest",1,0)</f>
        <v>0</v>
      </c>
      <c r="I1260" s="6">
        <v>30063.580549999999</v>
      </c>
    </row>
    <row r="1261" spans="1:9">
      <c r="A1261">
        <v>52</v>
      </c>
      <c r="B1261" s="6">
        <f>IF(Table1[[#This Row],[sex]]="male",1,0)</f>
        <v>0</v>
      </c>
      <c r="C1261">
        <v>23.18</v>
      </c>
      <c r="D1261">
        <v>0</v>
      </c>
      <c r="E1261" s="6">
        <f>IF(Table1[[#This Row],[smoker]]="yes",1,0)</f>
        <v>0</v>
      </c>
      <c r="F1261" s="6">
        <f>IF(Table1[[#This Row],[region]]="northwest",1,0)</f>
        <v>0</v>
      </c>
      <c r="G1261" s="6">
        <f>IF(Table1[[#This Row],[region]]="southeast",1,0)</f>
        <v>0</v>
      </c>
      <c r="H1261" s="6">
        <f>IF(Table1[[#This Row],[region]]="southwest",1,0)</f>
        <v>0</v>
      </c>
      <c r="I1261" s="6">
        <v>10197.772199999999</v>
      </c>
    </row>
    <row r="1262" spans="1:9">
      <c r="A1262">
        <v>32</v>
      </c>
      <c r="B1262" s="6">
        <f>IF(Table1[[#This Row],[sex]]="male",1,0)</f>
        <v>0</v>
      </c>
      <c r="C1262">
        <v>20.52</v>
      </c>
      <c r="D1262">
        <v>0</v>
      </c>
      <c r="E1262" s="6">
        <f>IF(Table1[[#This Row],[smoker]]="yes",1,0)</f>
        <v>0</v>
      </c>
      <c r="F1262" s="6">
        <f>IF(Table1[[#This Row],[region]]="northwest",1,0)</f>
        <v>0</v>
      </c>
      <c r="G1262" s="6">
        <f>IF(Table1[[#This Row],[region]]="southeast",1,0)</f>
        <v>0</v>
      </c>
      <c r="H1262" s="6">
        <f>IF(Table1[[#This Row],[region]]="southwest",1,0)</f>
        <v>0</v>
      </c>
      <c r="I1262" s="6">
        <v>4544.2348000000002</v>
      </c>
    </row>
    <row r="1263" spans="1:9">
      <c r="A1263">
        <v>28</v>
      </c>
      <c r="B1263" s="6">
        <f>IF(Table1[[#This Row],[sex]]="male",1,0)</f>
        <v>1</v>
      </c>
      <c r="C1263">
        <v>37.1</v>
      </c>
      <c r="D1263">
        <v>1</v>
      </c>
      <c r="E1263" s="6">
        <f>IF(Table1[[#This Row],[smoker]]="yes",1,0)</f>
        <v>0</v>
      </c>
      <c r="F1263" s="6">
        <f>IF(Table1[[#This Row],[region]]="northwest",1,0)</f>
        <v>0</v>
      </c>
      <c r="G1263" s="6">
        <f>IF(Table1[[#This Row],[region]]="southeast",1,0)</f>
        <v>0</v>
      </c>
      <c r="H1263" s="6">
        <f>IF(Table1[[#This Row],[region]]="southwest",1,0)</f>
        <v>1</v>
      </c>
      <c r="I1263" s="6">
        <v>3277.1610000000001</v>
      </c>
    </row>
    <row r="1264" spans="1:9">
      <c r="A1264">
        <v>41</v>
      </c>
      <c r="B1264" s="6">
        <f>IF(Table1[[#This Row],[sex]]="male",1,0)</f>
        <v>0</v>
      </c>
      <c r="C1264">
        <v>28.05</v>
      </c>
      <c r="D1264">
        <v>1</v>
      </c>
      <c r="E1264" s="6">
        <f>IF(Table1[[#This Row],[smoker]]="yes",1,0)</f>
        <v>0</v>
      </c>
      <c r="F1264" s="6">
        <f>IF(Table1[[#This Row],[region]]="northwest",1,0)</f>
        <v>0</v>
      </c>
      <c r="G1264" s="6">
        <f>IF(Table1[[#This Row],[region]]="southeast",1,0)</f>
        <v>1</v>
      </c>
      <c r="H1264" s="6">
        <f>IF(Table1[[#This Row],[region]]="southwest",1,0)</f>
        <v>0</v>
      </c>
      <c r="I1264" s="6">
        <v>6770.1925000000001</v>
      </c>
    </row>
    <row r="1265" spans="1:9">
      <c r="A1265">
        <v>43</v>
      </c>
      <c r="B1265" s="6">
        <f>IF(Table1[[#This Row],[sex]]="male",1,0)</f>
        <v>0</v>
      </c>
      <c r="C1265">
        <v>29.9</v>
      </c>
      <c r="D1265">
        <v>1</v>
      </c>
      <c r="E1265" s="6">
        <f>IF(Table1[[#This Row],[smoker]]="yes",1,0)</f>
        <v>0</v>
      </c>
      <c r="F1265" s="6">
        <f>IF(Table1[[#This Row],[region]]="northwest",1,0)</f>
        <v>0</v>
      </c>
      <c r="G1265" s="6">
        <f>IF(Table1[[#This Row],[region]]="southeast",1,0)</f>
        <v>0</v>
      </c>
      <c r="H1265" s="6">
        <f>IF(Table1[[#This Row],[region]]="southwest",1,0)</f>
        <v>1</v>
      </c>
      <c r="I1265" s="6">
        <v>7337.7479999999996</v>
      </c>
    </row>
    <row r="1266" spans="1:9">
      <c r="A1266">
        <v>49</v>
      </c>
      <c r="B1266" s="6">
        <f>IF(Table1[[#This Row],[sex]]="male",1,0)</f>
        <v>0</v>
      </c>
      <c r="C1266">
        <v>33.344999999999999</v>
      </c>
      <c r="D1266">
        <v>2</v>
      </c>
      <c r="E1266" s="6">
        <f>IF(Table1[[#This Row],[smoker]]="yes",1,0)</f>
        <v>0</v>
      </c>
      <c r="F1266" s="6">
        <f>IF(Table1[[#This Row],[region]]="northwest",1,0)</f>
        <v>0</v>
      </c>
      <c r="G1266" s="6">
        <f>IF(Table1[[#This Row],[region]]="southeast",1,0)</f>
        <v>0</v>
      </c>
      <c r="H1266" s="6">
        <f>IF(Table1[[#This Row],[region]]="southwest",1,0)</f>
        <v>0</v>
      </c>
      <c r="I1266" s="6">
        <v>10370.912549999999</v>
      </c>
    </row>
    <row r="1267" spans="1:9">
      <c r="A1267">
        <v>64</v>
      </c>
      <c r="B1267" s="6">
        <f>IF(Table1[[#This Row],[sex]]="male",1,0)</f>
        <v>1</v>
      </c>
      <c r="C1267">
        <v>23.76</v>
      </c>
      <c r="D1267">
        <v>0</v>
      </c>
      <c r="E1267" s="6">
        <f>IF(Table1[[#This Row],[smoker]]="yes",1,0)</f>
        <v>1</v>
      </c>
      <c r="F1267" s="6">
        <f>IF(Table1[[#This Row],[region]]="northwest",1,0)</f>
        <v>0</v>
      </c>
      <c r="G1267" s="6">
        <f>IF(Table1[[#This Row],[region]]="southeast",1,0)</f>
        <v>1</v>
      </c>
      <c r="H1267" s="6">
        <f>IF(Table1[[#This Row],[region]]="southwest",1,0)</f>
        <v>0</v>
      </c>
      <c r="I1267" s="6">
        <v>26926.5144</v>
      </c>
    </row>
    <row r="1268" spans="1:9">
      <c r="A1268">
        <v>55</v>
      </c>
      <c r="B1268" s="6">
        <f>IF(Table1[[#This Row],[sex]]="male",1,0)</f>
        <v>0</v>
      </c>
      <c r="C1268">
        <v>30.5</v>
      </c>
      <c r="D1268">
        <v>0</v>
      </c>
      <c r="E1268" s="6">
        <f>IF(Table1[[#This Row],[smoker]]="yes",1,0)</f>
        <v>0</v>
      </c>
      <c r="F1268" s="6">
        <f>IF(Table1[[#This Row],[region]]="northwest",1,0)</f>
        <v>0</v>
      </c>
      <c r="G1268" s="6">
        <f>IF(Table1[[#This Row],[region]]="southeast",1,0)</f>
        <v>0</v>
      </c>
      <c r="H1268" s="6">
        <f>IF(Table1[[#This Row],[region]]="southwest",1,0)</f>
        <v>1</v>
      </c>
      <c r="I1268" s="6">
        <v>10704.47</v>
      </c>
    </row>
    <row r="1269" spans="1:9">
      <c r="A1269">
        <v>24</v>
      </c>
      <c r="B1269" s="6">
        <f>IF(Table1[[#This Row],[sex]]="male",1,0)</f>
        <v>1</v>
      </c>
      <c r="C1269">
        <v>31.065000000000001</v>
      </c>
      <c r="D1269">
        <v>0</v>
      </c>
      <c r="E1269" s="6">
        <f>IF(Table1[[#This Row],[smoker]]="yes",1,0)</f>
        <v>1</v>
      </c>
      <c r="F1269" s="6">
        <f>IF(Table1[[#This Row],[region]]="northwest",1,0)</f>
        <v>0</v>
      </c>
      <c r="G1269" s="6">
        <f>IF(Table1[[#This Row],[region]]="southeast",1,0)</f>
        <v>0</v>
      </c>
      <c r="H1269" s="6">
        <f>IF(Table1[[#This Row],[region]]="southwest",1,0)</f>
        <v>0</v>
      </c>
      <c r="I1269" s="6">
        <v>34254.053350000002</v>
      </c>
    </row>
    <row r="1270" spans="1:9">
      <c r="A1270">
        <v>20</v>
      </c>
      <c r="B1270" s="6">
        <f>IF(Table1[[#This Row],[sex]]="male",1,0)</f>
        <v>0</v>
      </c>
      <c r="C1270">
        <v>33.299999999999997</v>
      </c>
      <c r="D1270">
        <v>0</v>
      </c>
      <c r="E1270" s="6">
        <f>IF(Table1[[#This Row],[smoker]]="yes",1,0)</f>
        <v>0</v>
      </c>
      <c r="F1270" s="6">
        <f>IF(Table1[[#This Row],[region]]="northwest",1,0)</f>
        <v>0</v>
      </c>
      <c r="G1270" s="6">
        <f>IF(Table1[[#This Row],[region]]="southeast",1,0)</f>
        <v>0</v>
      </c>
      <c r="H1270" s="6">
        <f>IF(Table1[[#This Row],[region]]="southwest",1,0)</f>
        <v>1</v>
      </c>
      <c r="I1270" s="6">
        <v>1880.4870000000001</v>
      </c>
    </row>
    <row r="1271" spans="1:9">
      <c r="A1271">
        <v>45</v>
      </c>
      <c r="B1271" s="6">
        <f>IF(Table1[[#This Row],[sex]]="male",1,0)</f>
        <v>1</v>
      </c>
      <c r="C1271">
        <v>27.5</v>
      </c>
      <c r="D1271">
        <v>3</v>
      </c>
      <c r="E1271" s="6">
        <f>IF(Table1[[#This Row],[smoker]]="yes",1,0)</f>
        <v>0</v>
      </c>
      <c r="F1271" s="6">
        <f>IF(Table1[[#This Row],[region]]="northwest",1,0)</f>
        <v>0</v>
      </c>
      <c r="G1271" s="6">
        <f>IF(Table1[[#This Row],[region]]="southeast",1,0)</f>
        <v>0</v>
      </c>
      <c r="H1271" s="6">
        <f>IF(Table1[[#This Row],[region]]="southwest",1,0)</f>
        <v>1</v>
      </c>
      <c r="I1271" s="6">
        <v>8615.2999999999993</v>
      </c>
    </row>
    <row r="1272" spans="1:9">
      <c r="A1272">
        <v>26</v>
      </c>
      <c r="B1272" s="6">
        <f>IF(Table1[[#This Row],[sex]]="male",1,0)</f>
        <v>1</v>
      </c>
      <c r="C1272">
        <v>33.914999999999999</v>
      </c>
      <c r="D1272">
        <v>1</v>
      </c>
      <c r="E1272" s="6">
        <f>IF(Table1[[#This Row],[smoker]]="yes",1,0)</f>
        <v>0</v>
      </c>
      <c r="F1272" s="6">
        <f>IF(Table1[[#This Row],[region]]="northwest",1,0)</f>
        <v>1</v>
      </c>
      <c r="G1272" s="6">
        <f>IF(Table1[[#This Row],[region]]="southeast",1,0)</f>
        <v>0</v>
      </c>
      <c r="H1272" s="6">
        <f>IF(Table1[[#This Row],[region]]="southwest",1,0)</f>
        <v>0</v>
      </c>
      <c r="I1272" s="6">
        <v>3292.5298499999999</v>
      </c>
    </row>
    <row r="1273" spans="1:9">
      <c r="A1273">
        <v>25</v>
      </c>
      <c r="B1273" s="6">
        <f>IF(Table1[[#This Row],[sex]]="male",1,0)</f>
        <v>0</v>
      </c>
      <c r="C1273">
        <v>34.484999999999999</v>
      </c>
      <c r="D1273">
        <v>0</v>
      </c>
      <c r="E1273" s="6">
        <f>IF(Table1[[#This Row],[smoker]]="yes",1,0)</f>
        <v>0</v>
      </c>
      <c r="F1273" s="6">
        <f>IF(Table1[[#This Row],[region]]="northwest",1,0)</f>
        <v>1</v>
      </c>
      <c r="G1273" s="6">
        <f>IF(Table1[[#This Row],[region]]="southeast",1,0)</f>
        <v>0</v>
      </c>
      <c r="H1273" s="6">
        <f>IF(Table1[[#This Row],[region]]="southwest",1,0)</f>
        <v>0</v>
      </c>
      <c r="I1273" s="6">
        <v>3021.80915</v>
      </c>
    </row>
    <row r="1274" spans="1:9">
      <c r="A1274">
        <v>43</v>
      </c>
      <c r="B1274" s="6">
        <f>IF(Table1[[#This Row],[sex]]="male",1,0)</f>
        <v>1</v>
      </c>
      <c r="C1274">
        <v>25.52</v>
      </c>
      <c r="D1274">
        <v>5</v>
      </c>
      <c r="E1274" s="6">
        <f>IF(Table1[[#This Row],[smoker]]="yes",1,0)</f>
        <v>0</v>
      </c>
      <c r="F1274" s="6">
        <f>IF(Table1[[#This Row],[region]]="northwest",1,0)</f>
        <v>0</v>
      </c>
      <c r="G1274" s="6">
        <f>IF(Table1[[#This Row],[region]]="southeast",1,0)</f>
        <v>1</v>
      </c>
      <c r="H1274" s="6">
        <f>IF(Table1[[#This Row],[region]]="southwest",1,0)</f>
        <v>0</v>
      </c>
      <c r="I1274" s="6">
        <v>14478.33015</v>
      </c>
    </row>
    <row r="1275" spans="1:9">
      <c r="A1275">
        <v>35</v>
      </c>
      <c r="B1275" s="6">
        <f>IF(Table1[[#This Row],[sex]]="male",1,0)</f>
        <v>1</v>
      </c>
      <c r="C1275">
        <v>27.61</v>
      </c>
      <c r="D1275">
        <v>1</v>
      </c>
      <c r="E1275" s="6">
        <f>IF(Table1[[#This Row],[smoker]]="yes",1,0)</f>
        <v>0</v>
      </c>
      <c r="F1275" s="6">
        <f>IF(Table1[[#This Row],[region]]="northwest",1,0)</f>
        <v>0</v>
      </c>
      <c r="G1275" s="6">
        <f>IF(Table1[[#This Row],[region]]="southeast",1,0)</f>
        <v>1</v>
      </c>
      <c r="H1275" s="6">
        <f>IF(Table1[[#This Row],[region]]="southwest",1,0)</f>
        <v>0</v>
      </c>
      <c r="I1275" s="6">
        <v>4747.0528999999997</v>
      </c>
    </row>
    <row r="1276" spans="1:9">
      <c r="A1276">
        <v>26</v>
      </c>
      <c r="B1276" s="6">
        <f>IF(Table1[[#This Row],[sex]]="male",1,0)</f>
        <v>1</v>
      </c>
      <c r="C1276">
        <v>27.06</v>
      </c>
      <c r="D1276">
        <v>0</v>
      </c>
      <c r="E1276" s="6">
        <f>IF(Table1[[#This Row],[smoker]]="yes",1,0)</f>
        <v>1</v>
      </c>
      <c r="F1276" s="6">
        <f>IF(Table1[[#This Row],[region]]="northwest",1,0)</f>
        <v>0</v>
      </c>
      <c r="G1276" s="6">
        <f>IF(Table1[[#This Row],[region]]="southeast",1,0)</f>
        <v>1</v>
      </c>
      <c r="H1276" s="6">
        <f>IF(Table1[[#This Row],[region]]="southwest",1,0)</f>
        <v>0</v>
      </c>
      <c r="I1276" s="6">
        <v>17043.341400000001</v>
      </c>
    </row>
    <row r="1277" spans="1:9">
      <c r="A1277">
        <v>57</v>
      </c>
      <c r="B1277" s="6">
        <f>IF(Table1[[#This Row],[sex]]="male",1,0)</f>
        <v>1</v>
      </c>
      <c r="C1277">
        <v>23.7</v>
      </c>
      <c r="D1277">
        <v>0</v>
      </c>
      <c r="E1277" s="6">
        <f>IF(Table1[[#This Row],[smoker]]="yes",1,0)</f>
        <v>0</v>
      </c>
      <c r="F1277" s="6">
        <f>IF(Table1[[#This Row],[region]]="northwest",1,0)</f>
        <v>0</v>
      </c>
      <c r="G1277" s="6">
        <f>IF(Table1[[#This Row],[region]]="southeast",1,0)</f>
        <v>0</v>
      </c>
      <c r="H1277" s="6">
        <f>IF(Table1[[#This Row],[region]]="southwest",1,0)</f>
        <v>1</v>
      </c>
      <c r="I1277" s="6">
        <v>10959.33</v>
      </c>
    </row>
    <row r="1278" spans="1:9">
      <c r="A1278">
        <v>22</v>
      </c>
      <c r="B1278" s="6">
        <f>IF(Table1[[#This Row],[sex]]="male",1,0)</f>
        <v>0</v>
      </c>
      <c r="C1278">
        <v>30.4</v>
      </c>
      <c r="D1278">
        <v>0</v>
      </c>
      <c r="E1278" s="6">
        <f>IF(Table1[[#This Row],[smoker]]="yes",1,0)</f>
        <v>0</v>
      </c>
      <c r="F1278" s="6">
        <f>IF(Table1[[#This Row],[region]]="northwest",1,0)</f>
        <v>0</v>
      </c>
      <c r="G1278" s="6">
        <f>IF(Table1[[#This Row],[region]]="southeast",1,0)</f>
        <v>0</v>
      </c>
      <c r="H1278" s="6">
        <f>IF(Table1[[#This Row],[region]]="southwest",1,0)</f>
        <v>0</v>
      </c>
      <c r="I1278" s="6">
        <v>2741.9479999999999</v>
      </c>
    </row>
    <row r="1279" spans="1:9">
      <c r="A1279">
        <v>32</v>
      </c>
      <c r="B1279" s="6">
        <f>IF(Table1[[#This Row],[sex]]="male",1,0)</f>
        <v>0</v>
      </c>
      <c r="C1279">
        <v>29.734999999999999</v>
      </c>
      <c r="D1279">
        <v>0</v>
      </c>
      <c r="E1279" s="6">
        <f>IF(Table1[[#This Row],[smoker]]="yes",1,0)</f>
        <v>0</v>
      </c>
      <c r="F1279" s="6">
        <f>IF(Table1[[#This Row],[region]]="northwest",1,0)</f>
        <v>1</v>
      </c>
      <c r="G1279" s="6">
        <f>IF(Table1[[#This Row],[region]]="southeast",1,0)</f>
        <v>0</v>
      </c>
      <c r="H1279" s="6">
        <f>IF(Table1[[#This Row],[region]]="southwest",1,0)</f>
        <v>0</v>
      </c>
      <c r="I1279" s="6">
        <v>4357.0436499999996</v>
      </c>
    </row>
    <row r="1280" spans="1:9">
      <c r="A1280">
        <v>39</v>
      </c>
      <c r="B1280" s="6">
        <f>IF(Table1[[#This Row],[sex]]="male",1,0)</f>
        <v>1</v>
      </c>
      <c r="C1280">
        <v>29.925000000000001</v>
      </c>
      <c r="D1280">
        <v>1</v>
      </c>
      <c r="E1280" s="6">
        <f>IF(Table1[[#This Row],[smoker]]="yes",1,0)</f>
        <v>1</v>
      </c>
      <c r="F1280" s="6">
        <f>IF(Table1[[#This Row],[region]]="northwest",1,0)</f>
        <v>0</v>
      </c>
      <c r="G1280" s="6">
        <f>IF(Table1[[#This Row],[region]]="southeast",1,0)</f>
        <v>0</v>
      </c>
      <c r="H1280" s="6">
        <f>IF(Table1[[#This Row],[region]]="southwest",1,0)</f>
        <v>0</v>
      </c>
      <c r="I1280" s="6">
        <v>22462.043750000001</v>
      </c>
    </row>
    <row r="1281" spans="1:9">
      <c r="A1281">
        <v>25</v>
      </c>
      <c r="B1281" s="6">
        <f>IF(Table1[[#This Row],[sex]]="male",1,0)</f>
        <v>0</v>
      </c>
      <c r="C1281">
        <v>26.79</v>
      </c>
      <c r="D1281">
        <v>2</v>
      </c>
      <c r="E1281" s="6">
        <f>IF(Table1[[#This Row],[smoker]]="yes",1,0)</f>
        <v>0</v>
      </c>
      <c r="F1281" s="6">
        <f>IF(Table1[[#This Row],[region]]="northwest",1,0)</f>
        <v>1</v>
      </c>
      <c r="G1281" s="6">
        <f>IF(Table1[[#This Row],[region]]="southeast",1,0)</f>
        <v>0</v>
      </c>
      <c r="H1281" s="6">
        <f>IF(Table1[[#This Row],[region]]="southwest",1,0)</f>
        <v>0</v>
      </c>
      <c r="I1281" s="6">
        <v>4189.1130999999996</v>
      </c>
    </row>
    <row r="1282" spans="1:9">
      <c r="A1282">
        <v>48</v>
      </c>
      <c r="B1282" s="6">
        <f>IF(Table1[[#This Row],[sex]]="male",1,0)</f>
        <v>0</v>
      </c>
      <c r="C1282">
        <v>33.33</v>
      </c>
      <c r="D1282">
        <v>0</v>
      </c>
      <c r="E1282" s="6">
        <f>IF(Table1[[#This Row],[smoker]]="yes",1,0)</f>
        <v>0</v>
      </c>
      <c r="F1282" s="6">
        <f>IF(Table1[[#This Row],[region]]="northwest",1,0)</f>
        <v>0</v>
      </c>
      <c r="G1282" s="6">
        <f>IF(Table1[[#This Row],[region]]="southeast",1,0)</f>
        <v>1</v>
      </c>
      <c r="H1282" s="6">
        <f>IF(Table1[[#This Row],[region]]="southwest",1,0)</f>
        <v>0</v>
      </c>
      <c r="I1282" s="6">
        <v>8283.6807000000008</v>
      </c>
    </row>
    <row r="1283" spans="1:9">
      <c r="A1283">
        <v>47</v>
      </c>
      <c r="B1283" s="6">
        <f>IF(Table1[[#This Row],[sex]]="male",1,0)</f>
        <v>0</v>
      </c>
      <c r="C1283">
        <v>27.645</v>
      </c>
      <c r="D1283">
        <v>2</v>
      </c>
      <c r="E1283" s="6">
        <f>IF(Table1[[#This Row],[smoker]]="yes",1,0)</f>
        <v>1</v>
      </c>
      <c r="F1283" s="6">
        <f>IF(Table1[[#This Row],[region]]="northwest",1,0)</f>
        <v>1</v>
      </c>
      <c r="G1283" s="6">
        <f>IF(Table1[[#This Row],[region]]="southeast",1,0)</f>
        <v>0</v>
      </c>
      <c r="H1283" s="6">
        <f>IF(Table1[[#This Row],[region]]="southwest",1,0)</f>
        <v>0</v>
      </c>
      <c r="I1283" s="6">
        <v>24535.698550000001</v>
      </c>
    </row>
    <row r="1284" spans="1:9">
      <c r="A1284">
        <v>18</v>
      </c>
      <c r="B1284" s="6">
        <f>IF(Table1[[#This Row],[sex]]="male",1,0)</f>
        <v>0</v>
      </c>
      <c r="C1284">
        <v>21.66</v>
      </c>
      <c r="D1284">
        <v>0</v>
      </c>
      <c r="E1284" s="6">
        <f>IF(Table1[[#This Row],[smoker]]="yes",1,0)</f>
        <v>1</v>
      </c>
      <c r="F1284" s="6">
        <f>IF(Table1[[#This Row],[region]]="northwest",1,0)</f>
        <v>0</v>
      </c>
      <c r="G1284" s="6">
        <f>IF(Table1[[#This Row],[region]]="southeast",1,0)</f>
        <v>0</v>
      </c>
      <c r="H1284" s="6">
        <f>IF(Table1[[#This Row],[region]]="southwest",1,0)</f>
        <v>0</v>
      </c>
      <c r="I1284" s="6">
        <v>14283.4594</v>
      </c>
    </row>
    <row r="1285" spans="1:9">
      <c r="A1285">
        <v>18</v>
      </c>
      <c r="B1285" s="6">
        <f>IF(Table1[[#This Row],[sex]]="male",1,0)</f>
        <v>1</v>
      </c>
      <c r="C1285">
        <v>30.03</v>
      </c>
      <c r="D1285">
        <v>1</v>
      </c>
      <c r="E1285" s="6">
        <f>IF(Table1[[#This Row],[smoker]]="yes",1,0)</f>
        <v>0</v>
      </c>
      <c r="F1285" s="6">
        <f>IF(Table1[[#This Row],[region]]="northwest",1,0)</f>
        <v>0</v>
      </c>
      <c r="G1285" s="6">
        <f>IF(Table1[[#This Row],[region]]="southeast",1,0)</f>
        <v>1</v>
      </c>
      <c r="H1285" s="6">
        <f>IF(Table1[[#This Row],[region]]="southwest",1,0)</f>
        <v>0</v>
      </c>
      <c r="I1285" s="6">
        <v>1720.3536999999999</v>
      </c>
    </row>
    <row r="1286" spans="1:9">
      <c r="A1286">
        <v>61</v>
      </c>
      <c r="B1286" s="6">
        <f>IF(Table1[[#This Row],[sex]]="male",1,0)</f>
        <v>1</v>
      </c>
      <c r="C1286">
        <v>36.299999999999997</v>
      </c>
      <c r="D1286">
        <v>1</v>
      </c>
      <c r="E1286" s="6">
        <f>IF(Table1[[#This Row],[smoker]]="yes",1,0)</f>
        <v>1</v>
      </c>
      <c r="F1286" s="6">
        <f>IF(Table1[[#This Row],[region]]="northwest",1,0)</f>
        <v>0</v>
      </c>
      <c r="G1286" s="6">
        <f>IF(Table1[[#This Row],[region]]="southeast",1,0)</f>
        <v>0</v>
      </c>
      <c r="H1286" s="6">
        <f>IF(Table1[[#This Row],[region]]="southwest",1,0)</f>
        <v>1</v>
      </c>
      <c r="I1286" s="6">
        <v>47403.88</v>
      </c>
    </row>
    <row r="1287" spans="1:9">
      <c r="A1287">
        <v>47</v>
      </c>
      <c r="B1287" s="6">
        <f>IF(Table1[[#This Row],[sex]]="male",1,0)</f>
        <v>0</v>
      </c>
      <c r="C1287">
        <v>24.32</v>
      </c>
      <c r="D1287">
        <v>0</v>
      </c>
      <c r="E1287" s="6">
        <f>IF(Table1[[#This Row],[smoker]]="yes",1,0)</f>
        <v>0</v>
      </c>
      <c r="F1287" s="6">
        <f>IF(Table1[[#This Row],[region]]="northwest",1,0)</f>
        <v>0</v>
      </c>
      <c r="G1287" s="6">
        <f>IF(Table1[[#This Row],[region]]="southeast",1,0)</f>
        <v>0</v>
      </c>
      <c r="H1287" s="6">
        <f>IF(Table1[[#This Row],[region]]="southwest",1,0)</f>
        <v>0</v>
      </c>
      <c r="I1287" s="6">
        <v>8534.6718000000001</v>
      </c>
    </row>
    <row r="1288" spans="1:9">
      <c r="A1288">
        <v>28</v>
      </c>
      <c r="B1288" s="6">
        <f>IF(Table1[[#This Row],[sex]]="male",1,0)</f>
        <v>0</v>
      </c>
      <c r="C1288">
        <v>17.29</v>
      </c>
      <c r="D1288">
        <v>0</v>
      </c>
      <c r="E1288" s="6">
        <f>IF(Table1[[#This Row],[smoker]]="yes",1,0)</f>
        <v>0</v>
      </c>
      <c r="F1288" s="6">
        <f>IF(Table1[[#This Row],[region]]="northwest",1,0)</f>
        <v>0</v>
      </c>
      <c r="G1288" s="6">
        <f>IF(Table1[[#This Row],[region]]="southeast",1,0)</f>
        <v>0</v>
      </c>
      <c r="H1288" s="6">
        <f>IF(Table1[[#This Row],[region]]="southwest",1,0)</f>
        <v>0</v>
      </c>
      <c r="I1288" s="6">
        <v>3732.6251000000002</v>
      </c>
    </row>
    <row r="1289" spans="1:9">
      <c r="A1289">
        <v>36</v>
      </c>
      <c r="B1289" s="6">
        <f>IF(Table1[[#This Row],[sex]]="male",1,0)</f>
        <v>0</v>
      </c>
      <c r="C1289">
        <v>25.9</v>
      </c>
      <c r="D1289">
        <v>1</v>
      </c>
      <c r="E1289" s="6">
        <f>IF(Table1[[#This Row],[smoker]]="yes",1,0)</f>
        <v>0</v>
      </c>
      <c r="F1289" s="6">
        <f>IF(Table1[[#This Row],[region]]="northwest",1,0)</f>
        <v>0</v>
      </c>
      <c r="G1289" s="6">
        <f>IF(Table1[[#This Row],[region]]="southeast",1,0)</f>
        <v>0</v>
      </c>
      <c r="H1289" s="6">
        <f>IF(Table1[[#This Row],[region]]="southwest",1,0)</f>
        <v>1</v>
      </c>
      <c r="I1289" s="6">
        <v>5472.4489999999996</v>
      </c>
    </row>
    <row r="1290" spans="1:9">
      <c r="A1290">
        <v>20</v>
      </c>
      <c r="B1290" s="6">
        <f>IF(Table1[[#This Row],[sex]]="male",1,0)</f>
        <v>1</v>
      </c>
      <c r="C1290">
        <v>39.4</v>
      </c>
      <c r="D1290">
        <v>2</v>
      </c>
      <c r="E1290" s="6">
        <f>IF(Table1[[#This Row],[smoker]]="yes",1,0)</f>
        <v>1</v>
      </c>
      <c r="F1290" s="6">
        <f>IF(Table1[[#This Row],[region]]="northwest",1,0)</f>
        <v>0</v>
      </c>
      <c r="G1290" s="6">
        <f>IF(Table1[[#This Row],[region]]="southeast",1,0)</f>
        <v>0</v>
      </c>
      <c r="H1290" s="6">
        <f>IF(Table1[[#This Row],[region]]="southwest",1,0)</f>
        <v>1</v>
      </c>
      <c r="I1290" s="6">
        <v>38344.565999999999</v>
      </c>
    </row>
    <row r="1291" spans="1:9">
      <c r="A1291">
        <v>44</v>
      </c>
      <c r="B1291" s="6">
        <f>IF(Table1[[#This Row],[sex]]="male",1,0)</f>
        <v>1</v>
      </c>
      <c r="C1291">
        <v>34.32</v>
      </c>
      <c r="D1291">
        <v>1</v>
      </c>
      <c r="E1291" s="6">
        <f>IF(Table1[[#This Row],[smoker]]="yes",1,0)</f>
        <v>0</v>
      </c>
      <c r="F1291" s="6">
        <f>IF(Table1[[#This Row],[region]]="northwest",1,0)</f>
        <v>0</v>
      </c>
      <c r="G1291" s="6">
        <f>IF(Table1[[#This Row],[region]]="southeast",1,0)</f>
        <v>1</v>
      </c>
      <c r="H1291" s="6">
        <f>IF(Table1[[#This Row],[region]]="southwest",1,0)</f>
        <v>0</v>
      </c>
      <c r="I1291" s="6">
        <v>7147.4727999999996</v>
      </c>
    </row>
    <row r="1292" spans="1:9">
      <c r="A1292">
        <v>38</v>
      </c>
      <c r="B1292" s="6">
        <f>IF(Table1[[#This Row],[sex]]="male",1,0)</f>
        <v>0</v>
      </c>
      <c r="C1292">
        <v>19.95</v>
      </c>
      <c r="D1292">
        <v>2</v>
      </c>
      <c r="E1292" s="6">
        <f>IF(Table1[[#This Row],[smoker]]="yes",1,0)</f>
        <v>0</v>
      </c>
      <c r="F1292" s="6">
        <f>IF(Table1[[#This Row],[region]]="northwest",1,0)</f>
        <v>0</v>
      </c>
      <c r="G1292" s="6">
        <f>IF(Table1[[#This Row],[region]]="southeast",1,0)</f>
        <v>0</v>
      </c>
      <c r="H1292" s="6">
        <f>IF(Table1[[#This Row],[region]]="southwest",1,0)</f>
        <v>0</v>
      </c>
      <c r="I1292" s="6">
        <v>7133.9025000000001</v>
      </c>
    </row>
    <row r="1293" spans="1:9">
      <c r="A1293">
        <v>19</v>
      </c>
      <c r="B1293" s="6">
        <f>IF(Table1[[#This Row],[sex]]="male",1,0)</f>
        <v>1</v>
      </c>
      <c r="C1293">
        <v>34.9</v>
      </c>
      <c r="D1293">
        <v>0</v>
      </c>
      <c r="E1293" s="6">
        <f>IF(Table1[[#This Row],[smoker]]="yes",1,0)</f>
        <v>1</v>
      </c>
      <c r="F1293" s="6">
        <f>IF(Table1[[#This Row],[region]]="northwest",1,0)</f>
        <v>0</v>
      </c>
      <c r="G1293" s="6">
        <f>IF(Table1[[#This Row],[region]]="southeast",1,0)</f>
        <v>0</v>
      </c>
      <c r="H1293" s="6">
        <f>IF(Table1[[#This Row],[region]]="southwest",1,0)</f>
        <v>1</v>
      </c>
      <c r="I1293" s="6">
        <v>34828.654000000002</v>
      </c>
    </row>
    <row r="1294" spans="1:9">
      <c r="A1294">
        <v>21</v>
      </c>
      <c r="B1294" s="6">
        <f>IF(Table1[[#This Row],[sex]]="male",1,0)</f>
        <v>1</v>
      </c>
      <c r="C1294">
        <v>23.21</v>
      </c>
      <c r="D1294">
        <v>0</v>
      </c>
      <c r="E1294" s="6">
        <f>IF(Table1[[#This Row],[smoker]]="yes",1,0)</f>
        <v>0</v>
      </c>
      <c r="F1294" s="6">
        <f>IF(Table1[[#This Row],[region]]="northwest",1,0)</f>
        <v>0</v>
      </c>
      <c r="G1294" s="6">
        <f>IF(Table1[[#This Row],[region]]="southeast",1,0)</f>
        <v>1</v>
      </c>
      <c r="H1294" s="6">
        <f>IF(Table1[[#This Row],[region]]="southwest",1,0)</f>
        <v>0</v>
      </c>
      <c r="I1294" s="6">
        <v>1515.3449000000001</v>
      </c>
    </row>
    <row r="1295" spans="1:9">
      <c r="A1295">
        <v>46</v>
      </c>
      <c r="B1295" s="6">
        <f>IF(Table1[[#This Row],[sex]]="male",1,0)</f>
        <v>1</v>
      </c>
      <c r="C1295">
        <v>25.745000000000001</v>
      </c>
      <c r="D1295">
        <v>3</v>
      </c>
      <c r="E1295" s="6">
        <f>IF(Table1[[#This Row],[smoker]]="yes",1,0)</f>
        <v>0</v>
      </c>
      <c r="F1295" s="6">
        <f>IF(Table1[[#This Row],[region]]="northwest",1,0)</f>
        <v>1</v>
      </c>
      <c r="G1295" s="6">
        <f>IF(Table1[[#This Row],[region]]="southeast",1,0)</f>
        <v>0</v>
      </c>
      <c r="H1295" s="6">
        <f>IF(Table1[[#This Row],[region]]="southwest",1,0)</f>
        <v>0</v>
      </c>
      <c r="I1295" s="6">
        <v>9301.8935500000007</v>
      </c>
    </row>
    <row r="1296" spans="1:9">
      <c r="A1296">
        <v>58</v>
      </c>
      <c r="B1296" s="6">
        <f>IF(Table1[[#This Row],[sex]]="male",1,0)</f>
        <v>1</v>
      </c>
      <c r="C1296">
        <v>25.175000000000001</v>
      </c>
      <c r="D1296">
        <v>0</v>
      </c>
      <c r="E1296" s="6">
        <f>IF(Table1[[#This Row],[smoker]]="yes",1,0)</f>
        <v>0</v>
      </c>
      <c r="F1296" s="6">
        <f>IF(Table1[[#This Row],[region]]="northwest",1,0)</f>
        <v>0</v>
      </c>
      <c r="G1296" s="6">
        <f>IF(Table1[[#This Row],[region]]="southeast",1,0)</f>
        <v>0</v>
      </c>
      <c r="H1296" s="6">
        <f>IF(Table1[[#This Row],[region]]="southwest",1,0)</f>
        <v>0</v>
      </c>
      <c r="I1296" s="6">
        <v>11931.125249999999</v>
      </c>
    </row>
    <row r="1297" spans="1:9">
      <c r="A1297">
        <v>20</v>
      </c>
      <c r="B1297" s="6">
        <f>IF(Table1[[#This Row],[sex]]="male",1,0)</f>
        <v>1</v>
      </c>
      <c r="C1297">
        <v>22</v>
      </c>
      <c r="D1297">
        <v>1</v>
      </c>
      <c r="E1297" s="6">
        <f>IF(Table1[[#This Row],[smoker]]="yes",1,0)</f>
        <v>0</v>
      </c>
      <c r="F1297" s="6">
        <f>IF(Table1[[#This Row],[region]]="northwest",1,0)</f>
        <v>0</v>
      </c>
      <c r="G1297" s="6">
        <f>IF(Table1[[#This Row],[region]]="southeast",1,0)</f>
        <v>0</v>
      </c>
      <c r="H1297" s="6">
        <f>IF(Table1[[#This Row],[region]]="southwest",1,0)</f>
        <v>1</v>
      </c>
      <c r="I1297" s="6">
        <v>1964.78</v>
      </c>
    </row>
    <row r="1298" spans="1:9">
      <c r="A1298">
        <v>18</v>
      </c>
      <c r="B1298" s="6">
        <f>IF(Table1[[#This Row],[sex]]="male",1,0)</f>
        <v>1</v>
      </c>
      <c r="C1298">
        <v>26.125</v>
      </c>
      <c r="D1298">
        <v>0</v>
      </c>
      <c r="E1298" s="6">
        <f>IF(Table1[[#This Row],[smoker]]="yes",1,0)</f>
        <v>0</v>
      </c>
      <c r="F1298" s="6">
        <f>IF(Table1[[#This Row],[region]]="northwest",1,0)</f>
        <v>0</v>
      </c>
      <c r="G1298" s="6">
        <f>IF(Table1[[#This Row],[region]]="southeast",1,0)</f>
        <v>0</v>
      </c>
      <c r="H1298" s="6">
        <f>IF(Table1[[#This Row],[region]]="southwest",1,0)</f>
        <v>0</v>
      </c>
      <c r="I1298" s="6">
        <v>1708.9257500000001</v>
      </c>
    </row>
    <row r="1299" spans="1:9">
      <c r="A1299">
        <v>28</v>
      </c>
      <c r="B1299" s="6">
        <f>IF(Table1[[#This Row],[sex]]="male",1,0)</f>
        <v>0</v>
      </c>
      <c r="C1299">
        <v>26.51</v>
      </c>
      <c r="D1299">
        <v>2</v>
      </c>
      <c r="E1299" s="6">
        <f>IF(Table1[[#This Row],[smoker]]="yes",1,0)</f>
        <v>0</v>
      </c>
      <c r="F1299" s="6">
        <f>IF(Table1[[#This Row],[region]]="northwest",1,0)</f>
        <v>0</v>
      </c>
      <c r="G1299" s="6">
        <f>IF(Table1[[#This Row],[region]]="southeast",1,0)</f>
        <v>1</v>
      </c>
      <c r="H1299" s="6">
        <f>IF(Table1[[#This Row],[region]]="southwest",1,0)</f>
        <v>0</v>
      </c>
      <c r="I1299" s="6">
        <v>4340.4408999999996</v>
      </c>
    </row>
    <row r="1300" spans="1:9">
      <c r="A1300">
        <v>33</v>
      </c>
      <c r="B1300" s="6">
        <f>IF(Table1[[#This Row],[sex]]="male",1,0)</f>
        <v>1</v>
      </c>
      <c r="C1300">
        <v>27.454999999999998</v>
      </c>
      <c r="D1300">
        <v>2</v>
      </c>
      <c r="E1300" s="6">
        <f>IF(Table1[[#This Row],[smoker]]="yes",1,0)</f>
        <v>0</v>
      </c>
      <c r="F1300" s="6">
        <f>IF(Table1[[#This Row],[region]]="northwest",1,0)</f>
        <v>1</v>
      </c>
      <c r="G1300" s="6">
        <f>IF(Table1[[#This Row],[region]]="southeast",1,0)</f>
        <v>0</v>
      </c>
      <c r="H1300" s="6">
        <f>IF(Table1[[#This Row],[region]]="southwest",1,0)</f>
        <v>0</v>
      </c>
      <c r="I1300" s="6">
        <v>5261.4694499999996</v>
      </c>
    </row>
    <row r="1301" spans="1:9">
      <c r="A1301">
        <v>19</v>
      </c>
      <c r="B1301" s="6">
        <f>IF(Table1[[#This Row],[sex]]="male",1,0)</f>
        <v>0</v>
      </c>
      <c r="C1301">
        <v>25.745000000000001</v>
      </c>
      <c r="D1301">
        <v>1</v>
      </c>
      <c r="E1301" s="6">
        <f>IF(Table1[[#This Row],[smoker]]="yes",1,0)</f>
        <v>0</v>
      </c>
      <c r="F1301" s="6">
        <f>IF(Table1[[#This Row],[region]]="northwest",1,0)</f>
        <v>1</v>
      </c>
      <c r="G1301" s="6">
        <f>IF(Table1[[#This Row],[region]]="southeast",1,0)</f>
        <v>0</v>
      </c>
      <c r="H1301" s="6">
        <f>IF(Table1[[#This Row],[region]]="southwest",1,0)</f>
        <v>0</v>
      </c>
      <c r="I1301" s="6">
        <v>2710.8285500000002</v>
      </c>
    </row>
    <row r="1302" spans="1:9">
      <c r="A1302">
        <v>45</v>
      </c>
      <c r="B1302" s="6">
        <f>IF(Table1[[#This Row],[sex]]="male",1,0)</f>
        <v>1</v>
      </c>
      <c r="C1302">
        <v>30.36</v>
      </c>
      <c r="D1302">
        <v>0</v>
      </c>
      <c r="E1302" s="6">
        <f>IF(Table1[[#This Row],[smoker]]="yes",1,0)</f>
        <v>1</v>
      </c>
      <c r="F1302" s="6">
        <f>IF(Table1[[#This Row],[region]]="northwest",1,0)</f>
        <v>0</v>
      </c>
      <c r="G1302" s="6">
        <f>IF(Table1[[#This Row],[region]]="southeast",1,0)</f>
        <v>1</v>
      </c>
      <c r="H1302" s="6">
        <f>IF(Table1[[#This Row],[region]]="southwest",1,0)</f>
        <v>0</v>
      </c>
      <c r="I1302" s="6">
        <v>62592.873090000001</v>
      </c>
    </row>
    <row r="1303" spans="1:9">
      <c r="A1303">
        <v>62</v>
      </c>
      <c r="B1303" s="6">
        <f>IF(Table1[[#This Row],[sex]]="male",1,0)</f>
        <v>1</v>
      </c>
      <c r="C1303">
        <v>30.875</v>
      </c>
      <c r="D1303">
        <v>3</v>
      </c>
      <c r="E1303" s="6">
        <f>IF(Table1[[#This Row],[smoker]]="yes",1,0)</f>
        <v>1</v>
      </c>
      <c r="F1303" s="6">
        <f>IF(Table1[[#This Row],[region]]="northwest",1,0)</f>
        <v>1</v>
      </c>
      <c r="G1303" s="6">
        <f>IF(Table1[[#This Row],[region]]="southeast",1,0)</f>
        <v>0</v>
      </c>
      <c r="H1303" s="6">
        <f>IF(Table1[[#This Row],[region]]="southwest",1,0)</f>
        <v>0</v>
      </c>
      <c r="I1303" s="6">
        <v>46718.163249999998</v>
      </c>
    </row>
    <row r="1304" spans="1:9">
      <c r="A1304">
        <v>25</v>
      </c>
      <c r="B1304" s="6">
        <f>IF(Table1[[#This Row],[sex]]="male",1,0)</f>
        <v>0</v>
      </c>
      <c r="C1304">
        <v>20.8</v>
      </c>
      <c r="D1304">
        <v>1</v>
      </c>
      <c r="E1304" s="6">
        <f>IF(Table1[[#This Row],[smoker]]="yes",1,0)</f>
        <v>0</v>
      </c>
      <c r="F1304" s="6">
        <f>IF(Table1[[#This Row],[region]]="northwest",1,0)</f>
        <v>0</v>
      </c>
      <c r="G1304" s="6">
        <f>IF(Table1[[#This Row],[region]]="southeast",1,0)</f>
        <v>0</v>
      </c>
      <c r="H1304" s="6">
        <f>IF(Table1[[#This Row],[region]]="southwest",1,0)</f>
        <v>1</v>
      </c>
      <c r="I1304" s="6">
        <v>3208.7869999999998</v>
      </c>
    </row>
    <row r="1305" spans="1:9">
      <c r="A1305">
        <v>43</v>
      </c>
      <c r="B1305" s="6">
        <f>IF(Table1[[#This Row],[sex]]="male",1,0)</f>
        <v>1</v>
      </c>
      <c r="C1305">
        <v>27.8</v>
      </c>
      <c r="D1305">
        <v>0</v>
      </c>
      <c r="E1305" s="6">
        <f>IF(Table1[[#This Row],[smoker]]="yes",1,0)</f>
        <v>1</v>
      </c>
      <c r="F1305" s="6">
        <f>IF(Table1[[#This Row],[region]]="northwest",1,0)</f>
        <v>0</v>
      </c>
      <c r="G1305" s="6">
        <f>IF(Table1[[#This Row],[region]]="southeast",1,0)</f>
        <v>0</v>
      </c>
      <c r="H1305" s="6">
        <f>IF(Table1[[#This Row],[region]]="southwest",1,0)</f>
        <v>1</v>
      </c>
      <c r="I1305" s="6">
        <v>37829.724199999997</v>
      </c>
    </row>
    <row r="1306" spans="1:9">
      <c r="A1306">
        <v>42</v>
      </c>
      <c r="B1306" s="6">
        <f>IF(Table1[[#This Row],[sex]]="male",1,0)</f>
        <v>1</v>
      </c>
      <c r="C1306">
        <v>24.605</v>
      </c>
      <c r="D1306">
        <v>2</v>
      </c>
      <c r="E1306" s="6">
        <f>IF(Table1[[#This Row],[smoker]]="yes",1,0)</f>
        <v>1</v>
      </c>
      <c r="F1306" s="6">
        <f>IF(Table1[[#This Row],[region]]="northwest",1,0)</f>
        <v>0</v>
      </c>
      <c r="G1306" s="6">
        <f>IF(Table1[[#This Row],[region]]="southeast",1,0)</f>
        <v>0</v>
      </c>
      <c r="H1306" s="6">
        <f>IF(Table1[[#This Row],[region]]="southwest",1,0)</f>
        <v>0</v>
      </c>
      <c r="I1306" s="6">
        <v>21259.377949999998</v>
      </c>
    </row>
    <row r="1307" spans="1:9">
      <c r="A1307">
        <v>24</v>
      </c>
      <c r="B1307" s="6">
        <f>IF(Table1[[#This Row],[sex]]="male",1,0)</f>
        <v>0</v>
      </c>
      <c r="C1307">
        <v>27.72</v>
      </c>
      <c r="D1307">
        <v>0</v>
      </c>
      <c r="E1307" s="6">
        <f>IF(Table1[[#This Row],[smoker]]="yes",1,0)</f>
        <v>0</v>
      </c>
      <c r="F1307" s="6">
        <f>IF(Table1[[#This Row],[region]]="northwest",1,0)</f>
        <v>0</v>
      </c>
      <c r="G1307" s="6">
        <f>IF(Table1[[#This Row],[region]]="southeast",1,0)</f>
        <v>1</v>
      </c>
      <c r="H1307" s="6">
        <f>IF(Table1[[#This Row],[region]]="southwest",1,0)</f>
        <v>0</v>
      </c>
      <c r="I1307" s="6">
        <v>2464.6188000000002</v>
      </c>
    </row>
    <row r="1308" spans="1:9">
      <c r="A1308">
        <v>29</v>
      </c>
      <c r="B1308" s="6">
        <f>IF(Table1[[#This Row],[sex]]="male",1,0)</f>
        <v>0</v>
      </c>
      <c r="C1308">
        <v>21.85</v>
      </c>
      <c r="D1308">
        <v>0</v>
      </c>
      <c r="E1308" s="6">
        <f>IF(Table1[[#This Row],[smoker]]="yes",1,0)</f>
        <v>1</v>
      </c>
      <c r="F1308" s="6">
        <f>IF(Table1[[#This Row],[region]]="northwest",1,0)</f>
        <v>0</v>
      </c>
      <c r="G1308" s="6">
        <f>IF(Table1[[#This Row],[region]]="southeast",1,0)</f>
        <v>0</v>
      </c>
      <c r="H1308" s="6">
        <f>IF(Table1[[#This Row],[region]]="southwest",1,0)</f>
        <v>0</v>
      </c>
      <c r="I1308" s="6">
        <v>16115.3045</v>
      </c>
    </row>
    <row r="1309" spans="1:9">
      <c r="A1309">
        <v>32</v>
      </c>
      <c r="B1309" s="6">
        <f>IF(Table1[[#This Row],[sex]]="male",1,0)</f>
        <v>1</v>
      </c>
      <c r="C1309">
        <v>28.12</v>
      </c>
      <c r="D1309">
        <v>4</v>
      </c>
      <c r="E1309" s="6">
        <f>IF(Table1[[#This Row],[smoker]]="yes",1,0)</f>
        <v>1</v>
      </c>
      <c r="F1309" s="6">
        <f>IF(Table1[[#This Row],[region]]="northwest",1,0)</f>
        <v>1</v>
      </c>
      <c r="G1309" s="6">
        <f>IF(Table1[[#This Row],[region]]="southeast",1,0)</f>
        <v>0</v>
      </c>
      <c r="H1309" s="6">
        <f>IF(Table1[[#This Row],[region]]="southwest",1,0)</f>
        <v>0</v>
      </c>
      <c r="I1309" s="6">
        <v>21472.478800000001</v>
      </c>
    </row>
    <row r="1310" spans="1:9">
      <c r="A1310">
        <v>25</v>
      </c>
      <c r="B1310" s="6">
        <f>IF(Table1[[#This Row],[sex]]="male",1,0)</f>
        <v>0</v>
      </c>
      <c r="C1310">
        <v>30.2</v>
      </c>
      <c r="D1310">
        <v>0</v>
      </c>
      <c r="E1310" s="6">
        <f>IF(Table1[[#This Row],[smoker]]="yes",1,0)</f>
        <v>1</v>
      </c>
      <c r="F1310" s="6">
        <f>IF(Table1[[#This Row],[region]]="northwest",1,0)</f>
        <v>0</v>
      </c>
      <c r="G1310" s="6">
        <f>IF(Table1[[#This Row],[region]]="southeast",1,0)</f>
        <v>0</v>
      </c>
      <c r="H1310" s="6">
        <f>IF(Table1[[#This Row],[region]]="southwest",1,0)</f>
        <v>1</v>
      </c>
      <c r="I1310" s="6">
        <v>33900.652999999998</v>
      </c>
    </row>
    <row r="1311" spans="1:9">
      <c r="A1311">
        <v>41</v>
      </c>
      <c r="B1311" s="6">
        <f>IF(Table1[[#This Row],[sex]]="male",1,0)</f>
        <v>1</v>
      </c>
      <c r="C1311">
        <v>32.200000000000003</v>
      </c>
      <c r="D1311">
        <v>2</v>
      </c>
      <c r="E1311" s="6">
        <f>IF(Table1[[#This Row],[smoker]]="yes",1,0)</f>
        <v>0</v>
      </c>
      <c r="F1311" s="6">
        <f>IF(Table1[[#This Row],[region]]="northwest",1,0)</f>
        <v>0</v>
      </c>
      <c r="G1311" s="6">
        <f>IF(Table1[[#This Row],[region]]="southeast",1,0)</f>
        <v>0</v>
      </c>
      <c r="H1311" s="6">
        <f>IF(Table1[[#This Row],[region]]="southwest",1,0)</f>
        <v>1</v>
      </c>
      <c r="I1311" s="6">
        <v>6875.9610000000002</v>
      </c>
    </row>
    <row r="1312" spans="1:9">
      <c r="A1312">
        <v>42</v>
      </c>
      <c r="B1312" s="6">
        <f>IF(Table1[[#This Row],[sex]]="male",1,0)</f>
        <v>1</v>
      </c>
      <c r="C1312">
        <v>26.315000000000001</v>
      </c>
      <c r="D1312">
        <v>1</v>
      </c>
      <c r="E1312" s="6">
        <f>IF(Table1[[#This Row],[smoker]]="yes",1,0)</f>
        <v>0</v>
      </c>
      <c r="F1312" s="6">
        <f>IF(Table1[[#This Row],[region]]="northwest",1,0)</f>
        <v>1</v>
      </c>
      <c r="G1312" s="6">
        <f>IF(Table1[[#This Row],[region]]="southeast",1,0)</f>
        <v>0</v>
      </c>
      <c r="H1312" s="6">
        <f>IF(Table1[[#This Row],[region]]="southwest",1,0)</f>
        <v>0</v>
      </c>
      <c r="I1312" s="6">
        <v>6940.90985</v>
      </c>
    </row>
    <row r="1313" spans="1:9">
      <c r="A1313">
        <v>33</v>
      </c>
      <c r="B1313" s="6">
        <f>IF(Table1[[#This Row],[sex]]="male",1,0)</f>
        <v>0</v>
      </c>
      <c r="C1313">
        <v>26.695</v>
      </c>
      <c r="D1313">
        <v>0</v>
      </c>
      <c r="E1313" s="6">
        <f>IF(Table1[[#This Row],[smoker]]="yes",1,0)</f>
        <v>0</v>
      </c>
      <c r="F1313" s="6">
        <f>IF(Table1[[#This Row],[region]]="northwest",1,0)</f>
        <v>1</v>
      </c>
      <c r="G1313" s="6">
        <f>IF(Table1[[#This Row],[region]]="southeast",1,0)</f>
        <v>0</v>
      </c>
      <c r="H1313" s="6">
        <f>IF(Table1[[#This Row],[region]]="southwest",1,0)</f>
        <v>0</v>
      </c>
      <c r="I1313" s="6">
        <v>4571.4130500000001</v>
      </c>
    </row>
    <row r="1314" spans="1:9">
      <c r="A1314">
        <v>34</v>
      </c>
      <c r="B1314" s="6">
        <f>IF(Table1[[#This Row],[sex]]="male",1,0)</f>
        <v>1</v>
      </c>
      <c r="C1314">
        <v>42.9</v>
      </c>
      <c r="D1314">
        <v>1</v>
      </c>
      <c r="E1314" s="6">
        <f>IF(Table1[[#This Row],[smoker]]="yes",1,0)</f>
        <v>0</v>
      </c>
      <c r="F1314" s="6">
        <f>IF(Table1[[#This Row],[region]]="northwest",1,0)</f>
        <v>0</v>
      </c>
      <c r="G1314" s="6">
        <f>IF(Table1[[#This Row],[region]]="southeast",1,0)</f>
        <v>0</v>
      </c>
      <c r="H1314" s="6">
        <f>IF(Table1[[#This Row],[region]]="southwest",1,0)</f>
        <v>1</v>
      </c>
      <c r="I1314" s="6">
        <v>4536.259</v>
      </c>
    </row>
    <row r="1315" spans="1:9">
      <c r="A1315">
        <v>19</v>
      </c>
      <c r="B1315" s="6">
        <f>IF(Table1[[#This Row],[sex]]="male",1,0)</f>
        <v>0</v>
      </c>
      <c r="C1315">
        <v>34.700000000000003</v>
      </c>
      <c r="D1315">
        <v>2</v>
      </c>
      <c r="E1315" s="6">
        <f>IF(Table1[[#This Row],[smoker]]="yes",1,0)</f>
        <v>1</v>
      </c>
      <c r="F1315" s="6">
        <f>IF(Table1[[#This Row],[region]]="northwest",1,0)</f>
        <v>0</v>
      </c>
      <c r="G1315" s="6">
        <f>IF(Table1[[#This Row],[region]]="southeast",1,0)</f>
        <v>0</v>
      </c>
      <c r="H1315" s="6">
        <f>IF(Table1[[#This Row],[region]]="southwest",1,0)</f>
        <v>1</v>
      </c>
      <c r="I1315" s="6">
        <v>36397.576000000001</v>
      </c>
    </row>
    <row r="1316" spans="1:9">
      <c r="A1316">
        <v>30</v>
      </c>
      <c r="B1316" s="6">
        <f>IF(Table1[[#This Row],[sex]]="male",1,0)</f>
        <v>0</v>
      </c>
      <c r="C1316">
        <v>23.655000000000001</v>
      </c>
      <c r="D1316">
        <v>3</v>
      </c>
      <c r="E1316" s="6">
        <f>IF(Table1[[#This Row],[smoker]]="yes",1,0)</f>
        <v>1</v>
      </c>
      <c r="F1316" s="6">
        <f>IF(Table1[[#This Row],[region]]="northwest",1,0)</f>
        <v>1</v>
      </c>
      <c r="G1316" s="6">
        <f>IF(Table1[[#This Row],[region]]="southeast",1,0)</f>
        <v>0</v>
      </c>
      <c r="H1316" s="6">
        <f>IF(Table1[[#This Row],[region]]="southwest",1,0)</f>
        <v>0</v>
      </c>
      <c r="I1316" s="6">
        <v>18765.87545</v>
      </c>
    </row>
    <row r="1317" spans="1:9">
      <c r="A1317">
        <v>18</v>
      </c>
      <c r="B1317" s="6">
        <f>IF(Table1[[#This Row],[sex]]="male",1,0)</f>
        <v>1</v>
      </c>
      <c r="C1317">
        <v>28.31</v>
      </c>
      <c r="D1317">
        <v>1</v>
      </c>
      <c r="E1317" s="6">
        <f>IF(Table1[[#This Row],[smoker]]="yes",1,0)</f>
        <v>0</v>
      </c>
      <c r="F1317" s="6">
        <f>IF(Table1[[#This Row],[region]]="northwest",1,0)</f>
        <v>0</v>
      </c>
      <c r="G1317" s="6">
        <f>IF(Table1[[#This Row],[region]]="southeast",1,0)</f>
        <v>0</v>
      </c>
      <c r="H1317" s="6">
        <f>IF(Table1[[#This Row],[region]]="southwest",1,0)</f>
        <v>0</v>
      </c>
      <c r="I1317" s="6">
        <v>11272.331389999999</v>
      </c>
    </row>
    <row r="1318" spans="1:9">
      <c r="A1318">
        <v>19</v>
      </c>
      <c r="B1318" s="6">
        <f>IF(Table1[[#This Row],[sex]]="male",1,0)</f>
        <v>0</v>
      </c>
      <c r="C1318">
        <v>20.6</v>
      </c>
      <c r="D1318">
        <v>0</v>
      </c>
      <c r="E1318" s="6">
        <f>IF(Table1[[#This Row],[smoker]]="yes",1,0)</f>
        <v>0</v>
      </c>
      <c r="F1318" s="6">
        <f>IF(Table1[[#This Row],[region]]="northwest",1,0)</f>
        <v>0</v>
      </c>
      <c r="G1318" s="6">
        <f>IF(Table1[[#This Row],[region]]="southeast",1,0)</f>
        <v>0</v>
      </c>
      <c r="H1318" s="6">
        <f>IF(Table1[[#This Row],[region]]="southwest",1,0)</f>
        <v>1</v>
      </c>
      <c r="I1318" s="6">
        <v>1731.6769999999999</v>
      </c>
    </row>
    <row r="1319" spans="1:9">
      <c r="A1319">
        <v>18</v>
      </c>
      <c r="B1319" s="6">
        <f>IF(Table1[[#This Row],[sex]]="male",1,0)</f>
        <v>1</v>
      </c>
      <c r="C1319">
        <v>53.13</v>
      </c>
      <c r="D1319">
        <v>0</v>
      </c>
      <c r="E1319" s="6">
        <f>IF(Table1[[#This Row],[smoker]]="yes",1,0)</f>
        <v>0</v>
      </c>
      <c r="F1319" s="6">
        <f>IF(Table1[[#This Row],[region]]="northwest",1,0)</f>
        <v>0</v>
      </c>
      <c r="G1319" s="6">
        <f>IF(Table1[[#This Row],[region]]="southeast",1,0)</f>
        <v>1</v>
      </c>
      <c r="H1319" s="6">
        <f>IF(Table1[[#This Row],[region]]="southwest",1,0)</f>
        <v>0</v>
      </c>
      <c r="I1319" s="6">
        <v>1163.4627</v>
      </c>
    </row>
    <row r="1320" spans="1:9">
      <c r="A1320">
        <v>35</v>
      </c>
      <c r="B1320" s="6">
        <f>IF(Table1[[#This Row],[sex]]="male",1,0)</f>
        <v>1</v>
      </c>
      <c r="C1320">
        <v>39.71</v>
      </c>
      <c r="D1320">
        <v>4</v>
      </c>
      <c r="E1320" s="6">
        <f>IF(Table1[[#This Row],[smoker]]="yes",1,0)</f>
        <v>0</v>
      </c>
      <c r="F1320" s="6">
        <f>IF(Table1[[#This Row],[region]]="northwest",1,0)</f>
        <v>0</v>
      </c>
      <c r="G1320" s="6">
        <f>IF(Table1[[#This Row],[region]]="southeast",1,0)</f>
        <v>0</v>
      </c>
      <c r="H1320" s="6">
        <f>IF(Table1[[#This Row],[region]]="southwest",1,0)</f>
        <v>0</v>
      </c>
      <c r="I1320" s="6">
        <v>19496.71917</v>
      </c>
    </row>
    <row r="1321" spans="1:9">
      <c r="A1321">
        <v>39</v>
      </c>
      <c r="B1321" s="6">
        <f>IF(Table1[[#This Row],[sex]]="male",1,0)</f>
        <v>0</v>
      </c>
      <c r="C1321">
        <v>26.315000000000001</v>
      </c>
      <c r="D1321">
        <v>2</v>
      </c>
      <c r="E1321" s="6">
        <f>IF(Table1[[#This Row],[smoker]]="yes",1,0)</f>
        <v>0</v>
      </c>
      <c r="F1321" s="6">
        <f>IF(Table1[[#This Row],[region]]="northwest",1,0)</f>
        <v>1</v>
      </c>
      <c r="G1321" s="6">
        <f>IF(Table1[[#This Row],[region]]="southeast",1,0)</f>
        <v>0</v>
      </c>
      <c r="H1321" s="6">
        <f>IF(Table1[[#This Row],[region]]="southwest",1,0)</f>
        <v>0</v>
      </c>
      <c r="I1321" s="6">
        <v>7201.7008500000002</v>
      </c>
    </row>
    <row r="1322" spans="1:9">
      <c r="A1322">
        <v>31</v>
      </c>
      <c r="B1322" s="6">
        <f>IF(Table1[[#This Row],[sex]]="male",1,0)</f>
        <v>1</v>
      </c>
      <c r="C1322">
        <v>31.065000000000001</v>
      </c>
      <c r="D1322">
        <v>3</v>
      </c>
      <c r="E1322" s="6">
        <f>IF(Table1[[#This Row],[smoker]]="yes",1,0)</f>
        <v>0</v>
      </c>
      <c r="F1322" s="6">
        <f>IF(Table1[[#This Row],[region]]="northwest",1,0)</f>
        <v>1</v>
      </c>
      <c r="G1322" s="6">
        <f>IF(Table1[[#This Row],[region]]="southeast",1,0)</f>
        <v>0</v>
      </c>
      <c r="H1322" s="6">
        <f>IF(Table1[[#This Row],[region]]="southwest",1,0)</f>
        <v>0</v>
      </c>
      <c r="I1322" s="6">
        <v>5425.0233500000004</v>
      </c>
    </row>
    <row r="1323" spans="1:9">
      <c r="A1323">
        <v>62</v>
      </c>
      <c r="B1323" s="6">
        <f>IF(Table1[[#This Row],[sex]]="male",1,0)</f>
        <v>1</v>
      </c>
      <c r="C1323">
        <v>26.695</v>
      </c>
      <c r="D1323">
        <v>0</v>
      </c>
      <c r="E1323" s="6">
        <f>IF(Table1[[#This Row],[smoker]]="yes",1,0)</f>
        <v>1</v>
      </c>
      <c r="F1323" s="6">
        <f>IF(Table1[[#This Row],[region]]="northwest",1,0)</f>
        <v>0</v>
      </c>
      <c r="G1323" s="6">
        <f>IF(Table1[[#This Row],[region]]="southeast",1,0)</f>
        <v>0</v>
      </c>
      <c r="H1323" s="6">
        <f>IF(Table1[[#This Row],[region]]="southwest",1,0)</f>
        <v>0</v>
      </c>
      <c r="I1323" s="6">
        <v>28101.333050000001</v>
      </c>
    </row>
    <row r="1324" spans="1:9">
      <c r="A1324">
        <v>62</v>
      </c>
      <c r="B1324" s="6">
        <f>IF(Table1[[#This Row],[sex]]="male",1,0)</f>
        <v>1</v>
      </c>
      <c r="C1324">
        <v>38.83</v>
      </c>
      <c r="D1324">
        <v>0</v>
      </c>
      <c r="E1324" s="6">
        <f>IF(Table1[[#This Row],[smoker]]="yes",1,0)</f>
        <v>0</v>
      </c>
      <c r="F1324" s="6">
        <f>IF(Table1[[#This Row],[region]]="northwest",1,0)</f>
        <v>0</v>
      </c>
      <c r="G1324" s="6">
        <f>IF(Table1[[#This Row],[region]]="southeast",1,0)</f>
        <v>1</v>
      </c>
      <c r="H1324" s="6">
        <f>IF(Table1[[#This Row],[region]]="southwest",1,0)</f>
        <v>0</v>
      </c>
      <c r="I1324" s="6">
        <v>12981.3457</v>
      </c>
    </row>
    <row r="1325" spans="1:9">
      <c r="A1325">
        <v>42</v>
      </c>
      <c r="B1325" s="6">
        <f>IF(Table1[[#This Row],[sex]]="male",1,0)</f>
        <v>0</v>
      </c>
      <c r="C1325">
        <v>40.369999999999997</v>
      </c>
      <c r="D1325">
        <v>2</v>
      </c>
      <c r="E1325" s="6">
        <f>IF(Table1[[#This Row],[smoker]]="yes",1,0)</f>
        <v>1</v>
      </c>
      <c r="F1325" s="6">
        <f>IF(Table1[[#This Row],[region]]="northwest",1,0)</f>
        <v>0</v>
      </c>
      <c r="G1325" s="6">
        <f>IF(Table1[[#This Row],[region]]="southeast",1,0)</f>
        <v>1</v>
      </c>
      <c r="H1325" s="6">
        <f>IF(Table1[[#This Row],[region]]="southwest",1,0)</f>
        <v>0</v>
      </c>
      <c r="I1325" s="6">
        <v>43896.376300000004</v>
      </c>
    </row>
    <row r="1326" spans="1:9">
      <c r="A1326">
        <v>31</v>
      </c>
      <c r="B1326" s="6">
        <f>IF(Table1[[#This Row],[sex]]="male",1,0)</f>
        <v>1</v>
      </c>
      <c r="C1326">
        <v>25.934999999999999</v>
      </c>
      <c r="D1326">
        <v>1</v>
      </c>
      <c r="E1326" s="6">
        <f>IF(Table1[[#This Row],[smoker]]="yes",1,0)</f>
        <v>0</v>
      </c>
      <c r="F1326" s="6">
        <f>IF(Table1[[#This Row],[region]]="northwest",1,0)</f>
        <v>1</v>
      </c>
      <c r="G1326" s="6">
        <f>IF(Table1[[#This Row],[region]]="southeast",1,0)</f>
        <v>0</v>
      </c>
      <c r="H1326" s="6">
        <f>IF(Table1[[#This Row],[region]]="southwest",1,0)</f>
        <v>0</v>
      </c>
      <c r="I1326" s="6">
        <v>4239.8926499999998</v>
      </c>
    </row>
    <row r="1327" spans="1:9">
      <c r="A1327">
        <v>61</v>
      </c>
      <c r="B1327" s="6">
        <f>IF(Table1[[#This Row],[sex]]="male",1,0)</f>
        <v>1</v>
      </c>
      <c r="C1327">
        <v>33.534999999999997</v>
      </c>
      <c r="D1327">
        <v>0</v>
      </c>
      <c r="E1327" s="6">
        <f>IF(Table1[[#This Row],[smoker]]="yes",1,0)</f>
        <v>0</v>
      </c>
      <c r="F1327" s="6">
        <f>IF(Table1[[#This Row],[region]]="northwest",1,0)</f>
        <v>0</v>
      </c>
      <c r="G1327" s="6">
        <f>IF(Table1[[#This Row],[region]]="southeast",1,0)</f>
        <v>0</v>
      </c>
      <c r="H1327" s="6">
        <f>IF(Table1[[#This Row],[region]]="southwest",1,0)</f>
        <v>0</v>
      </c>
      <c r="I1327" s="6">
        <v>13143.336649999999</v>
      </c>
    </row>
    <row r="1328" spans="1:9">
      <c r="A1328">
        <v>42</v>
      </c>
      <c r="B1328" s="6">
        <f>IF(Table1[[#This Row],[sex]]="male",1,0)</f>
        <v>0</v>
      </c>
      <c r="C1328">
        <v>32.869999999999997</v>
      </c>
      <c r="D1328">
        <v>0</v>
      </c>
      <c r="E1328" s="6">
        <f>IF(Table1[[#This Row],[smoker]]="yes",1,0)</f>
        <v>0</v>
      </c>
      <c r="F1328" s="6">
        <f>IF(Table1[[#This Row],[region]]="northwest",1,0)</f>
        <v>0</v>
      </c>
      <c r="G1328" s="6">
        <f>IF(Table1[[#This Row],[region]]="southeast",1,0)</f>
        <v>0</v>
      </c>
      <c r="H1328" s="6">
        <f>IF(Table1[[#This Row],[region]]="southwest",1,0)</f>
        <v>0</v>
      </c>
      <c r="I1328" s="6">
        <v>7050.0213000000003</v>
      </c>
    </row>
    <row r="1329" spans="1:9">
      <c r="A1329">
        <v>51</v>
      </c>
      <c r="B1329" s="6">
        <f>IF(Table1[[#This Row],[sex]]="male",1,0)</f>
        <v>1</v>
      </c>
      <c r="C1329">
        <v>30.03</v>
      </c>
      <c r="D1329">
        <v>1</v>
      </c>
      <c r="E1329" s="6">
        <f>IF(Table1[[#This Row],[smoker]]="yes",1,0)</f>
        <v>0</v>
      </c>
      <c r="F1329" s="6">
        <f>IF(Table1[[#This Row],[region]]="northwest",1,0)</f>
        <v>0</v>
      </c>
      <c r="G1329" s="6">
        <f>IF(Table1[[#This Row],[region]]="southeast",1,0)</f>
        <v>1</v>
      </c>
      <c r="H1329" s="6">
        <f>IF(Table1[[#This Row],[region]]="southwest",1,0)</f>
        <v>0</v>
      </c>
      <c r="I1329" s="6">
        <v>9377.9046999999991</v>
      </c>
    </row>
    <row r="1330" spans="1:9">
      <c r="A1330">
        <v>23</v>
      </c>
      <c r="B1330" s="6">
        <f>IF(Table1[[#This Row],[sex]]="male",1,0)</f>
        <v>0</v>
      </c>
      <c r="C1330">
        <v>24.225000000000001</v>
      </c>
      <c r="D1330">
        <v>2</v>
      </c>
      <c r="E1330" s="6">
        <f>IF(Table1[[#This Row],[smoker]]="yes",1,0)</f>
        <v>0</v>
      </c>
      <c r="F1330" s="6">
        <f>IF(Table1[[#This Row],[region]]="northwest",1,0)</f>
        <v>0</v>
      </c>
      <c r="G1330" s="6">
        <f>IF(Table1[[#This Row],[region]]="southeast",1,0)</f>
        <v>0</v>
      </c>
      <c r="H1330" s="6">
        <f>IF(Table1[[#This Row],[region]]="southwest",1,0)</f>
        <v>0</v>
      </c>
      <c r="I1330" s="6">
        <v>22395.74424</v>
      </c>
    </row>
    <row r="1331" spans="1:9">
      <c r="A1331">
        <v>52</v>
      </c>
      <c r="B1331" s="6">
        <f>IF(Table1[[#This Row],[sex]]="male",1,0)</f>
        <v>1</v>
      </c>
      <c r="C1331">
        <v>38.6</v>
      </c>
      <c r="D1331">
        <v>2</v>
      </c>
      <c r="E1331" s="6">
        <f>IF(Table1[[#This Row],[smoker]]="yes",1,0)</f>
        <v>0</v>
      </c>
      <c r="F1331" s="6">
        <f>IF(Table1[[#This Row],[region]]="northwest",1,0)</f>
        <v>0</v>
      </c>
      <c r="G1331" s="6">
        <f>IF(Table1[[#This Row],[region]]="southeast",1,0)</f>
        <v>0</v>
      </c>
      <c r="H1331" s="6">
        <f>IF(Table1[[#This Row],[region]]="southwest",1,0)</f>
        <v>1</v>
      </c>
      <c r="I1331" s="6">
        <v>10325.206</v>
      </c>
    </row>
    <row r="1332" spans="1:9">
      <c r="A1332">
        <v>57</v>
      </c>
      <c r="B1332" s="6">
        <f>IF(Table1[[#This Row],[sex]]="male",1,0)</f>
        <v>0</v>
      </c>
      <c r="C1332">
        <v>25.74</v>
      </c>
      <c r="D1332">
        <v>2</v>
      </c>
      <c r="E1332" s="6">
        <f>IF(Table1[[#This Row],[smoker]]="yes",1,0)</f>
        <v>0</v>
      </c>
      <c r="F1332" s="6">
        <f>IF(Table1[[#This Row],[region]]="northwest",1,0)</f>
        <v>0</v>
      </c>
      <c r="G1332" s="6">
        <f>IF(Table1[[#This Row],[region]]="southeast",1,0)</f>
        <v>1</v>
      </c>
      <c r="H1332" s="6">
        <f>IF(Table1[[#This Row],[region]]="southwest",1,0)</f>
        <v>0</v>
      </c>
      <c r="I1332" s="6">
        <v>12629.1656</v>
      </c>
    </row>
    <row r="1333" spans="1:9">
      <c r="A1333">
        <v>23</v>
      </c>
      <c r="B1333" s="6">
        <f>IF(Table1[[#This Row],[sex]]="male",1,0)</f>
        <v>0</v>
      </c>
      <c r="C1333">
        <v>33.4</v>
      </c>
      <c r="D1333">
        <v>0</v>
      </c>
      <c r="E1333" s="6">
        <f>IF(Table1[[#This Row],[smoker]]="yes",1,0)</f>
        <v>0</v>
      </c>
      <c r="F1333" s="6">
        <f>IF(Table1[[#This Row],[region]]="northwest",1,0)</f>
        <v>0</v>
      </c>
      <c r="G1333" s="6">
        <f>IF(Table1[[#This Row],[region]]="southeast",1,0)</f>
        <v>0</v>
      </c>
      <c r="H1333" s="6">
        <f>IF(Table1[[#This Row],[region]]="southwest",1,0)</f>
        <v>1</v>
      </c>
      <c r="I1333" s="6">
        <v>10795.937330000001</v>
      </c>
    </row>
    <row r="1334" spans="1:9">
      <c r="A1334">
        <v>52</v>
      </c>
      <c r="B1334" s="6">
        <f>IF(Table1[[#This Row],[sex]]="male",1,0)</f>
        <v>0</v>
      </c>
      <c r="C1334">
        <v>44.7</v>
      </c>
      <c r="D1334">
        <v>3</v>
      </c>
      <c r="E1334" s="6">
        <f>IF(Table1[[#This Row],[smoker]]="yes",1,0)</f>
        <v>0</v>
      </c>
      <c r="F1334" s="6">
        <f>IF(Table1[[#This Row],[region]]="northwest",1,0)</f>
        <v>0</v>
      </c>
      <c r="G1334" s="6">
        <f>IF(Table1[[#This Row],[region]]="southeast",1,0)</f>
        <v>0</v>
      </c>
      <c r="H1334" s="6">
        <f>IF(Table1[[#This Row],[region]]="southwest",1,0)</f>
        <v>1</v>
      </c>
      <c r="I1334" s="6">
        <v>11411.684999999999</v>
      </c>
    </row>
    <row r="1335" spans="1:9">
      <c r="A1335">
        <v>50</v>
      </c>
      <c r="B1335" s="6">
        <f>IF(Table1[[#This Row],[sex]]="male",1,0)</f>
        <v>1</v>
      </c>
      <c r="C1335">
        <v>30.97</v>
      </c>
      <c r="D1335">
        <v>3</v>
      </c>
      <c r="E1335" s="6">
        <f>IF(Table1[[#This Row],[smoker]]="yes",1,0)</f>
        <v>0</v>
      </c>
      <c r="F1335" s="6">
        <f>IF(Table1[[#This Row],[region]]="northwest",1,0)</f>
        <v>1</v>
      </c>
      <c r="G1335" s="6">
        <f>IF(Table1[[#This Row],[region]]="southeast",1,0)</f>
        <v>0</v>
      </c>
      <c r="H1335" s="6">
        <f>IF(Table1[[#This Row],[region]]="southwest",1,0)</f>
        <v>0</v>
      </c>
      <c r="I1335" s="6">
        <v>10600.5483</v>
      </c>
    </row>
    <row r="1336" spans="1:9">
      <c r="A1336">
        <v>18</v>
      </c>
      <c r="B1336" s="6">
        <f>IF(Table1[[#This Row],[sex]]="male",1,0)</f>
        <v>0</v>
      </c>
      <c r="C1336">
        <v>31.92</v>
      </c>
      <c r="D1336">
        <v>0</v>
      </c>
      <c r="E1336" s="6">
        <f>IF(Table1[[#This Row],[smoker]]="yes",1,0)</f>
        <v>0</v>
      </c>
      <c r="F1336" s="6">
        <f>IF(Table1[[#This Row],[region]]="northwest",1,0)</f>
        <v>0</v>
      </c>
      <c r="G1336" s="6">
        <f>IF(Table1[[#This Row],[region]]="southeast",1,0)</f>
        <v>0</v>
      </c>
      <c r="H1336" s="6">
        <f>IF(Table1[[#This Row],[region]]="southwest",1,0)</f>
        <v>0</v>
      </c>
      <c r="I1336" s="6">
        <v>2205.9807999999998</v>
      </c>
    </row>
    <row r="1337" spans="1:9">
      <c r="A1337">
        <v>18</v>
      </c>
      <c r="B1337" s="6">
        <f>IF(Table1[[#This Row],[sex]]="male",1,0)</f>
        <v>0</v>
      </c>
      <c r="C1337">
        <v>36.85</v>
      </c>
      <c r="D1337">
        <v>0</v>
      </c>
      <c r="E1337" s="6">
        <f>IF(Table1[[#This Row],[smoker]]="yes",1,0)</f>
        <v>0</v>
      </c>
      <c r="F1337" s="6">
        <f>IF(Table1[[#This Row],[region]]="northwest",1,0)</f>
        <v>0</v>
      </c>
      <c r="G1337" s="6">
        <f>IF(Table1[[#This Row],[region]]="southeast",1,0)</f>
        <v>1</v>
      </c>
      <c r="H1337" s="6">
        <f>IF(Table1[[#This Row],[region]]="southwest",1,0)</f>
        <v>0</v>
      </c>
      <c r="I1337" s="6">
        <v>1629.8335</v>
      </c>
    </row>
    <row r="1338" spans="1:9">
      <c r="A1338">
        <v>21</v>
      </c>
      <c r="B1338" s="6">
        <f>IF(Table1[[#This Row],[sex]]="male",1,0)</f>
        <v>0</v>
      </c>
      <c r="C1338">
        <v>25.8</v>
      </c>
      <c r="D1338">
        <v>0</v>
      </c>
      <c r="E1338" s="6">
        <f>IF(Table1[[#This Row],[smoker]]="yes",1,0)</f>
        <v>0</v>
      </c>
      <c r="F1338" s="6">
        <f>IF(Table1[[#This Row],[region]]="northwest",1,0)</f>
        <v>0</v>
      </c>
      <c r="G1338" s="6">
        <f>IF(Table1[[#This Row],[region]]="southeast",1,0)</f>
        <v>0</v>
      </c>
      <c r="H1338" s="6">
        <f>IF(Table1[[#This Row],[region]]="southwest",1,0)</f>
        <v>1</v>
      </c>
      <c r="I1338" s="6">
        <v>2007.9449999999999</v>
      </c>
    </row>
    <row r="1339" spans="1:9">
      <c r="A1339">
        <v>61</v>
      </c>
      <c r="B1339" s="6">
        <f>IF(Table1[[#This Row],[sex]]="male",1,0)</f>
        <v>0</v>
      </c>
      <c r="C1339">
        <v>29.07</v>
      </c>
      <c r="D1339">
        <v>0</v>
      </c>
      <c r="E1339" s="6">
        <f>IF(Table1[[#This Row],[smoker]]="yes",1,0)</f>
        <v>1</v>
      </c>
      <c r="F1339" s="6">
        <f>IF(Table1[[#This Row],[region]]="northwest",1,0)</f>
        <v>1</v>
      </c>
      <c r="G1339" s="6">
        <f>IF(Table1[[#This Row],[region]]="southeast",1,0)</f>
        <v>0</v>
      </c>
      <c r="H1339" s="6">
        <f>IF(Table1[[#This Row],[region]]="southwest",1,0)</f>
        <v>0</v>
      </c>
      <c r="I1339" s="6">
        <v>29141.3603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5CA1-C571-4AAE-BCE5-F3CCD79F7596}">
  <dimension ref="A1:I1369"/>
  <sheetViews>
    <sheetView tabSelected="1" workbookViewId="0">
      <selection activeCell="J22" sqref="J22"/>
    </sheetView>
  </sheetViews>
  <sheetFormatPr defaultRowHeight="14.4"/>
  <sheetData>
    <row r="1" spans="1:9">
      <c r="A1" t="s">
        <v>28</v>
      </c>
    </row>
    <row r="2" spans="1:9" ht="15" thickBot="1"/>
    <row r="3" spans="1:9">
      <c r="A3" s="8" t="s">
        <v>29</v>
      </c>
      <c r="B3" s="8"/>
    </row>
    <row r="4" spans="1:9">
      <c r="A4" t="s">
        <v>30</v>
      </c>
      <c r="B4">
        <v>0.86655238422066583</v>
      </c>
    </row>
    <row r="5" spans="1:9">
      <c r="A5" t="s">
        <v>31</v>
      </c>
      <c r="B5">
        <v>0.75091303459852055</v>
      </c>
    </row>
    <row r="6" spans="1:9">
      <c r="A6" t="s">
        <v>32</v>
      </c>
      <c r="B6">
        <v>0.74941363977292841</v>
      </c>
    </row>
    <row r="7" spans="1:9">
      <c r="A7" t="s">
        <v>33</v>
      </c>
      <c r="B7">
        <v>6062.102288517558</v>
      </c>
    </row>
    <row r="8" spans="1:9" ht="15" thickBot="1">
      <c r="A8" s="4" t="s">
        <v>34</v>
      </c>
      <c r="B8" s="4">
        <v>1338</v>
      </c>
    </row>
    <row r="10" spans="1:9" ht="15" thickBot="1">
      <c r="A10" t="s">
        <v>35</v>
      </c>
    </row>
    <row r="11" spans="1:9">
      <c r="A11" s="5"/>
      <c r="B11" s="5" t="s">
        <v>40</v>
      </c>
      <c r="C11" s="5" t="s">
        <v>41</v>
      </c>
      <c r="D11" s="5" t="s">
        <v>42</v>
      </c>
      <c r="E11" s="5" t="s">
        <v>43</v>
      </c>
      <c r="F11" s="5" t="s">
        <v>44</v>
      </c>
    </row>
    <row r="12" spans="1:9">
      <c r="A12" t="s">
        <v>36</v>
      </c>
      <c r="B12">
        <v>8</v>
      </c>
      <c r="C12">
        <v>147234688724.44507</v>
      </c>
      <c r="D12">
        <v>18404336090.555634</v>
      </c>
      <c r="E12">
        <v>500.81074162838695</v>
      </c>
      <c r="F12">
        <v>0</v>
      </c>
    </row>
    <row r="13" spans="1:9">
      <c r="A13" t="s">
        <v>37</v>
      </c>
      <c r="B13">
        <v>1329</v>
      </c>
      <c r="C13">
        <v>48839532843.921799</v>
      </c>
      <c r="D13">
        <v>36749084.15644981</v>
      </c>
    </row>
    <row r="14" spans="1:9" ht="15" thickBot="1">
      <c r="A14" s="4" t="s">
        <v>38</v>
      </c>
      <c r="B14" s="4">
        <v>1337</v>
      </c>
      <c r="C14" s="4">
        <v>196074221568.36688</v>
      </c>
      <c r="D14" s="4"/>
      <c r="E14" s="4"/>
      <c r="F14" s="4"/>
    </row>
    <row r="15" spans="1:9" ht="15" thickBot="1"/>
    <row r="16" spans="1:9">
      <c r="A16" s="5"/>
      <c r="B16" s="5" t="s">
        <v>45</v>
      </c>
      <c r="C16" s="5" t="s">
        <v>33</v>
      </c>
      <c r="D16" s="5" t="s">
        <v>46</v>
      </c>
      <c r="E16" s="5" t="s">
        <v>47</v>
      </c>
      <c r="F16" s="5" t="s">
        <v>48</v>
      </c>
      <c r="G16" s="5" t="s">
        <v>49</v>
      </c>
      <c r="H16" s="5" t="s">
        <v>50</v>
      </c>
      <c r="I16" s="5" t="s">
        <v>51</v>
      </c>
    </row>
    <row r="17" spans="1:9">
      <c r="A17" t="s">
        <v>39</v>
      </c>
      <c r="B17">
        <v>-11938.538576167213</v>
      </c>
      <c r="C17">
        <v>987.81917516050908</v>
      </c>
      <c r="D17">
        <v>-12.085753016717195</v>
      </c>
      <c r="E17">
        <v>5.579044345923878E-32</v>
      </c>
      <c r="F17">
        <v>-13876.393424214921</v>
      </c>
      <c r="G17">
        <v>-10000.683728119506</v>
      </c>
      <c r="H17">
        <v>-13876.393424214921</v>
      </c>
      <c r="I17">
        <v>-10000.683728119506</v>
      </c>
    </row>
    <row r="18" spans="1:9">
      <c r="A18" t="s">
        <v>0</v>
      </c>
      <c r="B18">
        <v>256.85635253734796</v>
      </c>
      <c r="C18">
        <v>11.898849070910646</v>
      </c>
      <c r="D18">
        <v>21.586655230823105</v>
      </c>
      <c r="E18">
        <v>7.7832174364966354E-89</v>
      </c>
      <c r="F18">
        <v>233.51377837188346</v>
      </c>
      <c r="G18">
        <v>280.19892670281246</v>
      </c>
      <c r="H18">
        <v>233.51377837188346</v>
      </c>
      <c r="I18">
        <v>280.19892670281246</v>
      </c>
    </row>
    <row r="19" spans="1:9">
      <c r="A19" t="s">
        <v>1</v>
      </c>
      <c r="B19">
        <v>-131.31435939510757</v>
      </c>
      <c r="C19">
        <v>332.94543913187562</v>
      </c>
      <c r="D19">
        <v>-0.39440203697487974</v>
      </c>
      <c r="E19">
        <v>0.69334751915998094</v>
      </c>
      <c r="F19">
        <v>-784.47027049821065</v>
      </c>
      <c r="G19">
        <v>521.84155170799556</v>
      </c>
      <c r="H19">
        <v>-784.47027049821065</v>
      </c>
      <c r="I19">
        <v>521.84155170799556</v>
      </c>
    </row>
    <row r="20" spans="1:9">
      <c r="A20" t="s">
        <v>2</v>
      </c>
      <c r="B20">
        <v>339.19345361084009</v>
      </c>
      <c r="C20">
        <v>28.599470479168044</v>
      </c>
      <c r="D20">
        <v>11.860130552343961</v>
      </c>
      <c r="E20">
        <v>6.4981939262582519E-31</v>
      </c>
      <c r="F20">
        <v>283.08842557203155</v>
      </c>
      <c r="G20">
        <v>395.29848164964864</v>
      </c>
      <c r="H20">
        <v>283.08842557203155</v>
      </c>
      <c r="I20">
        <v>395.29848164964864</v>
      </c>
    </row>
    <row r="21" spans="1:9">
      <c r="A21" t="s">
        <v>3</v>
      </c>
      <c r="B21">
        <v>475.50054514913262</v>
      </c>
      <c r="C21">
        <v>137.80409251438985</v>
      </c>
      <c r="D21">
        <v>3.4505545987284787</v>
      </c>
      <c r="E21">
        <v>5.76968242328048E-4</v>
      </c>
      <c r="F21">
        <v>205.16328558294373</v>
      </c>
      <c r="G21">
        <v>745.83780471532145</v>
      </c>
      <c r="H21">
        <v>205.16328558294373</v>
      </c>
      <c r="I21">
        <v>745.83780471532145</v>
      </c>
    </row>
    <row r="22" spans="1:9">
      <c r="A22" t="s">
        <v>4</v>
      </c>
      <c r="B22">
        <v>23848.534541912821</v>
      </c>
      <c r="C22">
        <v>413.15335481829561</v>
      </c>
      <c r="D22">
        <v>57.723201963109751</v>
      </c>
      <c r="E22">
        <v>0</v>
      </c>
      <c r="F22">
        <v>23038.030705022109</v>
      </c>
      <c r="G22">
        <v>24659.038378803532</v>
      </c>
      <c r="H22">
        <v>23038.030705022109</v>
      </c>
      <c r="I22">
        <v>24659.038378803532</v>
      </c>
    </row>
    <row r="23" spans="1:9">
      <c r="A23" t="s">
        <v>12</v>
      </c>
      <c r="B23">
        <v>-352.96389942463964</v>
      </c>
      <c r="C23">
        <v>476.27578588527848</v>
      </c>
      <c r="D23">
        <v>-0.74109142199737776</v>
      </c>
      <c r="E23">
        <v>0.45876893258606122</v>
      </c>
      <c r="F23">
        <v>-1287.2982025986489</v>
      </c>
      <c r="G23">
        <v>581.37040374936953</v>
      </c>
      <c r="H23">
        <v>-1287.2982025986489</v>
      </c>
      <c r="I23">
        <v>581.37040374936953</v>
      </c>
    </row>
    <row r="24" spans="1:9">
      <c r="A24" t="s">
        <v>27</v>
      </c>
      <c r="B24">
        <v>-1035.0220493878194</v>
      </c>
      <c r="C24">
        <v>478.69220948407246</v>
      </c>
      <c r="D24">
        <v>-2.1621869520361554</v>
      </c>
      <c r="E24">
        <v>3.078173928092464E-2</v>
      </c>
      <c r="F24">
        <v>-1974.0967729784488</v>
      </c>
      <c r="G24">
        <v>-95.947325797189933</v>
      </c>
      <c r="H24">
        <v>-1974.0967729784488</v>
      </c>
      <c r="I24">
        <v>-95.947325797189933</v>
      </c>
    </row>
    <row r="25" spans="1:9" ht="15" thickBot="1">
      <c r="A25" s="4" t="s">
        <v>8</v>
      </c>
      <c r="B25" s="4">
        <v>-960.05099130082681</v>
      </c>
      <c r="C25" s="4">
        <v>477.93302432347127</v>
      </c>
      <c r="D25" s="4">
        <v>-2.0087563370616799</v>
      </c>
      <c r="E25" s="4">
        <v>4.4764929517833618E-2</v>
      </c>
      <c r="F25" s="4">
        <v>-1897.6363829559855</v>
      </c>
      <c r="G25" s="4">
        <v>-22.465599645668135</v>
      </c>
      <c r="H25" s="4">
        <v>-1897.6363829559855</v>
      </c>
      <c r="I25" s="4">
        <v>-22.465599645668135</v>
      </c>
    </row>
    <row r="29" spans="1:9">
      <c r="A29" t="s">
        <v>65</v>
      </c>
    </row>
    <row r="30" spans="1:9" ht="15" thickBot="1"/>
    <row r="31" spans="1:9">
      <c r="A31" s="5" t="s">
        <v>66</v>
      </c>
      <c r="B31" s="5" t="s">
        <v>67</v>
      </c>
      <c r="C31" s="5" t="s">
        <v>68</v>
      </c>
    </row>
    <row r="32" spans="1:9">
      <c r="A32">
        <v>1</v>
      </c>
      <c r="B32">
        <v>25293.713028396829</v>
      </c>
      <c r="C32">
        <v>-8408.78902839683</v>
      </c>
    </row>
    <row r="33" spans="1:3">
      <c r="A33">
        <v>2</v>
      </c>
      <c r="B33">
        <v>3448.6028343093258</v>
      </c>
      <c r="C33">
        <v>-1723.0505343093257</v>
      </c>
    </row>
    <row r="34" spans="1:3">
      <c r="A34">
        <v>3</v>
      </c>
      <c r="B34">
        <v>6706.9884907007245</v>
      </c>
      <c r="C34">
        <v>-2257.526490700724</v>
      </c>
    </row>
    <row r="35" spans="1:3">
      <c r="A35">
        <v>4</v>
      </c>
      <c r="B35">
        <v>3754.830162979646</v>
      </c>
      <c r="C35">
        <v>18229.640447020356</v>
      </c>
    </row>
    <row r="36" spans="1:3">
      <c r="A36">
        <v>5</v>
      </c>
      <c r="B36">
        <v>5592.4933864892355</v>
      </c>
      <c r="C36">
        <v>-1725.6381864892355</v>
      </c>
    </row>
    <row r="37" spans="1:3">
      <c r="A37">
        <v>6</v>
      </c>
      <c r="B37">
        <v>3719.8257990457778</v>
      </c>
      <c r="C37">
        <v>36.795800954222159</v>
      </c>
    </row>
    <row r="38" spans="1:3">
      <c r="A38">
        <v>7</v>
      </c>
      <c r="B38">
        <v>10659.961225058598</v>
      </c>
      <c r="C38">
        <v>-2419.3716250585985</v>
      </c>
    </row>
    <row r="39" spans="1:3">
      <c r="A39">
        <v>8</v>
      </c>
      <c r="B39">
        <v>8047.9106069021236</v>
      </c>
      <c r="C39">
        <v>-766.4050069021232</v>
      </c>
    </row>
    <row r="40" spans="1:3">
      <c r="A40">
        <v>9</v>
      </c>
      <c r="B40">
        <v>8502.9739198291772</v>
      </c>
      <c r="C40">
        <v>-2096.5632198291769</v>
      </c>
    </row>
    <row r="41" spans="1:3">
      <c r="A41">
        <v>10</v>
      </c>
      <c r="B41">
        <v>11884.637517953133</v>
      </c>
      <c r="C41">
        <v>17038.499402046866</v>
      </c>
    </row>
    <row r="42" spans="1:3">
      <c r="A42">
        <v>11</v>
      </c>
      <c r="B42">
        <v>3245.2082315476055</v>
      </c>
      <c r="C42">
        <v>-523.8874315476055</v>
      </c>
    </row>
    <row r="43" spans="1:3">
      <c r="A43">
        <v>12</v>
      </c>
      <c r="B43">
        <v>35717.463669102341</v>
      </c>
      <c r="C43">
        <v>-7908.738569102341</v>
      </c>
    </row>
    <row r="44" spans="1:3">
      <c r="A44">
        <v>13</v>
      </c>
      <c r="B44">
        <v>4546.0469857087537</v>
      </c>
      <c r="C44">
        <v>-2719.2039857087539</v>
      </c>
    </row>
    <row r="45" spans="1:3">
      <c r="A45">
        <v>14</v>
      </c>
      <c r="B45">
        <v>14917.078439320107</v>
      </c>
      <c r="C45">
        <v>-3826.3606393201062</v>
      </c>
    </row>
    <row r="46" spans="1:3">
      <c r="A46">
        <v>15</v>
      </c>
      <c r="B46">
        <v>31969.001276095772</v>
      </c>
      <c r="C46">
        <v>7642.7564239042295</v>
      </c>
    </row>
    <row r="47" spans="1:3">
      <c r="A47">
        <v>16</v>
      </c>
      <c r="B47">
        <v>670.02627532226393</v>
      </c>
      <c r="C47">
        <v>1167.2107246777362</v>
      </c>
    </row>
    <row r="48" spans="1:3">
      <c r="A48">
        <v>17</v>
      </c>
      <c r="B48">
        <v>12333.866803065672</v>
      </c>
      <c r="C48">
        <v>-1536.530603065672</v>
      </c>
    </row>
    <row r="49" spans="1:3">
      <c r="A49">
        <v>18</v>
      </c>
      <c r="B49">
        <v>1925.9110741471641</v>
      </c>
      <c r="C49">
        <v>469.26047585283595</v>
      </c>
    </row>
    <row r="50" spans="1:3">
      <c r="A50">
        <v>19</v>
      </c>
      <c r="B50">
        <v>15023.547995745193</v>
      </c>
      <c r="C50">
        <v>-4421.1629957451933</v>
      </c>
    </row>
    <row r="51" spans="1:3">
      <c r="A51">
        <v>20</v>
      </c>
      <c r="B51">
        <v>30497.850103632765</v>
      </c>
      <c r="C51">
        <v>6339.6168963672317</v>
      </c>
    </row>
    <row r="52" spans="1:3">
      <c r="A52">
        <v>21</v>
      </c>
      <c r="B52">
        <v>15685.502873331963</v>
      </c>
      <c r="C52">
        <v>-2456.655923331964</v>
      </c>
    </row>
    <row r="53" spans="1:3">
      <c r="A53">
        <v>22</v>
      </c>
      <c r="B53">
        <v>6272.4694507927488</v>
      </c>
      <c r="C53">
        <v>-2122.733450792749</v>
      </c>
    </row>
    <row r="54" spans="1:3">
      <c r="A54">
        <v>23</v>
      </c>
      <c r="B54">
        <v>3085.0361288517706</v>
      </c>
      <c r="C54">
        <v>-1948.0251288517707</v>
      </c>
    </row>
    <row r="55" spans="1:3">
      <c r="A55">
        <v>24</v>
      </c>
      <c r="B55">
        <v>31945.667536422588</v>
      </c>
      <c r="C55">
        <v>5756.2092635774097</v>
      </c>
    </row>
    <row r="56" spans="1:3">
      <c r="A56">
        <v>25</v>
      </c>
      <c r="B56">
        <v>7537.7658366369724</v>
      </c>
      <c r="C56">
        <v>-1333.8640866369724</v>
      </c>
    </row>
    <row r="57" spans="1:3">
      <c r="A57">
        <v>26</v>
      </c>
      <c r="B57">
        <v>13009.908343688381</v>
      </c>
      <c r="C57">
        <v>991.22545631161847</v>
      </c>
    </row>
    <row r="58" spans="1:3">
      <c r="A58">
        <v>27</v>
      </c>
      <c r="B58">
        <v>12073.692510291952</v>
      </c>
      <c r="C58">
        <v>2378.1426397080486</v>
      </c>
    </row>
    <row r="59" spans="1:3">
      <c r="A59">
        <v>28</v>
      </c>
      <c r="B59">
        <v>13903.663446355833</v>
      </c>
      <c r="C59">
        <v>-1635.0311963558324</v>
      </c>
    </row>
    <row r="60" spans="1:3">
      <c r="A60">
        <v>29</v>
      </c>
      <c r="B60">
        <v>-142.74199045436916</v>
      </c>
      <c r="C60">
        <v>2917.9341404543688</v>
      </c>
    </row>
    <row r="61" spans="1:3">
      <c r="A61">
        <v>30</v>
      </c>
      <c r="B61">
        <v>32044.901000079219</v>
      </c>
      <c r="C61">
        <v>6666.0989999207814</v>
      </c>
    </row>
    <row r="62" spans="1:3">
      <c r="A62">
        <v>31</v>
      </c>
      <c r="B62">
        <v>28544.757319417236</v>
      </c>
      <c r="C62">
        <v>7040.8186805827645</v>
      </c>
    </row>
    <row r="63" spans="1:3">
      <c r="A63">
        <v>32</v>
      </c>
      <c r="B63">
        <v>1610.7515012743079</v>
      </c>
      <c r="C63">
        <v>587.43834872569232</v>
      </c>
    </row>
    <row r="64" spans="1:3">
      <c r="A64">
        <v>33</v>
      </c>
      <c r="B64">
        <v>4060.1166297572622</v>
      </c>
      <c r="C64">
        <v>627.68037024273735</v>
      </c>
    </row>
    <row r="65" spans="1:3">
      <c r="A65">
        <v>34</v>
      </c>
      <c r="B65">
        <v>13361.700046588843</v>
      </c>
      <c r="C65">
        <v>408.39785341115748</v>
      </c>
    </row>
    <row r="66" spans="1:3">
      <c r="A66">
        <v>35</v>
      </c>
      <c r="B66">
        <v>30832.750742679127</v>
      </c>
      <c r="C66">
        <v>20361.80839732087</v>
      </c>
    </row>
    <row r="67" spans="1:3">
      <c r="A67">
        <v>36</v>
      </c>
      <c r="B67">
        <v>-614.51984677593907</v>
      </c>
      <c r="C67">
        <v>2239.9535967759389</v>
      </c>
    </row>
    <row r="68" spans="1:3">
      <c r="A68">
        <v>37</v>
      </c>
      <c r="B68">
        <v>16241.605215452464</v>
      </c>
      <c r="C68">
        <v>-629.41186545246455</v>
      </c>
    </row>
    <row r="69" spans="1:3">
      <c r="A69">
        <v>38</v>
      </c>
      <c r="B69">
        <v>703.5850742133739</v>
      </c>
      <c r="C69">
        <v>1598.7149257866263</v>
      </c>
    </row>
    <row r="70" spans="1:3">
      <c r="A70">
        <v>39</v>
      </c>
      <c r="B70">
        <v>33682.378434216313</v>
      </c>
      <c r="C70">
        <v>6091.8978657836851</v>
      </c>
    </row>
    <row r="71" spans="1:3">
      <c r="A71">
        <v>40</v>
      </c>
      <c r="B71">
        <v>39763.830566363074</v>
      </c>
      <c r="C71">
        <v>8409.5304336369227</v>
      </c>
    </row>
    <row r="72" spans="1:3">
      <c r="A72">
        <v>41</v>
      </c>
      <c r="B72">
        <v>3248.5597507774855</v>
      </c>
      <c r="C72">
        <v>-202.49775077748563</v>
      </c>
    </row>
    <row r="73" spans="1:3">
      <c r="A73">
        <v>42</v>
      </c>
      <c r="B73">
        <v>8364.6435991660928</v>
      </c>
      <c r="C73">
        <v>-3414.8848991660925</v>
      </c>
    </row>
    <row r="74" spans="1:3">
      <c r="A74">
        <v>43</v>
      </c>
      <c r="B74">
        <v>5289.3694338743562</v>
      </c>
      <c r="C74">
        <v>983.10776612564405</v>
      </c>
    </row>
    <row r="75" spans="1:3">
      <c r="A75">
        <v>44</v>
      </c>
      <c r="B75">
        <v>7928.2838798389812</v>
      </c>
      <c r="C75">
        <v>-1614.5248798389812</v>
      </c>
    </row>
    <row r="76" spans="1:3">
      <c r="A76">
        <v>45</v>
      </c>
      <c r="B76">
        <v>10733.306462287659</v>
      </c>
      <c r="C76">
        <v>-4653.6349622876587</v>
      </c>
    </row>
    <row r="77" spans="1:3">
      <c r="A77">
        <v>46</v>
      </c>
      <c r="B77">
        <v>13749.111282375325</v>
      </c>
      <c r="C77">
        <v>6881.1722276246765</v>
      </c>
    </row>
    <row r="78" spans="1:3">
      <c r="A78">
        <v>47</v>
      </c>
      <c r="B78">
        <v>6750.7917436664466</v>
      </c>
      <c r="C78">
        <v>-3357.4353936664465</v>
      </c>
    </row>
    <row r="79" spans="1:3">
      <c r="A79">
        <v>48</v>
      </c>
      <c r="B79">
        <v>6694.2317775028005</v>
      </c>
      <c r="C79">
        <v>-3137.3094775028003</v>
      </c>
    </row>
    <row r="80" spans="1:3">
      <c r="A80">
        <v>49</v>
      </c>
      <c r="B80">
        <v>10758.235943759753</v>
      </c>
      <c r="C80">
        <v>1871.660756240246</v>
      </c>
    </row>
    <row r="81" spans="1:3">
      <c r="A81">
        <v>50</v>
      </c>
      <c r="B81">
        <v>32405.598360557913</v>
      </c>
      <c r="C81">
        <v>6303.5776394420864</v>
      </c>
    </row>
    <row r="82" spans="1:3">
      <c r="A82">
        <v>51</v>
      </c>
      <c r="B82">
        <v>4768.6425543912283</v>
      </c>
      <c r="C82">
        <v>-2557.5118043912285</v>
      </c>
    </row>
    <row r="83" spans="1:3">
      <c r="A83">
        <v>52</v>
      </c>
      <c r="B83">
        <v>5460.5578629232723</v>
      </c>
      <c r="C83">
        <v>-1880.7291629232723</v>
      </c>
    </row>
    <row r="84" spans="1:3">
      <c r="A84">
        <v>53</v>
      </c>
      <c r="B84">
        <v>33120.652783095029</v>
      </c>
      <c r="C84">
        <v>-9552.3807830950282</v>
      </c>
    </row>
    <row r="85" spans="1:3">
      <c r="A85">
        <v>54</v>
      </c>
      <c r="B85">
        <v>31668.918856128432</v>
      </c>
      <c r="C85">
        <v>6073.6568438715694</v>
      </c>
    </row>
    <row r="86" spans="1:3">
      <c r="A86">
        <v>55</v>
      </c>
      <c r="B86">
        <v>9140.7134454444658</v>
      </c>
      <c r="C86">
        <v>-1081.0343454444655</v>
      </c>
    </row>
    <row r="87" spans="1:3">
      <c r="A87">
        <v>56</v>
      </c>
      <c r="B87">
        <v>39809.2813225789</v>
      </c>
      <c r="C87">
        <v>7687.2131274210988</v>
      </c>
    </row>
    <row r="88" spans="1:3">
      <c r="A88">
        <v>57</v>
      </c>
      <c r="B88">
        <v>14704.962622462219</v>
      </c>
      <c r="C88">
        <v>-1097.5938724622192</v>
      </c>
    </row>
    <row r="89" spans="1:3">
      <c r="A89">
        <v>58</v>
      </c>
      <c r="B89">
        <v>27063.723603324623</v>
      </c>
      <c r="C89">
        <v>7239.4435966753808</v>
      </c>
    </row>
    <row r="90" spans="1:3">
      <c r="A90">
        <v>59</v>
      </c>
      <c r="B90">
        <v>32724.607364602383</v>
      </c>
      <c r="C90">
        <v>-9479.8171646023839</v>
      </c>
    </row>
    <row r="91" spans="1:3">
      <c r="A91">
        <v>60</v>
      </c>
      <c r="B91">
        <v>10056.402191536959</v>
      </c>
      <c r="C91">
        <v>-4066.8785415369593</v>
      </c>
    </row>
    <row r="92" spans="1:3">
      <c r="A92">
        <v>61</v>
      </c>
      <c r="B92">
        <v>9681.8047497836233</v>
      </c>
      <c r="C92">
        <v>-1075.5873497836237</v>
      </c>
    </row>
    <row r="93" spans="1:3">
      <c r="A93">
        <v>62</v>
      </c>
      <c r="B93">
        <v>6635.7876576209655</v>
      </c>
      <c r="C93">
        <v>-2131.1252576209654</v>
      </c>
    </row>
    <row r="94" spans="1:3">
      <c r="A94">
        <v>63</v>
      </c>
      <c r="B94">
        <v>12869.568576740192</v>
      </c>
      <c r="C94">
        <v>17297.04959325981</v>
      </c>
    </row>
    <row r="95" spans="1:3">
      <c r="A95">
        <v>64</v>
      </c>
      <c r="B95">
        <v>4172.9581600001602</v>
      </c>
      <c r="C95">
        <v>-39.316510000160633</v>
      </c>
    </row>
    <row r="96" spans="1:3">
      <c r="A96">
        <v>65</v>
      </c>
      <c r="B96">
        <v>24298.876347022964</v>
      </c>
      <c r="C96">
        <v>-9587.132547022964</v>
      </c>
    </row>
    <row r="97" spans="1:3">
      <c r="A97">
        <v>66</v>
      </c>
      <c r="B97">
        <v>1784.3719400948498</v>
      </c>
      <c r="C97">
        <v>-41.157940094849891</v>
      </c>
    </row>
    <row r="98" spans="1:3">
      <c r="A98">
        <v>67</v>
      </c>
      <c r="B98">
        <v>16983.113063792298</v>
      </c>
      <c r="C98">
        <v>-2748.0410637922978</v>
      </c>
    </row>
    <row r="99" spans="1:3">
      <c r="A99">
        <v>68</v>
      </c>
      <c r="B99">
        <v>7252.8135434253472</v>
      </c>
      <c r="C99">
        <v>-863.43569342534738</v>
      </c>
    </row>
    <row r="100" spans="1:3">
      <c r="A100">
        <v>69</v>
      </c>
      <c r="B100">
        <v>9576.1045621151879</v>
      </c>
      <c r="C100">
        <v>-3656.0004621151884</v>
      </c>
    </row>
    <row r="101" spans="1:3">
      <c r="A101">
        <v>70</v>
      </c>
      <c r="B101">
        <v>27495.998081043766</v>
      </c>
      <c r="C101">
        <v>-9832.8538810437676</v>
      </c>
    </row>
    <row r="102" spans="1:3">
      <c r="A102">
        <v>71</v>
      </c>
      <c r="B102">
        <v>26205.133411734478</v>
      </c>
      <c r="C102">
        <v>-9627.3539117344772</v>
      </c>
    </row>
    <row r="103" spans="1:3">
      <c r="A103">
        <v>72</v>
      </c>
      <c r="B103">
        <v>7937.2101467500725</v>
      </c>
      <c r="C103">
        <v>-1137.7521467500728</v>
      </c>
    </row>
    <row r="104" spans="1:3">
      <c r="A104">
        <v>73</v>
      </c>
      <c r="B104">
        <v>11672.634798923405</v>
      </c>
      <c r="C104">
        <v>69.091201076595098</v>
      </c>
    </row>
    <row r="105" spans="1:3">
      <c r="A105">
        <v>74</v>
      </c>
      <c r="B105">
        <v>13125.876457448165</v>
      </c>
      <c r="C105">
        <v>-1179.2505574481656</v>
      </c>
    </row>
    <row r="106" spans="1:3">
      <c r="A106">
        <v>75</v>
      </c>
      <c r="B106">
        <v>8516.677304015444</v>
      </c>
      <c r="C106">
        <v>-789.82330401544368</v>
      </c>
    </row>
    <row r="107" spans="1:3">
      <c r="A107">
        <v>76</v>
      </c>
      <c r="B107">
        <v>13753.964616946545</v>
      </c>
      <c r="C107">
        <v>-2397.3037169465442</v>
      </c>
    </row>
    <row r="108" spans="1:3">
      <c r="A108">
        <v>77</v>
      </c>
      <c r="B108">
        <v>4987.5084355219478</v>
      </c>
      <c r="C108">
        <v>-1040.0953355219476</v>
      </c>
    </row>
    <row r="109" spans="1:3">
      <c r="A109">
        <v>78</v>
      </c>
      <c r="B109">
        <v>4340.6518251273164</v>
      </c>
      <c r="C109">
        <v>-2808.1821251273163</v>
      </c>
    </row>
    <row r="110" spans="1:3">
      <c r="A110">
        <v>79</v>
      </c>
      <c r="B110">
        <v>7213.8966006339306</v>
      </c>
      <c r="C110">
        <v>-4458.8756506339305</v>
      </c>
    </row>
    <row r="111" spans="1:3">
      <c r="A111">
        <v>80</v>
      </c>
      <c r="B111">
        <v>9421.1201767207585</v>
      </c>
      <c r="C111">
        <v>-2850.0958267207589</v>
      </c>
    </row>
    <row r="112" spans="1:3">
      <c r="A112">
        <v>81</v>
      </c>
      <c r="B112">
        <v>5487.410538572035</v>
      </c>
      <c r="C112">
        <v>-1046.1973885720354</v>
      </c>
    </row>
    <row r="113" spans="1:3">
      <c r="A113">
        <v>82</v>
      </c>
      <c r="B113">
        <v>12606.018659504456</v>
      </c>
      <c r="C113">
        <v>-4670.7275095044561</v>
      </c>
    </row>
    <row r="114" spans="1:3">
      <c r="A114">
        <v>83</v>
      </c>
      <c r="B114">
        <v>29630.457582773273</v>
      </c>
      <c r="C114">
        <v>7534.7062172267288</v>
      </c>
    </row>
    <row r="115" spans="1:3">
      <c r="A115">
        <v>84</v>
      </c>
      <c r="B115">
        <v>15924.550719172315</v>
      </c>
      <c r="C115">
        <v>-4890.8890191723149</v>
      </c>
    </row>
    <row r="116" spans="1:3">
      <c r="A116">
        <v>85</v>
      </c>
      <c r="B116">
        <v>33208.563294282154</v>
      </c>
      <c r="C116">
        <v>6627.9557057178463</v>
      </c>
    </row>
    <row r="117" spans="1:3">
      <c r="A117">
        <v>86</v>
      </c>
      <c r="B117">
        <v>31701.088781824972</v>
      </c>
      <c r="C117">
        <v>-10602.534731824973</v>
      </c>
    </row>
    <row r="118" spans="1:3">
      <c r="A118">
        <v>87</v>
      </c>
      <c r="B118">
        <v>36767.112175463575</v>
      </c>
      <c r="C118">
        <v>6811.8272245364278</v>
      </c>
    </row>
    <row r="119" spans="1:3">
      <c r="A119">
        <v>88</v>
      </c>
      <c r="B119">
        <v>10711.428112838297</v>
      </c>
      <c r="C119">
        <v>361.74788716170224</v>
      </c>
    </row>
    <row r="120" spans="1:3">
      <c r="A120">
        <v>89</v>
      </c>
      <c r="B120">
        <v>8933.1161442908578</v>
      </c>
      <c r="C120">
        <v>-906.44954429085828</v>
      </c>
    </row>
    <row r="121" spans="1:3">
      <c r="A121">
        <v>90</v>
      </c>
      <c r="B121">
        <v>10987.036292382751</v>
      </c>
      <c r="C121">
        <v>95.540907617249104</v>
      </c>
    </row>
    <row r="122" spans="1:3">
      <c r="A122">
        <v>91</v>
      </c>
      <c r="B122">
        <v>5815.1722608213513</v>
      </c>
      <c r="C122">
        <v>-3788.1981608213514</v>
      </c>
    </row>
    <row r="123" spans="1:3">
      <c r="A123">
        <v>92</v>
      </c>
      <c r="B123">
        <v>10207.686436317501</v>
      </c>
      <c r="C123">
        <v>734.44561368249924</v>
      </c>
    </row>
    <row r="124" spans="1:3">
      <c r="A124">
        <v>93</v>
      </c>
      <c r="B124">
        <v>38477.848762712783</v>
      </c>
      <c r="C124">
        <v>-8292.912062712785</v>
      </c>
    </row>
    <row r="125" spans="1:3">
      <c r="A125">
        <v>94</v>
      </c>
      <c r="B125">
        <v>9311.9129761673921</v>
      </c>
      <c r="C125">
        <v>-3582.9076761673923</v>
      </c>
    </row>
    <row r="126" spans="1:3">
      <c r="A126">
        <v>95</v>
      </c>
      <c r="B126">
        <v>38956.507725152609</v>
      </c>
      <c r="C126">
        <v>8334.5472748473912</v>
      </c>
    </row>
    <row r="127" spans="1:3">
      <c r="A127">
        <v>96</v>
      </c>
      <c r="B127">
        <v>7454.3755154796463</v>
      </c>
      <c r="C127">
        <v>-3687.4917154796462</v>
      </c>
    </row>
    <row r="128" spans="1:3">
      <c r="A128">
        <v>97</v>
      </c>
      <c r="B128">
        <v>12845.313476210022</v>
      </c>
      <c r="C128">
        <v>-739.99347621002198</v>
      </c>
    </row>
    <row r="129" spans="1:3">
      <c r="A129">
        <v>98</v>
      </c>
      <c r="B129">
        <v>14006.549808826958</v>
      </c>
      <c r="C129">
        <v>-3780.2656088269578</v>
      </c>
    </row>
    <row r="130" spans="1:3">
      <c r="A130">
        <v>99</v>
      </c>
      <c r="B130">
        <v>32929.546747978246</v>
      </c>
      <c r="C130">
        <v>-10516.898247978246</v>
      </c>
    </row>
    <row r="131" spans="1:3">
      <c r="A131">
        <v>100</v>
      </c>
      <c r="B131">
        <v>27125.60566615811</v>
      </c>
      <c r="C131">
        <v>-11304.906666158109</v>
      </c>
    </row>
    <row r="132" spans="1:3">
      <c r="A132">
        <v>101</v>
      </c>
      <c r="B132">
        <v>8351.0340206657747</v>
      </c>
      <c r="C132">
        <v>-2164.9070206657743</v>
      </c>
    </row>
    <row r="133" spans="1:3">
      <c r="A133">
        <v>102</v>
      </c>
      <c r="B133">
        <v>4271.7029694901084</v>
      </c>
      <c r="C133">
        <v>-626.6135694901086</v>
      </c>
    </row>
    <row r="134" spans="1:3">
      <c r="A134">
        <v>103</v>
      </c>
      <c r="B134">
        <v>2899.6866249954983</v>
      </c>
      <c r="C134">
        <v>18445.1600750045</v>
      </c>
    </row>
    <row r="135" spans="1:3">
      <c r="A135">
        <v>104</v>
      </c>
      <c r="B135">
        <v>38118.381188619744</v>
      </c>
      <c r="C135">
        <v>-7176.1893886197431</v>
      </c>
    </row>
    <row r="136" spans="1:3">
      <c r="A136">
        <v>105</v>
      </c>
      <c r="B136">
        <v>5637.8469382490275</v>
      </c>
      <c r="C136">
        <v>-633.99393824902745</v>
      </c>
    </row>
    <row r="137" spans="1:3">
      <c r="A137">
        <v>106</v>
      </c>
      <c r="B137">
        <v>26544.241840265746</v>
      </c>
      <c r="C137">
        <v>-8983.8620902657458</v>
      </c>
    </row>
    <row r="138" spans="1:3">
      <c r="A138">
        <v>107</v>
      </c>
      <c r="B138">
        <v>2090.2757584385613</v>
      </c>
      <c r="C138">
        <v>241.24324156143848</v>
      </c>
    </row>
    <row r="139" spans="1:3">
      <c r="A139">
        <v>108</v>
      </c>
      <c r="B139">
        <v>5679.0473015170392</v>
      </c>
      <c r="C139">
        <v>-1801.743051517039</v>
      </c>
    </row>
    <row r="140" spans="1:3">
      <c r="A140">
        <v>109</v>
      </c>
      <c r="B140">
        <v>3821.0243325198235</v>
      </c>
      <c r="C140">
        <v>-953.90473251982348</v>
      </c>
    </row>
    <row r="141" spans="1:3">
      <c r="A141">
        <v>110</v>
      </c>
      <c r="B141">
        <v>38827.908054019979</v>
      </c>
      <c r="C141">
        <v>8227.6240459800174</v>
      </c>
    </row>
    <row r="142" spans="1:3">
      <c r="A142">
        <v>111</v>
      </c>
      <c r="B142">
        <v>13330.002592111514</v>
      </c>
      <c r="C142">
        <v>-2504.7488921115146</v>
      </c>
    </row>
    <row r="143" spans="1:3">
      <c r="A143">
        <v>112</v>
      </c>
      <c r="B143">
        <v>12253.556484626313</v>
      </c>
      <c r="C143">
        <v>-372.19848462631307</v>
      </c>
    </row>
    <row r="144" spans="1:3">
      <c r="A144">
        <v>113</v>
      </c>
      <c r="B144">
        <v>6920.9394882326014</v>
      </c>
      <c r="C144">
        <v>-2274.1804882326014</v>
      </c>
    </row>
    <row r="145" spans="1:3">
      <c r="A145">
        <v>114</v>
      </c>
      <c r="B145">
        <v>5218.4710906716618</v>
      </c>
      <c r="C145">
        <v>-2813.7372906716619</v>
      </c>
    </row>
    <row r="146" spans="1:3">
      <c r="A146">
        <v>115</v>
      </c>
      <c r="B146">
        <v>13636.904205364275</v>
      </c>
      <c r="C146">
        <v>-2148.5872553642748</v>
      </c>
    </row>
    <row r="147" spans="1:3">
      <c r="A147">
        <v>116</v>
      </c>
      <c r="B147">
        <v>13040.765022680529</v>
      </c>
      <c r="C147">
        <v>17219.230537319469</v>
      </c>
    </row>
    <row r="148" spans="1:3">
      <c r="A148">
        <v>117</v>
      </c>
      <c r="B148">
        <v>18433.624296363858</v>
      </c>
      <c r="C148">
        <v>-7052.2988963638581</v>
      </c>
    </row>
    <row r="149" spans="1:3">
      <c r="A149">
        <v>118</v>
      </c>
      <c r="B149">
        <v>28276.373778976886</v>
      </c>
      <c r="C149">
        <v>-9168.594178976884</v>
      </c>
    </row>
    <row r="150" spans="1:3">
      <c r="A150">
        <v>119</v>
      </c>
      <c r="B150">
        <v>8828.2867833815435</v>
      </c>
      <c r="C150">
        <v>-226.95748338154408</v>
      </c>
    </row>
    <row r="151" spans="1:3">
      <c r="A151">
        <v>120</v>
      </c>
      <c r="B151">
        <v>6090.1346694736203</v>
      </c>
      <c r="C151">
        <v>596.29663052637989</v>
      </c>
    </row>
    <row r="152" spans="1:3">
      <c r="A152">
        <v>121</v>
      </c>
      <c r="B152">
        <v>11806.853804040595</v>
      </c>
      <c r="C152">
        <v>-4066.5168040405943</v>
      </c>
    </row>
    <row r="153" spans="1:3">
      <c r="A153">
        <v>122</v>
      </c>
      <c r="B153">
        <v>609.40593336739494</v>
      </c>
      <c r="C153">
        <v>1096.218566632605</v>
      </c>
    </row>
    <row r="154" spans="1:3">
      <c r="A154">
        <v>123</v>
      </c>
      <c r="B154">
        <v>2673.7548935291989</v>
      </c>
      <c r="C154">
        <v>-416.27964352919889</v>
      </c>
    </row>
    <row r="155" spans="1:3">
      <c r="A155">
        <v>124</v>
      </c>
      <c r="B155">
        <v>34189.576433842776</v>
      </c>
      <c r="C155">
        <v>5366.9180661572245</v>
      </c>
    </row>
    <row r="156" spans="1:3">
      <c r="A156">
        <v>125</v>
      </c>
      <c r="B156">
        <v>12710.993708322541</v>
      </c>
      <c r="C156">
        <v>-2595.9848583225412</v>
      </c>
    </row>
    <row r="157" spans="1:3">
      <c r="A157">
        <v>126</v>
      </c>
      <c r="B157">
        <v>4503.4101519918668</v>
      </c>
      <c r="C157">
        <v>-1118.0110019918666</v>
      </c>
    </row>
    <row r="158" spans="1:3">
      <c r="A158">
        <v>127</v>
      </c>
      <c r="B158">
        <v>25429.390409841166</v>
      </c>
      <c r="C158">
        <v>-8348.3104098411641</v>
      </c>
    </row>
    <row r="159" spans="1:3">
      <c r="A159">
        <v>128</v>
      </c>
      <c r="B159">
        <v>13143.775929519474</v>
      </c>
      <c r="C159">
        <v>-3509.2379295194733</v>
      </c>
    </row>
    <row r="160" spans="1:3">
      <c r="A160">
        <v>129</v>
      </c>
      <c r="B160">
        <v>26753.208141210944</v>
      </c>
      <c r="C160">
        <v>5980.9781587890575</v>
      </c>
    </row>
    <row r="161" spans="1:3">
      <c r="A161">
        <v>130</v>
      </c>
      <c r="B161">
        <v>9451.6514001504929</v>
      </c>
      <c r="C161">
        <v>-3369.2464001504932</v>
      </c>
    </row>
    <row r="162" spans="1:3">
      <c r="A162">
        <v>131</v>
      </c>
      <c r="B162">
        <v>12206.308711491632</v>
      </c>
      <c r="C162">
        <v>609.13623850836666</v>
      </c>
    </row>
    <row r="163" spans="1:3">
      <c r="A163">
        <v>132</v>
      </c>
      <c r="B163">
        <v>11205.522646193927</v>
      </c>
      <c r="C163">
        <v>2410.8359538060722</v>
      </c>
    </row>
    <row r="164" spans="1:3">
      <c r="A164">
        <v>133</v>
      </c>
      <c r="B164">
        <v>13842.843191938826</v>
      </c>
      <c r="C164">
        <v>-2679.2751919388265</v>
      </c>
    </row>
    <row r="165" spans="1:3">
      <c r="A165">
        <v>134</v>
      </c>
      <c r="B165">
        <v>1125.5425702476705</v>
      </c>
      <c r="C165">
        <v>507.0218797523296</v>
      </c>
    </row>
    <row r="166" spans="1:3">
      <c r="A166">
        <v>135</v>
      </c>
      <c r="B166">
        <v>2962.2720367677784</v>
      </c>
      <c r="C166">
        <v>-505.06088676777836</v>
      </c>
    </row>
    <row r="167" spans="1:3">
      <c r="A167">
        <v>136</v>
      </c>
      <c r="B167">
        <v>2191.6555040506873</v>
      </c>
      <c r="C167">
        <v>-35.974004050687199</v>
      </c>
    </row>
    <row r="168" spans="1:3">
      <c r="A168">
        <v>137</v>
      </c>
      <c r="B168">
        <v>3416.8635394761118</v>
      </c>
      <c r="C168">
        <v>-2155.4215394761118</v>
      </c>
    </row>
    <row r="169" spans="1:3">
      <c r="A169">
        <v>138</v>
      </c>
      <c r="B169">
        <v>1767.2181154875934</v>
      </c>
      <c r="C169">
        <v>278.46713451240657</v>
      </c>
    </row>
    <row r="170" spans="1:3">
      <c r="A170">
        <v>139</v>
      </c>
      <c r="B170">
        <v>13143.455217094954</v>
      </c>
      <c r="C170">
        <v>14179.278642905047</v>
      </c>
    </row>
    <row r="171" spans="1:3">
      <c r="A171">
        <v>140</v>
      </c>
      <c r="B171">
        <v>4963.2145183438588</v>
      </c>
      <c r="C171">
        <v>-2796.4825183438588</v>
      </c>
    </row>
    <row r="172" spans="1:3">
      <c r="A172">
        <v>141</v>
      </c>
      <c r="B172">
        <v>5218.9813709608115</v>
      </c>
      <c r="C172">
        <v>22156.923409039191</v>
      </c>
    </row>
    <row r="173" spans="1:3">
      <c r="A173">
        <v>142</v>
      </c>
      <c r="B173">
        <v>6104.3080833740551</v>
      </c>
      <c r="C173">
        <v>-2613.7589833740549</v>
      </c>
    </row>
    <row r="174" spans="1:3">
      <c r="A174">
        <v>143</v>
      </c>
      <c r="B174">
        <v>29009.371009885032</v>
      </c>
      <c r="C174">
        <v>-10036.876009885033</v>
      </c>
    </row>
    <row r="175" spans="1:3">
      <c r="A175">
        <v>144</v>
      </c>
      <c r="B175">
        <v>6062.9358220127251</v>
      </c>
      <c r="C175">
        <v>12094.940177987275</v>
      </c>
    </row>
    <row r="176" spans="1:3">
      <c r="A176">
        <v>145</v>
      </c>
      <c r="B176">
        <v>30289.370102588702</v>
      </c>
      <c r="C176">
        <v>-9543.3810025887033</v>
      </c>
    </row>
    <row r="177" spans="1:3">
      <c r="A177">
        <v>146</v>
      </c>
      <c r="B177">
        <v>9072.6570371843754</v>
      </c>
      <c r="C177">
        <v>-3934.4003371843755</v>
      </c>
    </row>
    <row r="178" spans="1:3">
      <c r="A178">
        <v>147</v>
      </c>
      <c r="B178">
        <v>35011.31592695383</v>
      </c>
      <c r="C178">
        <v>5709.2351230461718</v>
      </c>
    </row>
    <row r="179" spans="1:3">
      <c r="A179">
        <v>148</v>
      </c>
      <c r="B179">
        <v>13399.382903735843</v>
      </c>
      <c r="C179">
        <v>-3521.7752037358423</v>
      </c>
    </row>
    <row r="180" spans="1:3">
      <c r="A180">
        <v>149</v>
      </c>
      <c r="B180">
        <v>14493.395722690466</v>
      </c>
      <c r="C180">
        <v>-3533.7010226904658</v>
      </c>
    </row>
    <row r="181" spans="1:3">
      <c r="A181">
        <v>150</v>
      </c>
      <c r="B181">
        <v>1958.9613990434541</v>
      </c>
      <c r="C181">
        <v>-116.44239904345409</v>
      </c>
    </row>
    <row r="182" spans="1:3">
      <c r="A182">
        <v>151</v>
      </c>
      <c r="B182">
        <v>5227.39408459892</v>
      </c>
      <c r="C182">
        <v>-102.17838459892027</v>
      </c>
    </row>
    <row r="183" spans="1:3">
      <c r="A183">
        <v>152</v>
      </c>
      <c r="B183">
        <v>9298.275509084513</v>
      </c>
      <c r="C183">
        <v>-1508.6405090845128</v>
      </c>
    </row>
    <row r="184" spans="1:3">
      <c r="A184">
        <v>153</v>
      </c>
      <c r="B184">
        <v>10306.707174849975</v>
      </c>
      <c r="C184">
        <v>-3972.3636248499752</v>
      </c>
    </row>
    <row r="185" spans="1:3">
      <c r="A185">
        <v>154</v>
      </c>
      <c r="B185">
        <v>30624.913783199554</v>
      </c>
      <c r="C185">
        <v>-10660.167483199555</v>
      </c>
    </row>
    <row r="186" spans="1:3">
      <c r="A186">
        <v>155</v>
      </c>
      <c r="B186">
        <v>7447.0813994078271</v>
      </c>
      <c r="C186">
        <v>-369.89199940782692</v>
      </c>
    </row>
    <row r="187" spans="1:3">
      <c r="A187">
        <v>156</v>
      </c>
      <c r="B187">
        <v>12283.78796335675</v>
      </c>
      <c r="C187">
        <v>-5335.0871633567504</v>
      </c>
    </row>
    <row r="188" spans="1:3">
      <c r="A188">
        <v>157</v>
      </c>
      <c r="B188">
        <v>31355.868615932097</v>
      </c>
      <c r="C188">
        <v>-10132.192815932096</v>
      </c>
    </row>
    <row r="189" spans="1:3">
      <c r="A189">
        <v>158</v>
      </c>
      <c r="B189">
        <v>24941.291146675663</v>
      </c>
      <c r="C189">
        <v>-9423.1108966756638</v>
      </c>
    </row>
    <row r="190" spans="1:3">
      <c r="A190">
        <v>159</v>
      </c>
      <c r="B190">
        <v>30500.89353987627</v>
      </c>
      <c r="C190">
        <v>6449.3631601237284</v>
      </c>
    </row>
    <row r="191" spans="1:3">
      <c r="A191">
        <v>160</v>
      </c>
      <c r="B191">
        <v>10735.512450749442</v>
      </c>
      <c r="C191">
        <v>9013.8709292505573</v>
      </c>
    </row>
    <row r="192" spans="1:3">
      <c r="A192">
        <v>161</v>
      </c>
      <c r="B192">
        <v>31367.54473893793</v>
      </c>
      <c r="C192">
        <v>-10018.838738937931</v>
      </c>
    </row>
    <row r="193" spans="1:3">
      <c r="A193">
        <v>162</v>
      </c>
      <c r="B193">
        <v>27997.667027589512</v>
      </c>
      <c r="C193">
        <v>8151.81647241049</v>
      </c>
    </row>
    <row r="194" spans="1:3">
      <c r="A194">
        <v>163</v>
      </c>
      <c r="B194">
        <v>14747.900418292042</v>
      </c>
      <c r="C194">
        <v>-4297.348418292042</v>
      </c>
    </row>
    <row r="195" spans="1:3">
      <c r="A195">
        <v>164</v>
      </c>
      <c r="B195">
        <v>6379.7797216283943</v>
      </c>
      <c r="C195">
        <v>-1227.6457216283943</v>
      </c>
    </row>
    <row r="196" spans="1:3">
      <c r="A196">
        <v>165</v>
      </c>
      <c r="B196">
        <v>7134.5621739202143</v>
      </c>
      <c r="C196">
        <v>-2106.4155739202142</v>
      </c>
    </row>
    <row r="197" spans="1:3">
      <c r="A197">
        <v>166</v>
      </c>
      <c r="B197">
        <v>11474.741107919417</v>
      </c>
      <c r="C197">
        <v>-1067.6552579194176</v>
      </c>
    </row>
    <row r="198" spans="1:3">
      <c r="A198">
        <v>167</v>
      </c>
      <c r="B198">
        <v>7166.1979926256663</v>
      </c>
      <c r="C198">
        <v>-2335.5679926256662</v>
      </c>
    </row>
    <row r="199" spans="1:3">
      <c r="A199">
        <v>168</v>
      </c>
      <c r="B199">
        <v>8600.3613955180826</v>
      </c>
      <c r="C199">
        <v>-2471.5639455180826</v>
      </c>
    </row>
    <row r="200" spans="1:3">
      <c r="A200">
        <v>169</v>
      </c>
      <c r="B200">
        <v>3859.1004289318771</v>
      </c>
      <c r="C200">
        <v>-1139.820678931877</v>
      </c>
    </row>
    <row r="201" spans="1:3">
      <c r="A201">
        <v>170</v>
      </c>
      <c r="B201">
        <v>2704.2224589064049</v>
      </c>
      <c r="C201">
        <v>2123.6824910935952</v>
      </c>
    </row>
    <row r="202" spans="1:3">
      <c r="A202">
        <v>171</v>
      </c>
      <c r="B202">
        <v>17143.42774614432</v>
      </c>
      <c r="C202">
        <v>-3738.0374461443207</v>
      </c>
    </row>
    <row r="203" spans="1:3">
      <c r="A203">
        <v>172</v>
      </c>
      <c r="B203">
        <v>9833.6189918753571</v>
      </c>
      <c r="C203">
        <v>-1716.9389918753568</v>
      </c>
    </row>
    <row r="204" spans="1:3">
      <c r="A204">
        <v>173</v>
      </c>
      <c r="B204">
        <v>-2032.9110702610487</v>
      </c>
      <c r="C204">
        <v>3727.7074702610489</v>
      </c>
    </row>
    <row r="205" spans="1:3">
      <c r="A205">
        <v>174</v>
      </c>
      <c r="B205">
        <v>8370.8155021455059</v>
      </c>
      <c r="C205">
        <v>-3124.7685021455063</v>
      </c>
    </row>
    <row r="206" spans="1:3">
      <c r="A206">
        <v>175</v>
      </c>
      <c r="B206">
        <v>5183.4556959579604</v>
      </c>
      <c r="C206">
        <v>-2328.0181459579603</v>
      </c>
    </row>
    <row r="207" spans="1:3">
      <c r="A207">
        <v>176</v>
      </c>
      <c r="B207">
        <v>39919.488385426375</v>
      </c>
      <c r="C207">
        <v>8904.9616145736218</v>
      </c>
    </row>
    <row r="208" spans="1:3">
      <c r="A208">
        <v>177</v>
      </c>
      <c r="B208">
        <v>7730.1754329882606</v>
      </c>
      <c r="C208">
        <v>-1274.3127829882606</v>
      </c>
    </row>
    <row r="209" spans="1:3">
      <c r="A209">
        <v>178</v>
      </c>
      <c r="B209">
        <v>11220.288500739305</v>
      </c>
      <c r="C209">
        <v>-784.19250073930561</v>
      </c>
    </row>
    <row r="210" spans="1:3">
      <c r="A210">
        <v>179</v>
      </c>
      <c r="B210">
        <v>9670.4945489015099</v>
      </c>
      <c r="C210">
        <v>-847.21554890150946</v>
      </c>
    </row>
    <row r="211" spans="1:3">
      <c r="A211">
        <v>180</v>
      </c>
      <c r="B211">
        <v>11265.032467778854</v>
      </c>
      <c r="C211">
        <v>-2726.744017778854</v>
      </c>
    </row>
    <row r="212" spans="1:3">
      <c r="A212">
        <v>181</v>
      </c>
      <c r="B212">
        <v>12174.088418181193</v>
      </c>
      <c r="C212">
        <v>-438.20936818119299</v>
      </c>
    </row>
    <row r="213" spans="1:3">
      <c r="A213">
        <v>182</v>
      </c>
      <c r="B213">
        <v>4634.1791243401904</v>
      </c>
      <c r="C213">
        <v>-3002.35792434019</v>
      </c>
    </row>
    <row r="214" spans="1:3">
      <c r="A214">
        <v>183</v>
      </c>
      <c r="B214">
        <v>1774.3978552429921</v>
      </c>
      <c r="C214">
        <v>2231.024644757008</v>
      </c>
    </row>
    <row r="215" spans="1:3">
      <c r="A215">
        <v>184</v>
      </c>
      <c r="B215">
        <v>7968.2761459137437</v>
      </c>
      <c r="C215">
        <v>-548.79824591374381</v>
      </c>
    </row>
    <row r="216" spans="1:3">
      <c r="A216">
        <v>185</v>
      </c>
      <c r="B216">
        <v>9557.6527083081164</v>
      </c>
      <c r="C216">
        <v>-1826.2256083081165</v>
      </c>
    </row>
    <row r="217" spans="1:3">
      <c r="A217">
        <v>186</v>
      </c>
      <c r="B217">
        <v>36662.521672168572</v>
      </c>
      <c r="C217">
        <v>7090.8153778314299</v>
      </c>
    </row>
    <row r="218" spans="1:3">
      <c r="A218">
        <v>187</v>
      </c>
      <c r="B218">
        <v>4804.3737627506162</v>
      </c>
      <c r="C218">
        <v>-822.39696275061624</v>
      </c>
    </row>
    <row r="219" spans="1:3">
      <c r="A219">
        <v>188</v>
      </c>
      <c r="B219">
        <v>6714.6803606747562</v>
      </c>
      <c r="C219">
        <v>-1389.0293606747564</v>
      </c>
    </row>
    <row r="220" spans="1:3">
      <c r="A220">
        <v>189</v>
      </c>
      <c r="B220">
        <v>9030.0506379814105</v>
      </c>
      <c r="C220">
        <v>-2254.0896379814103</v>
      </c>
    </row>
    <row r="221" spans="1:3">
      <c r="A221">
        <v>190</v>
      </c>
      <c r="B221">
        <v>6999.8346337335779</v>
      </c>
      <c r="C221">
        <v>-2076.9187337335779</v>
      </c>
    </row>
    <row r="222" spans="1:3">
      <c r="A222">
        <v>191</v>
      </c>
      <c r="B222">
        <v>13271.699850322308</v>
      </c>
      <c r="C222">
        <v>-714.09455032230835</v>
      </c>
    </row>
    <row r="223" spans="1:3">
      <c r="A223">
        <v>192</v>
      </c>
      <c r="B223">
        <v>5235.1076084804972</v>
      </c>
      <c r="C223">
        <v>-351.24160848049723</v>
      </c>
    </row>
    <row r="224" spans="1:3">
      <c r="A224">
        <v>193</v>
      </c>
      <c r="B224">
        <v>2047.3733244265834</v>
      </c>
      <c r="C224">
        <v>90.280275573416702</v>
      </c>
    </row>
    <row r="225" spans="1:3">
      <c r="A225">
        <v>194</v>
      </c>
      <c r="B225">
        <v>11590.499677697113</v>
      </c>
      <c r="C225">
        <v>453.84232230288762</v>
      </c>
    </row>
    <row r="226" spans="1:3">
      <c r="A226">
        <v>195</v>
      </c>
      <c r="B226">
        <v>3196.9699685433479</v>
      </c>
      <c r="C226">
        <v>-2059.5002685433478</v>
      </c>
    </row>
    <row r="227" spans="1:3">
      <c r="A227">
        <v>196</v>
      </c>
      <c r="B227">
        <v>2833.3816091782492</v>
      </c>
      <c r="C227">
        <v>-1193.8185091782491</v>
      </c>
    </row>
    <row r="228" spans="1:3">
      <c r="A228">
        <v>197</v>
      </c>
      <c r="B228">
        <v>8244.3534599240847</v>
      </c>
      <c r="C228">
        <v>-2594.6384599240846</v>
      </c>
    </row>
    <row r="229" spans="1:3">
      <c r="A229">
        <v>198</v>
      </c>
      <c r="B229">
        <v>9236.9091021939184</v>
      </c>
      <c r="C229">
        <v>-720.08010219391872</v>
      </c>
    </row>
    <row r="230" spans="1:3">
      <c r="A230">
        <v>199</v>
      </c>
      <c r="B230">
        <v>6930.6133414885571</v>
      </c>
      <c r="C230">
        <v>2713.6391585114434</v>
      </c>
    </row>
    <row r="231" spans="1:3">
      <c r="A231">
        <v>200</v>
      </c>
      <c r="B231">
        <v>17840.746516737396</v>
      </c>
      <c r="C231">
        <v>-2939.2298167373956</v>
      </c>
    </row>
    <row r="232" spans="1:3">
      <c r="A232">
        <v>201</v>
      </c>
      <c r="B232">
        <v>3480.270018061834</v>
      </c>
      <c r="C232">
        <v>-1349.5941180618338</v>
      </c>
    </row>
    <row r="233" spans="1:3">
      <c r="A233">
        <v>202</v>
      </c>
      <c r="B233">
        <v>10763.249851264178</v>
      </c>
      <c r="C233">
        <v>-1892.0981512641774</v>
      </c>
    </row>
    <row r="234" spans="1:3">
      <c r="A234">
        <v>203</v>
      </c>
      <c r="B234">
        <v>11272.393334185566</v>
      </c>
      <c r="C234">
        <v>1739.8153158144341</v>
      </c>
    </row>
    <row r="235" spans="1:3">
      <c r="A235">
        <v>204</v>
      </c>
      <c r="B235">
        <v>30048.195241145291</v>
      </c>
      <c r="C235">
        <v>7085.7029588547121</v>
      </c>
    </row>
    <row r="236" spans="1:3">
      <c r="A236">
        <v>205</v>
      </c>
      <c r="B236">
        <v>6349.5023053765926</v>
      </c>
      <c r="C236">
        <v>797.60269462340693</v>
      </c>
    </row>
    <row r="237" spans="1:3">
      <c r="A237">
        <v>206</v>
      </c>
      <c r="B237">
        <v>5524.8467803087242</v>
      </c>
      <c r="C237">
        <v>-1187.1115803087241</v>
      </c>
    </row>
    <row r="238" spans="1:3">
      <c r="A238">
        <v>207</v>
      </c>
      <c r="B238">
        <v>11004.356990079568</v>
      </c>
      <c r="C238">
        <v>738.94200992043261</v>
      </c>
    </row>
    <row r="239" spans="1:3">
      <c r="A239">
        <v>208</v>
      </c>
      <c r="B239">
        <v>31128.881438620647</v>
      </c>
      <c r="C239">
        <v>-10144.787838620647</v>
      </c>
    </row>
    <row r="240" spans="1:3">
      <c r="A240">
        <v>209</v>
      </c>
      <c r="B240">
        <v>14069.712467209596</v>
      </c>
      <c r="C240">
        <v>-188.76346720959555</v>
      </c>
    </row>
    <row r="241" spans="1:3">
      <c r="A241">
        <v>210</v>
      </c>
      <c r="B241">
        <v>12664.847803455665</v>
      </c>
      <c r="C241">
        <v>-6054.7381034556647</v>
      </c>
    </row>
    <row r="242" spans="1:3">
      <c r="A242">
        <v>211</v>
      </c>
      <c r="B242">
        <v>3776.1076381906673</v>
      </c>
      <c r="C242">
        <v>-1796.0376381906674</v>
      </c>
    </row>
    <row r="243" spans="1:3">
      <c r="A243">
        <v>212</v>
      </c>
      <c r="B243">
        <v>10226.037327338174</v>
      </c>
      <c r="C243">
        <v>-2063.3210773381734</v>
      </c>
    </row>
    <row r="244" spans="1:3">
      <c r="A244">
        <v>213</v>
      </c>
      <c r="B244">
        <v>4359.7501441165996</v>
      </c>
      <c r="C244">
        <v>-822.04714411659961</v>
      </c>
    </row>
    <row r="245" spans="1:3">
      <c r="A245">
        <v>214</v>
      </c>
      <c r="B245">
        <v>5301.6969208816872</v>
      </c>
      <c r="C245">
        <v>-298.91422088168747</v>
      </c>
    </row>
    <row r="246" spans="1:3">
      <c r="A246">
        <v>215</v>
      </c>
      <c r="B246">
        <v>10092.025103585842</v>
      </c>
      <c r="C246">
        <v>-1571.999103585842</v>
      </c>
    </row>
    <row r="247" spans="1:3">
      <c r="A247">
        <v>216</v>
      </c>
      <c r="B247">
        <v>11167.59910582366</v>
      </c>
      <c r="C247">
        <v>-3795.8271058236596</v>
      </c>
    </row>
    <row r="248" spans="1:3">
      <c r="A248">
        <v>217</v>
      </c>
      <c r="B248">
        <v>10344.430074935935</v>
      </c>
      <c r="C248">
        <v>11.210925064064213</v>
      </c>
    </row>
    <row r="249" spans="1:3">
      <c r="A249">
        <v>218</v>
      </c>
      <c r="B249">
        <v>1665.6153119686617</v>
      </c>
      <c r="C249">
        <v>818.1206880313382</v>
      </c>
    </row>
    <row r="250" spans="1:3">
      <c r="A250">
        <v>219</v>
      </c>
      <c r="B250">
        <v>4328.8732176014837</v>
      </c>
      <c r="C250">
        <v>-935.89641760148379</v>
      </c>
    </row>
    <row r="251" spans="1:3">
      <c r="A251">
        <v>220</v>
      </c>
      <c r="B251">
        <v>1063.6718936489181</v>
      </c>
      <c r="C251">
        <v>24018.095946351081</v>
      </c>
    </row>
    <row r="252" spans="1:3">
      <c r="A252">
        <v>221</v>
      </c>
      <c r="B252">
        <v>7740.8463506362368</v>
      </c>
      <c r="C252">
        <v>-2728.3753506362373</v>
      </c>
    </row>
    <row r="253" spans="1:3">
      <c r="A253">
        <v>222</v>
      </c>
      <c r="B253">
        <v>12953.030440872661</v>
      </c>
      <c r="C253">
        <v>-2388.1459408726605</v>
      </c>
    </row>
    <row r="254" spans="1:3">
      <c r="A254">
        <v>223</v>
      </c>
      <c r="B254">
        <v>7063.1593609932588</v>
      </c>
      <c r="C254">
        <v>-1809.6353609932585</v>
      </c>
    </row>
    <row r="255" spans="1:3">
      <c r="A255">
        <v>224</v>
      </c>
      <c r="B255">
        <v>27502.83349891652</v>
      </c>
      <c r="C255">
        <v>7276.7815010834784</v>
      </c>
    </row>
    <row r="256" spans="1:3">
      <c r="A256">
        <v>225</v>
      </c>
      <c r="B256">
        <v>29889.353060502395</v>
      </c>
      <c r="C256">
        <v>-10373.811460502395</v>
      </c>
    </row>
    <row r="257" spans="1:3">
      <c r="A257">
        <v>226</v>
      </c>
      <c r="B257">
        <v>13940.600248386658</v>
      </c>
      <c r="C257">
        <v>-1953.4320483866577</v>
      </c>
    </row>
    <row r="258" spans="1:3">
      <c r="A258">
        <v>227</v>
      </c>
      <c r="B258">
        <v>6996.8057305241782</v>
      </c>
      <c r="C258">
        <v>-4307.3103305241784</v>
      </c>
    </row>
    <row r="259" spans="1:3">
      <c r="A259">
        <v>228</v>
      </c>
      <c r="B259">
        <v>16139.705462441456</v>
      </c>
      <c r="C259">
        <v>8087.6317775585449</v>
      </c>
    </row>
    <row r="260" spans="1:3">
      <c r="A260">
        <v>229</v>
      </c>
      <c r="B260">
        <v>9798.4573279921133</v>
      </c>
      <c r="C260">
        <v>-2440.2816779921131</v>
      </c>
    </row>
    <row r="261" spans="1:3">
      <c r="A261">
        <v>230</v>
      </c>
      <c r="B261">
        <v>9589.2620529232881</v>
      </c>
      <c r="C261">
        <v>-364.00565292328793</v>
      </c>
    </row>
    <row r="262" spans="1:3">
      <c r="A262">
        <v>231</v>
      </c>
      <c r="B262">
        <v>11249.071929570251</v>
      </c>
      <c r="C262">
        <v>-3805.4288795702514</v>
      </c>
    </row>
    <row r="263" spans="1:3">
      <c r="A263">
        <v>232</v>
      </c>
      <c r="B263">
        <v>13047.219623585574</v>
      </c>
      <c r="C263">
        <v>954.06707641442699</v>
      </c>
    </row>
    <row r="264" spans="1:3">
      <c r="A264">
        <v>233</v>
      </c>
      <c r="B264">
        <v>-1980.6753949854742</v>
      </c>
      <c r="C264">
        <v>3708.4603949854745</v>
      </c>
    </row>
    <row r="265" spans="1:3">
      <c r="A265">
        <v>234</v>
      </c>
      <c r="B265">
        <v>11927.941392287617</v>
      </c>
      <c r="C265">
        <v>405.8866077123821</v>
      </c>
    </row>
    <row r="266" spans="1:3">
      <c r="A266">
        <v>235</v>
      </c>
      <c r="B266">
        <v>6859.2135522695644</v>
      </c>
      <c r="C266">
        <v>-149.02165226956458</v>
      </c>
    </row>
    <row r="267" spans="1:3">
      <c r="A267">
        <v>236</v>
      </c>
      <c r="B267">
        <v>29637.10764738284</v>
      </c>
      <c r="C267">
        <v>-10192.841847382839</v>
      </c>
    </row>
    <row r="268" spans="1:3">
      <c r="A268">
        <v>237</v>
      </c>
      <c r="B268">
        <v>716.49473513498674</v>
      </c>
      <c r="C268">
        <v>899.27196486501316</v>
      </c>
    </row>
    <row r="269" spans="1:3">
      <c r="A269">
        <v>238</v>
      </c>
      <c r="B269">
        <v>8830.3097181260637</v>
      </c>
      <c r="C269">
        <v>-4367.1046181260635</v>
      </c>
    </row>
    <row r="270" spans="1:3">
      <c r="A270">
        <v>239</v>
      </c>
      <c r="B270">
        <v>26166.342101602597</v>
      </c>
      <c r="C270">
        <v>-8813.6618016025968</v>
      </c>
    </row>
    <row r="271" spans="1:3">
      <c r="A271">
        <v>240</v>
      </c>
      <c r="B271">
        <v>11582.007916270877</v>
      </c>
      <c r="C271">
        <v>-4429.3365162708769</v>
      </c>
    </row>
    <row r="272" spans="1:3">
      <c r="A272">
        <v>241</v>
      </c>
      <c r="B272">
        <v>31206.91710831238</v>
      </c>
      <c r="C272">
        <v>7304.7111916876165</v>
      </c>
    </row>
    <row r="273" spans="1:3">
      <c r="A273">
        <v>242</v>
      </c>
      <c r="B273">
        <v>4521.2686983903486</v>
      </c>
      <c r="C273">
        <v>832.80595160965095</v>
      </c>
    </row>
    <row r="274" spans="1:3">
      <c r="A274">
        <v>243</v>
      </c>
      <c r="B274">
        <v>10794.394924005745</v>
      </c>
      <c r="C274">
        <v>24365.739645994257</v>
      </c>
    </row>
    <row r="275" spans="1:3">
      <c r="A275">
        <v>244</v>
      </c>
      <c r="B275">
        <v>10644.380722540822</v>
      </c>
      <c r="C275">
        <v>-3447.5137225408216</v>
      </c>
    </row>
    <row r="276" spans="1:3">
      <c r="A276">
        <v>245</v>
      </c>
      <c r="B276">
        <v>37501.172578763231</v>
      </c>
      <c r="C276">
        <v>-7978.006978763231</v>
      </c>
    </row>
    <row r="277" spans="1:3">
      <c r="A277">
        <v>246</v>
      </c>
      <c r="B277">
        <v>11630.013679427248</v>
      </c>
      <c r="C277">
        <v>12846.464830572753</v>
      </c>
    </row>
    <row r="278" spans="1:3">
      <c r="A278">
        <v>247</v>
      </c>
      <c r="B278">
        <v>15347.523371114421</v>
      </c>
      <c r="C278">
        <v>-2698.8199711144207</v>
      </c>
    </row>
    <row r="279" spans="1:3">
      <c r="A279">
        <v>248</v>
      </c>
      <c r="B279">
        <v>5223.1547224309379</v>
      </c>
      <c r="C279">
        <v>-3236.221322430938</v>
      </c>
    </row>
    <row r="280" spans="1:3">
      <c r="A280">
        <v>249</v>
      </c>
      <c r="B280">
        <v>-584.98950303784591</v>
      </c>
      <c r="C280">
        <v>2417.0835030378457</v>
      </c>
    </row>
    <row r="281" spans="1:3">
      <c r="A281">
        <v>250</v>
      </c>
      <c r="B281">
        <v>5682.6121515439954</v>
      </c>
      <c r="C281">
        <v>-1642.0539015439954</v>
      </c>
    </row>
    <row r="282" spans="1:3">
      <c r="A282">
        <v>251</v>
      </c>
      <c r="B282">
        <v>23217.751855252453</v>
      </c>
      <c r="C282">
        <v>-10388.296755252453</v>
      </c>
    </row>
    <row r="283" spans="1:3">
      <c r="A283">
        <v>252</v>
      </c>
      <c r="B283">
        <v>39004.925480865015</v>
      </c>
      <c r="C283">
        <v>8300.3795191349855</v>
      </c>
    </row>
    <row r="284" spans="1:3">
      <c r="A284">
        <v>253</v>
      </c>
      <c r="B284">
        <v>37168.711732304575</v>
      </c>
      <c r="C284">
        <v>7092.0381676954275</v>
      </c>
    </row>
    <row r="285" spans="1:3">
      <c r="A285">
        <v>254</v>
      </c>
      <c r="B285">
        <v>5609.2808715011015</v>
      </c>
      <c r="C285">
        <v>-1348.5368715011018</v>
      </c>
    </row>
    <row r="286" spans="1:3">
      <c r="A286">
        <v>255</v>
      </c>
      <c r="B286">
        <v>35416.330894382882</v>
      </c>
      <c r="C286">
        <v>5680.8308556171178</v>
      </c>
    </row>
    <row r="287" spans="1:3">
      <c r="A287">
        <v>256</v>
      </c>
      <c r="B287">
        <v>12218.704399673281</v>
      </c>
      <c r="C287">
        <v>828.62795032671966</v>
      </c>
    </row>
    <row r="288" spans="1:3">
      <c r="A288">
        <v>257</v>
      </c>
      <c r="B288">
        <v>37216.749293949899</v>
      </c>
      <c r="C288">
        <v>6704.4344060501026</v>
      </c>
    </row>
    <row r="289" spans="1:3">
      <c r="A289">
        <v>258</v>
      </c>
      <c r="B289">
        <v>10405.597933339421</v>
      </c>
      <c r="C289">
        <v>-5004.617433339421</v>
      </c>
    </row>
    <row r="290" spans="1:3">
      <c r="A290">
        <v>259</v>
      </c>
      <c r="B290">
        <v>10860.267494922975</v>
      </c>
      <c r="C290">
        <v>659.83235507702557</v>
      </c>
    </row>
    <row r="291" spans="1:3">
      <c r="A291">
        <v>260</v>
      </c>
      <c r="B291">
        <v>27133.04344439349</v>
      </c>
      <c r="C291">
        <v>6617.248355606509</v>
      </c>
    </row>
    <row r="292" spans="1:3">
      <c r="A292">
        <v>261</v>
      </c>
      <c r="B292">
        <v>10546.753910691312</v>
      </c>
      <c r="C292">
        <v>1290.406089308688</v>
      </c>
    </row>
    <row r="293" spans="1:3">
      <c r="A293">
        <v>262</v>
      </c>
      <c r="B293">
        <v>25591.553807168828</v>
      </c>
      <c r="C293">
        <v>-8506.2862071688287</v>
      </c>
    </row>
    <row r="294" spans="1:3">
      <c r="A294">
        <v>263</v>
      </c>
      <c r="B294">
        <v>34810.898365555622</v>
      </c>
      <c r="C294">
        <v>-9941.0615655556212</v>
      </c>
    </row>
    <row r="295" spans="1:3">
      <c r="A295">
        <v>264</v>
      </c>
      <c r="B295">
        <v>28840.882483324069</v>
      </c>
      <c r="C295">
        <v>7378.5229666759296</v>
      </c>
    </row>
    <row r="296" spans="1:3">
      <c r="A296">
        <v>265</v>
      </c>
      <c r="B296">
        <v>14976.030538800382</v>
      </c>
      <c r="C296">
        <v>5486.9671211996192</v>
      </c>
    </row>
    <row r="297" spans="1:3">
      <c r="A297">
        <v>266</v>
      </c>
      <c r="B297">
        <v>38350.396169547159</v>
      </c>
      <c r="C297">
        <v>7800.7283304528391</v>
      </c>
    </row>
    <row r="298" spans="1:3">
      <c r="A298">
        <v>267</v>
      </c>
      <c r="B298">
        <v>28209.444585100366</v>
      </c>
      <c r="C298">
        <v>-11029.922585100365</v>
      </c>
    </row>
    <row r="299" spans="1:3">
      <c r="A299">
        <v>268</v>
      </c>
      <c r="B299">
        <v>15630.65978870688</v>
      </c>
      <c r="C299">
        <v>-1040.02773870688</v>
      </c>
    </row>
    <row r="300" spans="1:3">
      <c r="A300">
        <v>269</v>
      </c>
      <c r="B300">
        <v>9247.7747815140137</v>
      </c>
      <c r="C300">
        <v>-1806.7217815140139</v>
      </c>
    </row>
    <row r="301" spans="1:3">
      <c r="A301">
        <v>270</v>
      </c>
      <c r="B301">
        <v>9756.3677252209691</v>
      </c>
      <c r="C301">
        <v>-473.8871252209683</v>
      </c>
    </row>
    <row r="302" spans="1:3">
      <c r="A302">
        <v>271</v>
      </c>
      <c r="B302">
        <v>1956.1516384216304</v>
      </c>
      <c r="C302">
        <v>-236.71533842163035</v>
      </c>
    </row>
    <row r="303" spans="1:3">
      <c r="A303">
        <v>272</v>
      </c>
      <c r="B303">
        <v>36212.865445706062</v>
      </c>
      <c r="C303">
        <v>6643.9725542939414</v>
      </c>
    </row>
    <row r="304" spans="1:3">
      <c r="A304">
        <v>273</v>
      </c>
      <c r="B304">
        <v>11626.412165624195</v>
      </c>
      <c r="C304">
        <v>-4360.7096656241947</v>
      </c>
    </row>
    <row r="305" spans="1:3">
      <c r="A305">
        <v>274</v>
      </c>
      <c r="B305">
        <v>10561.021505339822</v>
      </c>
      <c r="C305">
        <v>-943.35905533982259</v>
      </c>
    </row>
    <row r="306" spans="1:3">
      <c r="A306">
        <v>275</v>
      </c>
      <c r="B306">
        <v>3343.3716254253832</v>
      </c>
      <c r="C306">
        <v>-820.2021254253832</v>
      </c>
    </row>
    <row r="307" spans="1:3">
      <c r="A307">
        <v>276</v>
      </c>
      <c r="B307">
        <v>10107.256949434754</v>
      </c>
      <c r="C307">
        <v>-391.4159494347532</v>
      </c>
    </row>
    <row r="308" spans="1:3">
      <c r="A308">
        <v>277</v>
      </c>
      <c r="B308">
        <v>400.9279997083845</v>
      </c>
      <c r="C308">
        <v>2402.7698502916155</v>
      </c>
    </row>
    <row r="309" spans="1:3">
      <c r="A309">
        <v>278</v>
      </c>
      <c r="B309">
        <v>994.65111109702912</v>
      </c>
      <c r="C309">
        <v>1155.8178889029709</v>
      </c>
    </row>
    <row r="310" spans="1:3">
      <c r="A310">
        <v>279</v>
      </c>
      <c r="B310">
        <v>13783.610795340261</v>
      </c>
      <c r="C310">
        <v>-854.8196953402603</v>
      </c>
    </row>
    <row r="311" spans="1:3">
      <c r="A311">
        <v>280</v>
      </c>
      <c r="B311">
        <v>7914.6247588485576</v>
      </c>
      <c r="C311">
        <v>1940.5066411514426</v>
      </c>
    </row>
    <row r="312" spans="1:3">
      <c r="A312">
        <v>281</v>
      </c>
      <c r="B312">
        <v>32197.870527925479</v>
      </c>
      <c r="C312">
        <v>-9866.3037279254786</v>
      </c>
    </row>
    <row r="313" spans="1:3">
      <c r="A313">
        <v>282</v>
      </c>
      <c r="B313">
        <v>40834.808724538416</v>
      </c>
      <c r="C313">
        <v>7714.3696254615861</v>
      </c>
    </row>
    <row r="314" spans="1:3">
      <c r="A314">
        <v>283</v>
      </c>
      <c r="B314">
        <v>5488.3412107789245</v>
      </c>
      <c r="C314">
        <v>-1251.2146607789246</v>
      </c>
    </row>
    <row r="315" spans="1:3">
      <c r="A315">
        <v>284</v>
      </c>
      <c r="B315">
        <v>13652.233288259224</v>
      </c>
      <c r="C315">
        <v>-1773.1292382592237</v>
      </c>
    </row>
    <row r="316" spans="1:3">
      <c r="A316">
        <v>285</v>
      </c>
      <c r="B316">
        <v>11040.776517132266</v>
      </c>
      <c r="C316">
        <v>-1414.8565171322662</v>
      </c>
    </row>
    <row r="317" spans="1:3">
      <c r="A317">
        <v>286</v>
      </c>
      <c r="B317">
        <v>8215.3475120375624</v>
      </c>
      <c r="C317">
        <v>-473.23771203756223</v>
      </c>
    </row>
    <row r="318" spans="1:3">
      <c r="A318">
        <v>287</v>
      </c>
      <c r="B318">
        <v>17132.884045922143</v>
      </c>
      <c r="C318">
        <v>-7699.958745922142</v>
      </c>
    </row>
    <row r="319" spans="1:3">
      <c r="A319">
        <v>288</v>
      </c>
      <c r="B319">
        <v>12784.100087937295</v>
      </c>
      <c r="C319">
        <v>1472.0927120627057</v>
      </c>
    </row>
    <row r="320" spans="1:3">
      <c r="A320">
        <v>289</v>
      </c>
      <c r="B320">
        <v>40010.468632600809</v>
      </c>
      <c r="C320">
        <v>7886.3227173991909</v>
      </c>
    </row>
    <row r="321" spans="1:3">
      <c r="A321">
        <v>290</v>
      </c>
      <c r="B321">
        <v>10632.864157765531</v>
      </c>
      <c r="C321">
        <v>15359.956882234468</v>
      </c>
    </row>
    <row r="322" spans="1:3">
      <c r="A322">
        <v>291</v>
      </c>
      <c r="B322">
        <v>5622.4496541797616</v>
      </c>
      <c r="C322">
        <v>-2450.4316541797616</v>
      </c>
    </row>
    <row r="323" spans="1:3">
      <c r="A323">
        <v>292</v>
      </c>
      <c r="B323">
        <v>5908.1757981952032</v>
      </c>
      <c r="C323">
        <v>14369.631711804795</v>
      </c>
    </row>
    <row r="324" spans="1:3">
      <c r="A324">
        <v>293</v>
      </c>
      <c r="B324">
        <v>33562.939338132295</v>
      </c>
      <c r="C324">
        <v>8549.2962618677047</v>
      </c>
    </row>
    <row r="325" spans="1:3">
      <c r="A325">
        <v>294</v>
      </c>
      <c r="B325">
        <v>2452.8344633310344</v>
      </c>
      <c r="C325">
        <v>-296.08266333103438</v>
      </c>
    </row>
    <row r="326" spans="1:3">
      <c r="A326">
        <v>295</v>
      </c>
      <c r="B326">
        <v>3908.3910787884629</v>
      </c>
      <c r="C326">
        <v>-2.264078788462939</v>
      </c>
    </row>
    <row r="327" spans="1:3">
      <c r="A327">
        <v>296</v>
      </c>
      <c r="B327">
        <v>351.61890862315613</v>
      </c>
      <c r="C327">
        <v>1352.9491913768438</v>
      </c>
    </row>
    <row r="328" spans="1:3">
      <c r="A328">
        <v>297</v>
      </c>
      <c r="B328">
        <v>25094.559978279554</v>
      </c>
      <c r="C328">
        <v>-8796.7139782795548</v>
      </c>
    </row>
    <row r="329" spans="1:3">
      <c r="A329">
        <v>298</v>
      </c>
      <c r="B329">
        <v>31910.314327618613</v>
      </c>
      <c r="C329">
        <v>-9931.6374276186143</v>
      </c>
    </row>
    <row r="330" spans="1:3">
      <c r="A330">
        <v>299</v>
      </c>
      <c r="B330">
        <v>32479.629140707835</v>
      </c>
      <c r="C330">
        <v>6266.7259592921655</v>
      </c>
    </row>
    <row r="331" spans="1:3">
      <c r="A331">
        <v>300</v>
      </c>
      <c r="B331">
        <v>10309.009931631044</v>
      </c>
      <c r="C331">
        <v>-1059.5147316310449</v>
      </c>
    </row>
    <row r="332" spans="1:3">
      <c r="A332">
        <v>301</v>
      </c>
      <c r="B332">
        <v>7948.2570382082467</v>
      </c>
      <c r="C332">
        <v>-1201.5145382082464</v>
      </c>
    </row>
    <row r="333" spans="1:3">
      <c r="A333">
        <v>302</v>
      </c>
      <c r="B333">
        <v>34619.048271813539</v>
      </c>
      <c r="C333">
        <v>-9745.6633718135381</v>
      </c>
    </row>
    <row r="334" spans="1:3">
      <c r="A334">
        <v>303</v>
      </c>
      <c r="B334">
        <v>15084.54265177733</v>
      </c>
      <c r="C334">
        <v>-2819.03575177733</v>
      </c>
    </row>
    <row r="335" spans="1:3">
      <c r="A335">
        <v>304</v>
      </c>
      <c r="B335">
        <v>6362.8023049466983</v>
      </c>
      <c r="C335">
        <v>-2013.3403049466979</v>
      </c>
    </row>
    <row r="336" spans="1:3">
      <c r="A336">
        <v>305</v>
      </c>
      <c r="B336">
        <v>15582.574854670986</v>
      </c>
      <c r="C336">
        <v>-2936.3678546709853</v>
      </c>
    </row>
    <row r="337" spans="1:3">
      <c r="A337">
        <v>306</v>
      </c>
      <c r="B337">
        <v>7287.4241895478572</v>
      </c>
      <c r="C337">
        <v>12154.929310452144</v>
      </c>
    </row>
    <row r="338" spans="1:3">
      <c r="A338">
        <v>307</v>
      </c>
      <c r="B338">
        <v>4572.2093681740716</v>
      </c>
      <c r="C338">
        <v>15605.461761825927</v>
      </c>
    </row>
    <row r="339" spans="1:3">
      <c r="A339">
        <v>308</v>
      </c>
      <c r="B339">
        <v>6512.948304563839</v>
      </c>
      <c r="C339">
        <v>-2361.9196045638391</v>
      </c>
    </row>
    <row r="340" spans="1:3">
      <c r="A340">
        <v>309</v>
      </c>
      <c r="B340">
        <v>14653.795271745801</v>
      </c>
      <c r="C340">
        <v>-2709.2009217458017</v>
      </c>
    </row>
    <row r="341" spans="1:3">
      <c r="A341">
        <v>310</v>
      </c>
      <c r="B341">
        <v>10404.344645112053</v>
      </c>
      <c r="C341">
        <v>-2655.1882451120528</v>
      </c>
    </row>
    <row r="342" spans="1:3">
      <c r="A342">
        <v>311</v>
      </c>
      <c r="B342">
        <v>8835.4595660525974</v>
      </c>
      <c r="C342">
        <v>-390.98556605259728</v>
      </c>
    </row>
    <row r="343" spans="1:3">
      <c r="A343">
        <v>312</v>
      </c>
      <c r="B343">
        <v>359.75943492932083</v>
      </c>
      <c r="C343">
        <v>1377.6165650706791</v>
      </c>
    </row>
    <row r="344" spans="1:3">
      <c r="A344">
        <v>313</v>
      </c>
      <c r="B344">
        <v>35415.772877897958</v>
      </c>
      <c r="C344">
        <v>6708.742422102041</v>
      </c>
    </row>
    <row r="345" spans="1:3">
      <c r="A345">
        <v>314</v>
      </c>
      <c r="B345">
        <v>11644.563535864636</v>
      </c>
      <c r="C345">
        <v>-3520.1551358646357</v>
      </c>
    </row>
    <row r="346" spans="1:3">
      <c r="A346">
        <v>315</v>
      </c>
      <c r="B346">
        <v>28535.740936333554</v>
      </c>
      <c r="C346">
        <v>6303.1320636664459</v>
      </c>
    </row>
    <row r="347" spans="1:3">
      <c r="A347">
        <v>316</v>
      </c>
      <c r="B347">
        <v>12564.859728940206</v>
      </c>
      <c r="C347">
        <v>-2842.0902289402056</v>
      </c>
    </row>
    <row r="348" spans="1:3">
      <c r="A348">
        <v>317</v>
      </c>
      <c r="B348">
        <v>11343.725965417541</v>
      </c>
      <c r="C348">
        <v>-2508.4610154175407</v>
      </c>
    </row>
    <row r="349" spans="1:3">
      <c r="A349">
        <v>318</v>
      </c>
      <c r="B349">
        <v>12917.455543549751</v>
      </c>
      <c r="C349">
        <v>-2482.3902935497517</v>
      </c>
    </row>
    <row r="350" spans="1:3">
      <c r="A350">
        <v>319</v>
      </c>
      <c r="B350">
        <v>8387.1800611231301</v>
      </c>
      <c r="C350">
        <v>-965.98551112312998</v>
      </c>
    </row>
    <row r="351" spans="1:3">
      <c r="A351">
        <v>320</v>
      </c>
      <c r="B351">
        <v>9288.8384813426619</v>
      </c>
      <c r="C351">
        <v>-4621.230831342662</v>
      </c>
    </row>
    <row r="352" spans="1:3">
      <c r="A352">
        <v>321</v>
      </c>
      <c r="B352">
        <v>5357.2182691779326</v>
      </c>
      <c r="C352">
        <v>-462.46496917793229</v>
      </c>
    </row>
    <row r="353" spans="1:3">
      <c r="A353">
        <v>322</v>
      </c>
      <c r="B353">
        <v>6695.4227354256655</v>
      </c>
      <c r="C353">
        <v>17976.240604574334</v>
      </c>
    </row>
    <row r="354" spans="1:3">
      <c r="A354">
        <v>323</v>
      </c>
      <c r="B354">
        <v>29998.904972533375</v>
      </c>
      <c r="C354">
        <v>5492.7350274666242</v>
      </c>
    </row>
    <row r="355" spans="1:3">
      <c r="A355">
        <v>324</v>
      </c>
      <c r="B355">
        <v>16459.235117162363</v>
      </c>
      <c r="C355">
        <v>-4892.9345671623632</v>
      </c>
    </row>
    <row r="356" spans="1:3">
      <c r="A356">
        <v>325</v>
      </c>
      <c r="B356">
        <v>3644.9922349347939</v>
      </c>
      <c r="C356">
        <v>-778.90123493479405</v>
      </c>
    </row>
    <row r="357" spans="1:3">
      <c r="A357">
        <v>326</v>
      </c>
      <c r="B357">
        <v>10248.09444647843</v>
      </c>
      <c r="C357">
        <v>-3647.8884964784302</v>
      </c>
    </row>
    <row r="358" spans="1:3">
      <c r="A358">
        <v>327</v>
      </c>
      <c r="B358">
        <v>2309.7414964100935</v>
      </c>
      <c r="C358">
        <v>1252.1474035899064</v>
      </c>
    </row>
    <row r="359" spans="1:3">
      <c r="A359">
        <v>328</v>
      </c>
      <c r="B359">
        <v>36309.031849128231</v>
      </c>
      <c r="C359">
        <v>6451.4703508717721</v>
      </c>
    </row>
    <row r="360" spans="1:3">
      <c r="A360">
        <v>329</v>
      </c>
      <c r="B360">
        <v>39328.990814030578</v>
      </c>
      <c r="C360">
        <v>8599.0391859694209</v>
      </c>
    </row>
    <row r="361" spans="1:3">
      <c r="A361">
        <v>330</v>
      </c>
      <c r="B361">
        <v>12775.02615259678</v>
      </c>
      <c r="C361">
        <v>-3630.4611525967794</v>
      </c>
    </row>
    <row r="362" spans="1:3">
      <c r="A362">
        <v>331</v>
      </c>
      <c r="B362">
        <v>40395.287825303385</v>
      </c>
      <c r="C362">
        <v>8122.2753246966167</v>
      </c>
    </row>
    <row r="363" spans="1:3">
      <c r="A363">
        <v>332</v>
      </c>
      <c r="B363">
        <v>34062.580929660537</v>
      </c>
      <c r="C363">
        <v>-9668.9585296605364</v>
      </c>
    </row>
    <row r="364" spans="1:3">
      <c r="A364">
        <v>333</v>
      </c>
      <c r="B364">
        <v>13946.00304370015</v>
      </c>
      <c r="C364">
        <v>-516.96764370014898</v>
      </c>
    </row>
    <row r="365" spans="1:3">
      <c r="A365">
        <v>334</v>
      </c>
      <c r="B365">
        <v>12209.100728112306</v>
      </c>
      <c r="C365">
        <v>-550.721578112305</v>
      </c>
    </row>
    <row r="366" spans="1:3">
      <c r="A366">
        <v>335</v>
      </c>
      <c r="B366">
        <v>12173.275836216222</v>
      </c>
      <c r="C366">
        <v>6971.3006837837765</v>
      </c>
    </row>
    <row r="367" spans="1:3">
      <c r="A367">
        <v>336</v>
      </c>
      <c r="B367">
        <v>15111.076785101106</v>
      </c>
      <c r="C367">
        <v>-1288.2737851011061</v>
      </c>
    </row>
    <row r="368" spans="1:3">
      <c r="A368">
        <v>337</v>
      </c>
      <c r="B368">
        <v>11037.345663233762</v>
      </c>
      <c r="C368">
        <v>1105.2329367662387</v>
      </c>
    </row>
    <row r="369" spans="1:3">
      <c r="A369">
        <v>338</v>
      </c>
      <c r="B369">
        <v>13322.557214456388</v>
      </c>
      <c r="C369">
        <v>615.10928554361089</v>
      </c>
    </row>
    <row r="370" spans="1:3">
      <c r="A370">
        <v>339</v>
      </c>
      <c r="B370">
        <v>36052.948329997162</v>
      </c>
      <c r="C370">
        <v>5866.1486700028399</v>
      </c>
    </row>
    <row r="371" spans="1:3">
      <c r="A371">
        <v>340</v>
      </c>
      <c r="B371">
        <v>8719.7746704045931</v>
      </c>
      <c r="C371">
        <v>-487.13587040459242</v>
      </c>
    </row>
    <row r="372" spans="1:3">
      <c r="A372">
        <v>341</v>
      </c>
      <c r="B372">
        <v>2627.7022130874989</v>
      </c>
      <c r="C372">
        <v>16327.517956912501</v>
      </c>
    </row>
    <row r="373" spans="1:3">
      <c r="A373">
        <v>342</v>
      </c>
      <c r="B373">
        <v>13684.864499726031</v>
      </c>
      <c r="C373">
        <v>-332.76469972603081</v>
      </c>
    </row>
    <row r="374" spans="1:3">
      <c r="A374">
        <v>343</v>
      </c>
      <c r="B374">
        <v>12817.622223052309</v>
      </c>
      <c r="C374">
        <v>399.47227694769026</v>
      </c>
    </row>
    <row r="375" spans="1:3">
      <c r="A375">
        <v>344</v>
      </c>
      <c r="B375">
        <v>16582.544596293137</v>
      </c>
      <c r="C375">
        <v>-2600.6942462931365</v>
      </c>
    </row>
    <row r="376" spans="1:3">
      <c r="A376">
        <v>345</v>
      </c>
      <c r="B376">
        <v>15580.755350613086</v>
      </c>
      <c r="C376">
        <v>-4603.5490506130864</v>
      </c>
    </row>
    <row r="377" spans="1:3">
      <c r="A377">
        <v>346</v>
      </c>
      <c r="B377">
        <v>7110.8574488153781</v>
      </c>
      <c r="C377">
        <v>-926.55804881537824</v>
      </c>
    </row>
    <row r="378" spans="1:3">
      <c r="A378">
        <v>347</v>
      </c>
      <c r="B378">
        <v>8448.5517056681419</v>
      </c>
      <c r="C378">
        <v>-3558.5522056681421</v>
      </c>
    </row>
    <row r="379" spans="1:3">
      <c r="A379">
        <v>348</v>
      </c>
      <c r="B379">
        <v>11531.445536958279</v>
      </c>
      <c r="C379">
        <v>-3196.9879869582801</v>
      </c>
    </row>
    <row r="380" spans="1:3">
      <c r="A380">
        <v>349</v>
      </c>
      <c r="B380">
        <v>6897.4367429749627</v>
      </c>
      <c r="C380">
        <v>-1419.3999429749629</v>
      </c>
    </row>
    <row r="381" spans="1:3">
      <c r="A381">
        <v>350</v>
      </c>
      <c r="B381">
        <v>1898.9036444803851</v>
      </c>
      <c r="C381">
        <v>-263.16999448038518</v>
      </c>
    </row>
    <row r="382" spans="1:3">
      <c r="A382">
        <v>351</v>
      </c>
      <c r="B382">
        <v>10211.813873736255</v>
      </c>
      <c r="C382">
        <v>1618.7933262637453</v>
      </c>
    </row>
    <row r="383" spans="1:3">
      <c r="A383">
        <v>352</v>
      </c>
      <c r="B383">
        <v>8627.5804718368654</v>
      </c>
      <c r="C383">
        <v>304.50352816313534</v>
      </c>
    </row>
    <row r="384" spans="1:3">
      <c r="A384">
        <v>353</v>
      </c>
      <c r="B384">
        <v>4202.7596736726682</v>
      </c>
      <c r="C384">
        <v>-648.55667367266824</v>
      </c>
    </row>
    <row r="385" spans="1:3">
      <c r="A385">
        <v>354</v>
      </c>
      <c r="B385">
        <v>8361.2799706842197</v>
      </c>
      <c r="C385">
        <v>4043.5991293157804</v>
      </c>
    </row>
    <row r="386" spans="1:3">
      <c r="A386">
        <v>355</v>
      </c>
      <c r="B386">
        <v>4634.1791243401904</v>
      </c>
      <c r="C386">
        <v>9498.8586256598101</v>
      </c>
    </row>
    <row r="387" spans="1:3">
      <c r="A387">
        <v>356</v>
      </c>
      <c r="B387">
        <v>8147.227609514046</v>
      </c>
      <c r="C387">
        <v>16455.820760485956</v>
      </c>
    </row>
    <row r="388" spans="1:3">
      <c r="A388">
        <v>357</v>
      </c>
      <c r="B388">
        <v>15024.219546195036</v>
      </c>
      <c r="C388">
        <v>-6080.1044461950351</v>
      </c>
    </row>
    <row r="389" spans="1:3">
      <c r="A389">
        <v>358</v>
      </c>
      <c r="B389">
        <v>11194.07409092715</v>
      </c>
      <c r="C389">
        <v>-1573.7433909271494</v>
      </c>
    </row>
    <row r="390" spans="1:3">
      <c r="A390">
        <v>359</v>
      </c>
      <c r="B390">
        <v>7018.4187642391698</v>
      </c>
      <c r="C390">
        <v>-5181.1368642391699</v>
      </c>
    </row>
    <row r="391" spans="1:3">
      <c r="A391">
        <v>360</v>
      </c>
      <c r="B391">
        <v>-1298.3143793134038</v>
      </c>
      <c r="C391">
        <v>2905.8244793134036</v>
      </c>
    </row>
    <row r="392" spans="1:3">
      <c r="A392">
        <v>361</v>
      </c>
      <c r="B392">
        <v>12297.515987553888</v>
      </c>
      <c r="C392">
        <v>-2254.2669875538886</v>
      </c>
    </row>
    <row r="393" spans="1:3">
      <c r="A393">
        <v>362</v>
      </c>
      <c r="B393">
        <v>6780.9692922237864</v>
      </c>
      <c r="C393">
        <v>-2029.8992922237867</v>
      </c>
    </row>
    <row r="394" spans="1:3">
      <c r="A394">
        <v>363</v>
      </c>
      <c r="B394">
        <v>23190.71361600962</v>
      </c>
      <c r="C394">
        <v>-9346.2076160096203</v>
      </c>
    </row>
    <row r="395" spans="1:3">
      <c r="A395">
        <v>364</v>
      </c>
      <c r="B395">
        <v>1925.6015562915786</v>
      </c>
      <c r="C395">
        <v>672.17744370842138</v>
      </c>
    </row>
    <row r="396" spans="1:3">
      <c r="A396">
        <v>365</v>
      </c>
      <c r="B396">
        <v>796.36856756883003</v>
      </c>
      <c r="C396">
        <v>2384.1415324311702</v>
      </c>
    </row>
    <row r="397" spans="1:3">
      <c r="A397">
        <v>366</v>
      </c>
      <c r="B397">
        <v>11563.297745453627</v>
      </c>
      <c r="C397">
        <v>-1784.9505454536265</v>
      </c>
    </row>
    <row r="398" spans="1:3">
      <c r="A398">
        <v>367</v>
      </c>
      <c r="B398">
        <v>14827.867353001804</v>
      </c>
      <c r="C398">
        <v>-1397.6023530018047</v>
      </c>
    </row>
    <row r="399" spans="1:3">
      <c r="A399">
        <v>368</v>
      </c>
      <c r="B399">
        <v>7922.2138597418652</v>
      </c>
      <c r="C399">
        <v>94.847290258135217</v>
      </c>
    </row>
    <row r="400" spans="1:3">
      <c r="A400">
        <v>369</v>
      </c>
      <c r="B400">
        <v>10689.14218430566</v>
      </c>
      <c r="C400">
        <v>-2572.8733343056592</v>
      </c>
    </row>
    <row r="401" spans="1:3">
      <c r="A401">
        <v>370</v>
      </c>
      <c r="B401">
        <v>4291.5440353268787</v>
      </c>
      <c r="C401">
        <v>-809.67603532687872</v>
      </c>
    </row>
    <row r="402" spans="1:3">
      <c r="A402">
        <v>371</v>
      </c>
      <c r="B402">
        <v>10530.32496583899</v>
      </c>
      <c r="C402">
        <v>2884.7131341610093</v>
      </c>
    </row>
    <row r="403" spans="1:3">
      <c r="A403">
        <v>372</v>
      </c>
      <c r="B403">
        <v>10242.543992230596</v>
      </c>
      <c r="C403">
        <v>1786.7427077694047</v>
      </c>
    </row>
    <row r="404" spans="1:3">
      <c r="A404">
        <v>373</v>
      </c>
      <c r="B404">
        <v>10570.887730017937</v>
      </c>
      <c r="C404">
        <v>-2931.4702800179375</v>
      </c>
    </row>
    <row r="405" spans="1:3">
      <c r="A405">
        <v>374</v>
      </c>
      <c r="B405">
        <v>29607.361495115623</v>
      </c>
      <c r="C405">
        <v>6477.8575048843741</v>
      </c>
    </row>
    <row r="406" spans="1:3">
      <c r="A406">
        <v>375</v>
      </c>
      <c r="B406">
        <v>3337.5698746461194</v>
      </c>
      <c r="C406">
        <v>-1946.0411746461193</v>
      </c>
    </row>
    <row r="407" spans="1:3">
      <c r="A407">
        <v>376</v>
      </c>
      <c r="B407">
        <v>27067.294846402856</v>
      </c>
      <c r="C407">
        <v>-9033.3269464028563</v>
      </c>
    </row>
    <row r="408" spans="1:3">
      <c r="A408">
        <v>377</v>
      </c>
      <c r="B408">
        <v>31796.420410523384</v>
      </c>
      <c r="C408">
        <v>-10136.490310523383</v>
      </c>
    </row>
    <row r="409" spans="1:3">
      <c r="A409">
        <v>378</v>
      </c>
      <c r="B409">
        <v>30526.829180334262</v>
      </c>
      <c r="C409">
        <v>7599.4173196657393</v>
      </c>
    </row>
    <row r="410" spans="1:3">
      <c r="A410">
        <v>379</v>
      </c>
      <c r="B410">
        <v>15788.616577736262</v>
      </c>
      <c r="C410">
        <v>667.09127226373676</v>
      </c>
    </row>
    <row r="411" spans="1:3">
      <c r="A411">
        <v>380</v>
      </c>
      <c r="B411">
        <v>13966.745468111594</v>
      </c>
      <c r="C411">
        <v>13034.239261888406</v>
      </c>
    </row>
    <row r="412" spans="1:3">
      <c r="A412">
        <v>381</v>
      </c>
      <c r="B412">
        <v>25886.3370341349</v>
      </c>
      <c r="C412">
        <v>-10879.757584134901</v>
      </c>
    </row>
    <row r="413" spans="1:3">
      <c r="A413">
        <v>382</v>
      </c>
      <c r="B413">
        <v>36313.932119953264</v>
      </c>
      <c r="C413">
        <v>5989.7600300467384</v>
      </c>
    </row>
    <row r="414" spans="1:3">
      <c r="A414">
        <v>383</v>
      </c>
      <c r="B414">
        <v>12215.608373761721</v>
      </c>
      <c r="C414">
        <v>8565.8805462382788</v>
      </c>
    </row>
    <row r="415" spans="1:3">
      <c r="A415">
        <v>384</v>
      </c>
      <c r="B415">
        <v>11668.057083044221</v>
      </c>
      <c r="C415">
        <v>-5821.1394830442214</v>
      </c>
    </row>
    <row r="416" spans="1:3">
      <c r="A416">
        <v>385</v>
      </c>
      <c r="B416">
        <v>7690.8747620552003</v>
      </c>
      <c r="C416">
        <v>611.66088794479947</v>
      </c>
    </row>
    <row r="417" spans="1:3">
      <c r="A417">
        <v>386</v>
      </c>
      <c r="B417">
        <v>3518.6215755593626</v>
      </c>
      <c r="C417">
        <v>-2256.7625755593626</v>
      </c>
    </row>
    <row r="418" spans="1:3">
      <c r="A418">
        <v>387</v>
      </c>
      <c r="B418">
        <v>15169.612185114454</v>
      </c>
      <c r="C418">
        <v>-3313.2006851144542</v>
      </c>
    </row>
    <row r="419" spans="1:3">
      <c r="A419">
        <v>388</v>
      </c>
      <c r="B419">
        <v>9974.6438330176607</v>
      </c>
      <c r="C419">
        <v>20309.999106982341</v>
      </c>
    </row>
    <row r="420" spans="1:3">
      <c r="A420">
        <v>389</v>
      </c>
      <c r="B420">
        <v>2055.9266765202883</v>
      </c>
      <c r="C420">
        <v>1120.8892234797117</v>
      </c>
    </row>
    <row r="421" spans="1:3">
      <c r="A421">
        <v>390</v>
      </c>
      <c r="B421">
        <v>5546.5858543353752</v>
      </c>
      <c r="C421">
        <v>-928.50595433537546</v>
      </c>
    </row>
    <row r="422" spans="1:3">
      <c r="A422">
        <v>391</v>
      </c>
      <c r="B422">
        <v>14245.02095171309</v>
      </c>
      <c r="C422">
        <v>-3508.1502017130897</v>
      </c>
    </row>
    <row r="423" spans="1:3">
      <c r="A423">
        <v>392</v>
      </c>
      <c r="B423">
        <v>5284.7791912715038</v>
      </c>
      <c r="C423">
        <v>-3146.7084912715036</v>
      </c>
    </row>
    <row r="424" spans="1:3">
      <c r="A424">
        <v>393</v>
      </c>
      <c r="B424">
        <v>11400.690680172382</v>
      </c>
      <c r="C424">
        <v>-2436.6301301723815</v>
      </c>
    </row>
    <row r="425" spans="1:3">
      <c r="A425">
        <v>394</v>
      </c>
      <c r="B425">
        <v>11625.323654616697</v>
      </c>
      <c r="C425">
        <v>-2335.1841546166979</v>
      </c>
    </row>
    <row r="426" spans="1:3">
      <c r="A426">
        <v>395</v>
      </c>
      <c r="B426">
        <v>11783.803282479192</v>
      </c>
      <c r="C426">
        <v>-2372.7982824791925</v>
      </c>
    </row>
    <row r="427" spans="1:3">
      <c r="A427">
        <v>396</v>
      </c>
      <c r="B427">
        <v>6127.261403174276</v>
      </c>
      <c r="C427">
        <v>1399.4450468257237</v>
      </c>
    </row>
    <row r="428" spans="1:3">
      <c r="A428">
        <v>397</v>
      </c>
      <c r="B428">
        <v>11240.990031298219</v>
      </c>
      <c r="C428">
        <v>-2718.9870312982184</v>
      </c>
    </row>
    <row r="429" spans="1:3">
      <c r="A429">
        <v>398</v>
      </c>
      <c r="B429">
        <v>2810.8893493424266</v>
      </c>
      <c r="C429">
        <v>13775.608360657574</v>
      </c>
    </row>
    <row r="430" spans="1:3">
      <c r="A430">
        <v>399</v>
      </c>
      <c r="B430">
        <v>13043.256138262894</v>
      </c>
      <c r="C430">
        <v>1945.175861737107</v>
      </c>
    </row>
    <row r="431" spans="1:3">
      <c r="A431">
        <v>400</v>
      </c>
      <c r="B431">
        <v>4596.8678444429979</v>
      </c>
      <c r="C431">
        <v>-2965.1995444429976</v>
      </c>
    </row>
    <row r="432" spans="1:3">
      <c r="A432">
        <v>401</v>
      </c>
      <c r="B432">
        <v>7188.469556320013</v>
      </c>
      <c r="C432">
        <v>2076.3274436799875</v>
      </c>
    </row>
    <row r="433" spans="1:3">
      <c r="A433">
        <v>402</v>
      </c>
      <c r="B433">
        <v>15561.347045041472</v>
      </c>
      <c r="C433">
        <v>-7477.4272450414719</v>
      </c>
    </row>
    <row r="434" spans="1:3">
      <c r="A434">
        <v>403</v>
      </c>
      <c r="B434">
        <v>15328.816285079762</v>
      </c>
      <c r="C434">
        <v>-636.14693507976153</v>
      </c>
    </row>
    <row r="435" spans="1:3">
      <c r="A435">
        <v>404</v>
      </c>
      <c r="B435">
        <v>12545.59462642062</v>
      </c>
      <c r="C435">
        <v>-2276.1346264206204</v>
      </c>
    </row>
    <row r="436" spans="1:3">
      <c r="A436">
        <v>405</v>
      </c>
      <c r="B436">
        <v>1852.1894554557762</v>
      </c>
      <c r="C436">
        <v>1408.0095445442239</v>
      </c>
    </row>
    <row r="437" spans="1:3">
      <c r="A437">
        <v>406</v>
      </c>
      <c r="B437">
        <v>15387.23759565719</v>
      </c>
      <c r="C437">
        <v>-3990.3373956571904</v>
      </c>
    </row>
    <row r="438" spans="1:3">
      <c r="A438">
        <v>407</v>
      </c>
      <c r="B438">
        <v>3748.4918654569728</v>
      </c>
      <c r="C438">
        <v>436.60603454302691</v>
      </c>
    </row>
    <row r="439" spans="1:3">
      <c r="A439">
        <v>408</v>
      </c>
      <c r="B439">
        <v>7654.1250521522743</v>
      </c>
      <c r="C439">
        <v>885.54594784772598</v>
      </c>
    </row>
    <row r="440" spans="1:3">
      <c r="A440">
        <v>409</v>
      </c>
      <c r="B440">
        <v>5245.9337871774233</v>
      </c>
      <c r="C440">
        <v>1406.5950128225768</v>
      </c>
    </row>
    <row r="441" spans="1:3">
      <c r="A441">
        <v>410</v>
      </c>
      <c r="B441">
        <v>5776.0082533276554</v>
      </c>
      <c r="C441">
        <v>-1701.5545533276554</v>
      </c>
    </row>
    <row r="442" spans="1:3">
      <c r="A442">
        <v>411</v>
      </c>
      <c r="B442">
        <v>-1613.4445676598634</v>
      </c>
      <c r="C442">
        <v>3234.7847676598635</v>
      </c>
    </row>
    <row r="443" spans="1:3">
      <c r="A443">
        <v>412</v>
      </c>
      <c r="B443">
        <v>30550.755556353397</v>
      </c>
      <c r="C443">
        <v>-10955.945906353398</v>
      </c>
    </row>
    <row r="444" spans="1:3">
      <c r="A444">
        <v>413</v>
      </c>
      <c r="B444">
        <v>25371.693656853316</v>
      </c>
      <c r="C444">
        <v>-10916.049606853316</v>
      </c>
    </row>
    <row r="445" spans="1:3">
      <c r="A445">
        <v>414</v>
      </c>
      <c r="B445">
        <v>3875.7311536152924</v>
      </c>
      <c r="C445">
        <v>1204.3648463847071</v>
      </c>
    </row>
    <row r="446" spans="1:3">
      <c r="A446">
        <v>415</v>
      </c>
      <c r="B446">
        <v>4511.4181170387874</v>
      </c>
      <c r="C446">
        <v>-2376.5166170387874</v>
      </c>
    </row>
    <row r="447" spans="1:3">
      <c r="A447">
        <v>416</v>
      </c>
      <c r="B447">
        <v>10635.617765390405</v>
      </c>
      <c r="C447">
        <v>-3289.8911653904051</v>
      </c>
    </row>
    <row r="448" spans="1:3">
      <c r="A448">
        <v>417</v>
      </c>
      <c r="B448">
        <v>11818.152115121602</v>
      </c>
      <c r="C448">
        <v>-2677.2011151216029</v>
      </c>
    </row>
    <row r="449" spans="1:3">
      <c r="A449">
        <v>418</v>
      </c>
      <c r="B449">
        <v>28813.546807692557</v>
      </c>
      <c r="C449">
        <v>-10205.284807692558</v>
      </c>
    </row>
    <row r="450" spans="1:3">
      <c r="A450">
        <v>419</v>
      </c>
      <c r="B450">
        <v>17092.247765989763</v>
      </c>
      <c r="C450">
        <v>-2673.9673659897635</v>
      </c>
    </row>
    <row r="451" spans="1:3">
      <c r="A451">
        <v>420</v>
      </c>
      <c r="B451">
        <v>36890.421654594356</v>
      </c>
      <c r="C451">
        <v>-7939.9524545943568</v>
      </c>
    </row>
    <row r="452" spans="1:3">
      <c r="A452">
        <v>421</v>
      </c>
      <c r="B452">
        <v>38674.340327688209</v>
      </c>
      <c r="C452">
        <v>8214.9208723117918</v>
      </c>
    </row>
    <row r="453" spans="1:3">
      <c r="A453">
        <v>422</v>
      </c>
      <c r="B453">
        <v>38575.374308225633</v>
      </c>
      <c r="C453">
        <v>8023.7340917743641</v>
      </c>
    </row>
    <row r="454" spans="1:3">
      <c r="A454">
        <v>423</v>
      </c>
      <c r="B454">
        <v>33645.501695088831</v>
      </c>
      <c r="C454">
        <v>5479.8305549111683</v>
      </c>
    </row>
    <row r="455" spans="1:3">
      <c r="A455">
        <v>424</v>
      </c>
      <c r="B455">
        <v>4727.4836238269763</v>
      </c>
      <c r="C455">
        <v>-2000.0885238269761</v>
      </c>
    </row>
    <row r="456" spans="1:3">
      <c r="A456">
        <v>425</v>
      </c>
      <c r="B456">
        <v>10493.844384275191</v>
      </c>
      <c r="C456">
        <v>-1525.5143842751913</v>
      </c>
    </row>
    <row r="457" spans="1:3">
      <c r="A457">
        <v>426</v>
      </c>
      <c r="B457">
        <v>9076.9564622557045</v>
      </c>
      <c r="C457">
        <v>711.90943774429616</v>
      </c>
    </row>
    <row r="458" spans="1:3">
      <c r="A458">
        <v>427</v>
      </c>
      <c r="B458">
        <v>7545.6128781006973</v>
      </c>
      <c r="C458">
        <v>-990.54252810069738</v>
      </c>
    </row>
    <row r="459" spans="1:3">
      <c r="A459">
        <v>428</v>
      </c>
      <c r="B459">
        <v>2577.4528440652011</v>
      </c>
      <c r="C459">
        <v>4746.2819749347991</v>
      </c>
    </row>
    <row r="460" spans="1:3">
      <c r="A460">
        <v>429</v>
      </c>
      <c r="B460">
        <v>-365.51670526749677</v>
      </c>
      <c r="C460">
        <v>3532.9725552674968</v>
      </c>
    </row>
    <row r="461" spans="1:3">
      <c r="A461">
        <v>430</v>
      </c>
      <c r="B461">
        <v>6381.6016681334768</v>
      </c>
      <c r="C461">
        <v>12423.150731866524</v>
      </c>
    </row>
    <row r="462" spans="1:3">
      <c r="A462">
        <v>431</v>
      </c>
      <c r="B462">
        <v>3077.6700858652716</v>
      </c>
      <c r="C462">
        <v>20005.285244134728</v>
      </c>
    </row>
    <row r="463" spans="1:3">
      <c r="A463">
        <v>432</v>
      </c>
      <c r="B463">
        <v>2971.9123721048522</v>
      </c>
      <c r="C463">
        <v>1934.4972778951474</v>
      </c>
    </row>
    <row r="464" spans="1:3">
      <c r="A464">
        <v>433</v>
      </c>
      <c r="B464">
        <v>6882.366781837065</v>
      </c>
      <c r="C464">
        <v>-912.64378183706503</v>
      </c>
    </row>
    <row r="465" spans="1:3">
      <c r="A465">
        <v>434</v>
      </c>
      <c r="B465">
        <v>12858.191919903462</v>
      </c>
      <c r="C465">
        <v>-219.99691990346219</v>
      </c>
    </row>
    <row r="466" spans="1:3">
      <c r="A466">
        <v>435</v>
      </c>
      <c r="B466">
        <v>5714.4674448219312</v>
      </c>
      <c r="C466">
        <v>-1470.8773948219314</v>
      </c>
    </row>
    <row r="467" spans="1:3">
      <c r="A467">
        <v>436</v>
      </c>
      <c r="B467">
        <v>14963.703051793051</v>
      </c>
      <c r="C467">
        <v>-1043.8801517930515</v>
      </c>
    </row>
    <row r="468" spans="1:3">
      <c r="A468">
        <v>437</v>
      </c>
      <c r="B468">
        <v>4343.5951033312913</v>
      </c>
      <c r="C468">
        <v>-2088.7984033312914</v>
      </c>
    </row>
    <row r="469" spans="1:3">
      <c r="A469">
        <v>438</v>
      </c>
      <c r="B469">
        <v>7189.260856744706</v>
      </c>
      <c r="C469">
        <v>-1262.4148567447064</v>
      </c>
    </row>
    <row r="470" spans="1:3">
      <c r="A470">
        <v>439</v>
      </c>
      <c r="B470">
        <v>18617.766388439501</v>
      </c>
      <c r="C470">
        <v>-6025.2318884395008</v>
      </c>
    </row>
    <row r="471" spans="1:3">
      <c r="A471">
        <v>440</v>
      </c>
      <c r="B471">
        <v>4597.6594392479674</v>
      </c>
      <c r="C471">
        <v>-1700.3359392479674</v>
      </c>
    </row>
    <row r="472" spans="1:3">
      <c r="A472">
        <v>441</v>
      </c>
      <c r="B472">
        <v>7231.3870622173199</v>
      </c>
      <c r="C472">
        <v>-2493.1188622173195</v>
      </c>
    </row>
    <row r="473" spans="1:3">
      <c r="A473">
        <v>442</v>
      </c>
      <c r="B473">
        <v>30789.185304140403</v>
      </c>
      <c r="C473">
        <v>6290.1866958596001</v>
      </c>
    </row>
    <row r="474" spans="1:3">
      <c r="A474">
        <v>443</v>
      </c>
      <c r="B474">
        <v>6107.2498005243542</v>
      </c>
      <c r="C474">
        <v>-4957.8539005243547</v>
      </c>
    </row>
    <row r="475" spans="1:3">
      <c r="A475">
        <v>444</v>
      </c>
      <c r="B475">
        <v>15043.809645165511</v>
      </c>
      <c r="C475">
        <v>13244.088014834488</v>
      </c>
    </row>
    <row r="476" spans="1:3">
      <c r="A476">
        <v>445</v>
      </c>
      <c r="B476">
        <v>35339.943238307853</v>
      </c>
      <c r="C476">
        <v>-9230.6141883078526</v>
      </c>
    </row>
    <row r="477" spans="1:3">
      <c r="A477">
        <v>446</v>
      </c>
      <c r="B477">
        <v>9887.2496112314257</v>
      </c>
      <c r="C477">
        <v>-2542.1656112314258</v>
      </c>
    </row>
    <row r="478" spans="1:3">
      <c r="A478">
        <v>447</v>
      </c>
      <c r="B478">
        <v>13395.222181703857</v>
      </c>
      <c r="C478">
        <v>-664.22258170385794</v>
      </c>
    </row>
    <row r="479" spans="1:3">
      <c r="A479">
        <v>448</v>
      </c>
      <c r="B479">
        <v>10792.765351617682</v>
      </c>
      <c r="C479">
        <v>661.25614838231922</v>
      </c>
    </row>
    <row r="480" spans="1:3">
      <c r="A480">
        <v>449</v>
      </c>
      <c r="B480">
        <v>7415.7907609067461</v>
      </c>
      <c r="C480">
        <v>-1504.8467609067457</v>
      </c>
    </row>
    <row r="481" spans="1:3">
      <c r="A481">
        <v>450</v>
      </c>
      <c r="B481">
        <v>9528.43626647159</v>
      </c>
      <c r="C481">
        <v>-4766.1072664715903</v>
      </c>
    </row>
    <row r="482" spans="1:3">
      <c r="A482">
        <v>451</v>
      </c>
      <c r="B482">
        <v>8929.6222295708194</v>
      </c>
      <c r="C482">
        <v>-1417.3552295708196</v>
      </c>
    </row>
    <row r="483" spans="1:3">
      <c r="A483">
        <v>452</v>
      </c>
      <c r="B483">
        <v>3943.1123219121819</v>
      </c>
      <c r="C483">
        <v>89.128378087817964</v>
      </c>
    </row>
    <row r="484" spans="1:3">
      <c r="A484">
        <v>453</v>
      </c>
      <c r="B484">
        <v>1071.7753485268618</v>
      </c>
      <c r="C484">
        <v>897.83865147313827</v>
      </c>
    </row>
    <row r="485" spans="1:3">
      <c r="A485">
        <v>454</v>
      </c>
      <c r="B485">
        <v>2800.2275588783286</v>
      </c>
      <c r="C485">
        <v>-1030.6959088783287</v>
      </c>
    </row>
    <row r="486" spans="1:3">
      <c r="A486">
        <v>455</v>
      </c>
      <c r="B486">
        <v>11848.20078305565</v>
      </c>
      <c r="C486">
        <v>-7161.81208305565</v>
      </c>
    </row>
    <row r="487" spans="1:3">
      <c r="A487">
        <v>456</v>
      </c>
      <c r="B487">
        <v>14810.4560378858</v>
      </c>
      <c r="C487">
        <v>6986.5443621142003</v>
      </c>
    </row>
    <row r="488" spans="1:3">
      <c r="A488">
        <v>457</v>
      </c>
      <c r="B488">
        <v>12327.830546128091</v>
      </c>
      <c r="C488">
        <v>-445.86094612809029</v>
      </c>
    </row>
    <row r="489" spans="1:3">
      <c r="A489">
        <v>458</v>
      </c>
      <c r="B489">
        <v>12693.01398689955</v>
      </c>
      <c r="C489">
        <v>-852.23893689955003</v>
      </c>
    </row>
    <row r="490" spans="1:3">
      <c r="A490">
        <v>459</v>
      </c>
      <c r="B490">
        <v>14786.112578217606</v>
      </c>
      <c r="C490">
        <v>-4184.7005782176057</v>
      </c>
    </row>
    <row r="491" spans="1:3">
      <c r="A491">
        <v>460</v>
      </c>
      <c r="B491">
        <v>9920.5790805440065</v>
      </c>
      <c r="C491">
        <v>-2237.9090805440064</v>
      </c>
    </row>
    <row r="492" spans="1:3">
      <c r="A492">
        <v>461</v>
      </c>
      <c r="B492">
        <v>13463.558489987488</v>
      </c>
      <c r="C492">
        <v>-3082.0797899874888</v>
      </c>
    </row>
    <row r="493" spans="1:3">
      <c r="A493">
        <v>462</v>
      </c>
      <c r="B493">
        <v>31782.401029943489</v>
      </c>
      <c r="C493">
        <v>-9638.3690299434893</v>
      </c>
    </row>
    <row r="494" spans="1:3">
      <c r="A494">
        <v>463</v>
      </c>
      <c r="B494">
        <v>17859.130986751577</v>
      </c>
      <c r="C494">
        <v>-2628.8069367515782</v>
      </c>
    </row>
    <row r="495" spans="1:3">
      <c r="A495">
        <v>464</v>
      </c>
      <c r="B495">
        <v>11111.085025926302</v>
      </c>
      <c r="C495">
        <v>54.332624073696934</v>
      </c>
    </row>
    <row r="496" spans="1:3">
      <c r="A496">
        <v>465</v>
      </c>
      <c r="B496">
        <v>996.64905787555028</v>
      </c>
      <c r="C496">
        <v>635.38719212444983</v>
      </c>
    </row>
    <row r="497" spans="1:3">
      <c r="A497">
        <v>466</v>
      </c>
      <c r="B497">
        <v>28682.475251103002</v>
      </c>
      <c r="C497">
        <v>-9160.5070511030026</v>
      </c>
    </row>
    <row r="498" spans="1:3">
      <c r="A498">
        <v>467</v>
      </c>
      <c r="B498">
        <v>12723.144248553081</v>
      </c>
      <c r="C498">
        <v>501.54875144691869</v>
      </c>
    </row>
    <row r="499" spans="1:3">
      <c r="A499">
        <v>468</v>
      </c>
      <c r="B499">
        <v>14514.976957916509</v>
      </c>
      <c r="C499">
        <v>-1871.5991579165093</v>
      </c>
    </row>
    <row r="500" spans="1:3">
      <c r="A500">
        <v>469</v>
      </c>
      <c r="B500">
        <v>3978.1246318432932</v>
      </c>
      <c r="C500">
        <v>19310.803768156708</v>
      </c>
    </row>
    <row r="501" spans="1:3">
      <c r="A501">
        <v>470</v>
      </c>
      <c r="B501">
        <v>296.52456275150098</v>
      </c>
      <c r="C501">
        <v>1904.572537248499</v>
      </c>
    </row>
    <row r="502" spans="1:3">
      <c r="A502">
        <v>471</v>
      </c>
      <c r="B502">
        <v>4911.6966630244006</v>
      </c>
      <c r="C502">
        <v>-2414.6583630244004</v>
      </c>
    </row>
    <row r="503" spans="1:3">
      <c r="A503">
        <v>472</v>
      </c>
      <c r="B503">
        <v>2899.6866249954983</v>
      </c>
      <c r="C503">
        <v>-696.21477499549837</v>
      </c>
    </row>
    <row r="504" spans="1:3">
      <c r="A504">
        <v>473</v>
      </c>
      <c r="B504">
        <v>2089.6460483446058</v>
      </c>
      <c r="C504">
        <v>-345.18104834460587</v>
      </c>
    </row>
    <row r="505" spans="1:3">
      <c r="A505">
        <v>474</v>
      </c>
      <c r="B505">
        <v>11444.115703741603</v>
      </c>
      <c r="C505">
        <v>9434.6687262583964</v>
      </c>
    </row>
    <row r="506" spans="1:3">
      <c r="A506">
        <v>475</v>
      </c>
      <c r="B506">
        <v>34629.130973145948</v>
      </c>
      <c r="C506">
        <v>-9246.8339731459491</v>
      </c>
    </row>
    <row r="507" spans="1:3">
      <c r="A507">
        <v>476</v>
      </c>
      <c r="B507">
        <v>37172.0224285761</v>
      </c>
      <c r="C507">
        <v>-8303.3585285761001</v>
      </c>
    </row>
    <row r="508" spans="1:3">
      <c r="A508">
        <v>477</v>
      </c>
      <c r="B508">
        <v>27610.247495155796</v>
      </c>
      <c r="C508">
        <v>7537.2809848442048</v>
      </c>
    </row>
    <row r="509" spans="1:3">
      <c r="A509">
        <v>478</v>
      </c>
      <c r="B509">
        <v>6082.3587633329171</v>
      </c>
      <c r="C509">
        <v>-3547.9650133329169</v>
      </c>
    </row>
    <row r="510" spans="1:3">
      <c r="A510">
        <v>479</v>
      </c>
      <c r="B510">
        <v>4788.3871838936257</v>
      </c>
      <c r="C510">
        <v>-3254.0826838936255</v>
      </c>
    </row>
    <row r="511" spans="1:3">
      <c r="A511">
        <v>480</v>
      </c>
      <c r="B511">
        <v>3846.9599729778165</v>
      </c>
      <c r="C511">
        <v>-2022.6745729778165</v>
      </c>
    </row>
    <row r="512" spans="1:3">
      <c r="A512">
        <v>481</v>
      </c>
      <c r="B512">
        <v>19202.804480781331</v>
      </c>
      <c r="C512">
        <v>-3647.6157307813319</v>
      </c>
    </row>
    <row r="513" spans="1:3">
      <c r="A513">
        <v>482</v>
      </c>
      <c r="B513">
        <v>13155.233824620786</v>
      </c>
      <c r="C513">
        <v>-3850.5319246207855</v>
      </c>
    </row>
    <row r="514" spans="1:3">
      <c r="A514">
        <v>483</v>
      </c>
      <c r="B514">
        <v>2283.568490817067</v>
      </c>
      <c r="C514">
        <v>-661.37999081706698</v>
      </c>
    </row>
    <row r="515" spans="1:3">
      <c r="A515">
        <v>484</v>
      </c>
      <c r="B515">
        <v>14074.726374714022</v>
      </c>
      <c r="C515">
        <v>-4194.658374714023</v>
      </c>
    </row>
    <row r="516" spans="1:3">
      <c r="A516">
        <v>485</v>
      </c>
      <c r="B516">
        <v>12360.038089228767</v>
      </c>
      <c r="C516">
        <v>-2797.0090892287662</v>
      </c>
    </row>
    <row r="517" spans="1:3">
      <c r="A517">
        <v>486</v>
      </c>
      <c r="B517">
        <v>6561.0529889113204</v>
      </c>
      <c r="C517">
        <v>-2214.02963891132</v>
      </c>
    </row>
    <row r="518" spans="1:3">
      <c r="A518">
        <v>487</v>
      </c>
      <c r="B518">
        <v>10287.72564589707</v>
      </c>
      <c r="C518">
        <v>2187.6256541029306</v>
      </c>
    </row>
    <row r="519" spans="1:3">
      <c r="A519">
        <v>488</v>
      </c>
      <c r="B519">
        <v>1585.2188899775742</v>
      </c>
      <c r="C519">
        <v>-331.28288997757431</v>
      </c>
    </row>
    <row r="520" spans="1:3">
      <c r="A520">
        <v>489</v>
      </c>
      <c r="B520">
        <v>35086.356272429672</v>
      </c>
      <c r="C520">
        <v>13798.779337570326</v>
      </c>
    </row>
    <row r="521" spans="1:3">
      <c r="A521">
        <v>490</v>
      </c>
      <c r="B521">
        <v>12235.338409155389</v>
      </c>
      <c r="C521">
        <v>-1773.3590091553888</v>
      </c>
    </row>
    <row r="522" spans="1:3">
      <c r="A522">
        <v>491</v>
      </c>
      <c r="B522">
        <v>3141.1457545382104</v>
      </c>
      <c r="C522">
        <v>-1392.3717545382106</v>
      </c>
    </row>
    <row r="523" spans="1:3">
      <c r="A523">
        <v>492</v>
      </c>
      <c r="B523">
        <v>11201.648695783064</v>
      </c>
      <c r="C523">
        <v>13311.442564216937</v>
      </c>
    </row>
    <row r="524" spans="1:3">
      <c r="A524">
        <v>493</v>
      </c>
      <c r="B524">
        <v>1191.8475860649196</v>
      </c>
      <c r="C524">
        <v>1004.6256139350803</v>
      </c>
    </row>
    <row r="525" spans="1:3">
      <c r="A525">
        <v>494</v>
      </c>
      <c r="B525">
        <v>17359.329464625538</v>
      </c>
      <c r="C525">
        <v>-4785.2804646255372</v>
      </c>
    </row>
    <row r="526" spans="1:3">
      <c r="A526">
        <v>495</v>
      </c>
      <c r="B526">
        <v>26831.887956729101</v>
      </c>
      <c r="C526">
        <v>-8889.7819567291008</v>
      </c>
    </row>
    <row r="527" spans="1:3">
      <c r="A527">
        <v>496</v>
      </c>
      <c r="B527">
        <v>2540.9472745354014</v>
      </c>
      <c r="C527">
        <v>-573.92457453540146</v>
      </c>
    </row>
    <row r="528" spans="1:3">
      <c r="A528">
        <v>497</v>
      </c>
      <c r="B528">
        <v>4019.923956703838</v>
      </c>
      <c r="C528">
        <v>911.7230432961619</v>
      </c>
    </row>
    <row r="529" spans="1:3">
      <c r="A529">
        <v>498</v>
      </c>
      <c r="B529">
        <v>9214.4851462468851</v>
      </c>
      <c r="C529">
        <v>-1186.5171462468852</v>
      </c>
    </row>
    <row r="530" spans="1:3">
      <c r="A530">
        <v>499</v>
      </c>
      <c r="B530">
        <v>7412.9789939744869</v>
      </c>
      <c r="C530">
        <v>798.12120602551386</v>
      </c>
    </row>
    <row r="531" spans="1:3">
      <c r="A531">
        <v>500</v>
      </c>
      <c r="B531">
        <v>16322.887671392464</v>
      </c>
      <c r="C531">
        <v>-2852.0276713924632</v>
      </c>
    </row>
    <row r="532" spans="1:3">
      <c r="A532">
        <v>501</v>
      </c>
      <c r="B532">
        <v>29935.719642845659</v>
      </c>
      <c r="C532">
        <v>6261.9793571543414</v>
      </c>
    </row>
    <row r="533" spans="1:3">
      <c r="A533">
        <v>502</v>
      </c>
      <c r="B533">
        <v>7804.1758210338103</v>
      </c>
      <c r="C533">
        <v>-966.80712103381029</v>
      </c>
    </row>
    <row r="534" spans="1:3">
      <c r="A534">
        <v>503</v>
      </c>
      <c r="B534">
        <v>32191.514139824158</v>
      </c>
      <c r="C534">
        <v>-9973.3992398241571</v>
      </c>
    </row>
    <row r="535" spans="1:3">
      <c r="A535">
        <v>504</v>
      </c>
      <c r="B535">
        <v>25884.532226900206</v>
      </c>
      <c r="C535">
        <v>6663.8082730997921</v>
      </c>
    </row>
    <row r="536" spans="1:3">
      <c r="A536">
        <v>505</v>
      </c>
      <c r="B536">
        <v>7075.3479289749257</v>
      </c>
      <c r="C536">
        <v>-1100.9632289749261</v>
      </c>
    </row>
    <row r="537" spans="1:3">
      <c r="A537">
        <v>506</v>
      </c>
      <c r="B537">
        <v>8979.9677245769981</v>
      </c>
      <c r="C537">
        <v>-2183.1044745769977</v>
      </c>
    </row>
    <row r="538" spans="1:3">
      <c r="A538">
        <v>507</v>
      </c>
      <c r="B538">
        <v>4337.2382366836637</v>
      </c>
      <c r="C538">
        <v>-1693.9697366836635</v>
      </c>
    </row>
    <row r="539" spans="1:3">
      <c r="A539">
        <v>508</v>
      </c>
      <c r="B539">
        <v>1978.0121818530647</v>
      </c>
      <c r="C539">
        <v>1099.0833181469352</v>
      </c>
    </row>
    <row r="540" spans="1:3">
      <c r="A540">
        <v>509</v>
      </c>
      <c r="B540">
        <v>2797.4324574750681</v>
      </c>
      <c r="C540">
        <v>246.78084252493181</v>
      </c>
    </row>
    <row r="541" spans="1:3">
      <c r="A541">
        <v>510</v>
      </c>
      <c r="B541">
        <v>11477.074645791905</v>
      </c>
      <c r="C541">
        <v>-21.794645791904259</v>
      </c>
    </row>
    <row r="542" spans="1:3">
      <c r="A542">
        <v>511</v>
      </c>
      <c r="B542">
        <v>13681.105147122373</v>
      </c>
      <c r="C542">
        <v>-1918.1042471223736</v>
      </c>
    </row>
    <row r="543" spans="1:3">
      <c r="A543">
        <v>512</v>
      </c>
      <c r="B543">
        <v>5247.4981820991306</v>
      </c>
      <c r="C543">
        <v>-2749.0837820991305</v>
      </c>
    </row>
    <row r="544" spans="1:3">
      <c r="A544">
        <v>513</v>
      </c>
      <c r="B544">
        <v>8634.5382737974614</v>
      </c>
      <c r="C544">
        <v>726.78852620253929</v>
      </c>
    </row>
    <row r="545" spans="1:3">
      <c r="A545">
        <v>514</v>
      </c>
      <c r="B545">
        <v>2161.8477611160019</v>
      </c>
      <c r="C545">
        <v>-905.54876111600197</v>
      </c>
    </row>
    <row r="546" spans="1:3">
      <c r="A546">
        <v>515</v>
      </c>
      <c r="B546">
        <v>30910.703646342146</v>
      </c>
      <c r="C546">
        <v>-9828.5436463421465</v>
      </c>
    </row>
    <row r="547" spans="1:3">
      <c r="A547">
        <v>516</v>
      </c>
      <c r="B547">
        <v>13976.970814210026</v>
      </c>
      <c r="C547">
        <v>-2614.215814210027</v>
      </c>
    </row>
    <row r="548" spans="1:3">
      <c r="A548">
        <v>517</v>
      </c>
      <c r="B548">
        <v>4484.6734579447157</v>
      </c>
      <c r="C548">
        <v>23239.615292055285</v>
      </c>
    </row>
    <row r="549" spans="1:3">
      <c r="A549">
        <v>518</v>
      </c>
      <c r="B549">
        <v>10430.42448735453</v>
      </c>
      <c r="C549">
        <v>-2016.9614373545301</v>
      </c>
    </row>
    <row r="550" spans="1:3">
      <c r="A550">
        <v>519</v>
      </c>
      <c r="B550">
        <v>7081.8803784243137</v>
      </c>
      <c r="C550">
        <v>-1841.1153784243133</v>
      </c>
    </row>
    <row r="551" spans="1:3">
      <c r="A551">
        <v>520</v>
      </c>
      <c r="B551">
        <v>6365.2918733301531</v>
      </c>
      <c r="C551">
        <v>-2507.532623330153</v>
      </c>
    </row>
    <row r="552" spans="1:3">
      <c r="A552">
        <v>521</v>
      </c>
      <c r="B552">
        <v>10184.611941492769</v>
      </c>
      <c r="C552">
        <v>15471.963318507233</v>
      </c>
    </row>
    <row r="553" spans="1:3">
      <c r="A553">
        <v>522</v>
      </c>
      <c r="B553">
        <v>10244.977174311451</v>
      </c>
      <c r="C553">
        <v>-6250.7993743114512</v>
      </c>
    </row>
    <row r="554" spans="1:3">
      <c r="A554">
        <v>523</v>
      </c>
      <c r="B554">
        <v>12664.881382449175</v>
      </c>
      <c r="C554">
        <v>-2798.5765324491749</v>
      </c>
    </row>
    <row r="555" spans="1:3">
      <c r="A555">
        <v>524</v>
      </c>
      <c r="B555">
        <v>9584.7497756011871</v>
      </c>
      <c r="C555">
        <v>-4187.1330756011876</v>
      </c>
    </row>
    <row r="556" spans="1:3">
      <c r="A556">
        <v>525</v>
      </c>
      <c r="B556">
        <v>30849.900244315028</v>
      </c>
      <c r="C556">
        <v>7395.6930256849701</v>
      </c>
    </row>
    <row r="557" spans="1:3">
      <c r="A557">
        <v>526</v>
      </c>
      <c r="B557">
        <v>3141.727928452493</v>
      </c>
      <c r="C557">
        <v>8340.9069215475065</v>
      </c>
    </row>
    <row r="558" spans="1:3">
      <c r="A558">
        <v>527</v>
      </c>
      <c r="B558">
        <v>3915.6970588716213</v>
      </c>
      <c r="C558">
        <v>20143.983131128378</v>
      </c>
    </row>
    <row r="559" spans="1:3">
      <c r="A559">
        <v>528</v>
      </c>
      <c r="B559">
        <v>9427.7760602455146</v>
      </c>
      <c r="C559">
        <v>433.24893975448504</v>
      </c>
    </row>
    <row r="560" spans="1:3">
      <c r="A560">
        <v>529</v>
      </c>
      <c r="B560">
        <v>13593.741734912188</v>
      </c>
      <c r="C560">
        <v>-5250.8329849121874</v>
      </c>
    </row>
    <row r="561" spans="1:3">
      <c r="A561">
        <v>530</v>
      </c>
      <c r="B561">
        <v>1189.4267390419327</v>
      </c>
      <c r="C561">
        <v>518.5746609580674</v>
      </c>
    </row>
    <row r="562" spans="1:3">
      <c r="A562">
        <v>531</v>
      </c>
      <c r="B562">
        <v>40150.192397365339</v>
      </c>
      <c r="C562">
        <v>8525.3253026346574</v>
      </c>
    </row>
    <row r="563" spans="1:3">
      <c r="A563">
        <v>532</v>
      </c>
      <c r="B563">
        <v>14749.163564220316</v>
      </c>
      <c r="C563">
        <v>-705.68686422031715</v>
      </c>
    </row>
    <row r="564" spans="1:3">
      <c r="A564">
        <v>533</v>
      </c>
      <c r="B564">
        <v>13074.696477293604</v>
      </c>
      <c r="C564">
        <v>-148.81047729360398</v>
      </c>
    </row>
    <row r="565" spans="1:3">
      <c r="A565">
        <v>534</v>
      </c>
      <c r="B565">
        <v>8674.2211451080366</v>
      </c>
      <c r="C565">
        <v>10540.484384891963</v>
      </c>
    </row>
    <row r="566" spans="1:3">
      <c r="A566">
        <v>535</v>
      </c>
      <c r="B566">
        <v>17064.482579606934</v>
      </c>
      <c r="C566">
        <v>-3233.3673796069343</v>
      </c>
    </row>
    <row r="567" spans="1:3">
      <c r="A567">
        <v>536</v>
      </c>
      <c r="B567">
        <v>7672.085543449828</v>
      </c>
      <c r="C567">
        <v>-1604.9587934498277</v>
      </c>
    </row>
    <row r="568" spans="1:3">
      <c r="A568">
        <v>537</v>
      </c>
      <c r="B568">
        <v>10198.797047173521</v>
      </c>
      <c r="C568">
        <v>-4226.419047173521</v>
      </c>
    </row>
    <row r="569" spans="1:3">
      <c r="A569">
        <v>538</v>
      </c>
      <c r="B569">
        <v>10111.446038595603</v>
      </c>
      <c r="C569">
        <v>-1286.3600385956033</v>
      </c>
    </row>
    <row r="570" spans="1:3">
      <c r="A570">
        <v>539</v>
      </c>
      <c r="B570">
        <v>8831.7085100961722</v>
      </c>
      <c r="C570">
        <v>-598.61101009617232</v>
      </c>
    </row>
    <row r="571" spans="1:3">
      <c r="A571">
        <v>540</v>
      </c>
      <c r="B571">
        <v>11142.226470229138</v>
      </c>
      <c r="C571">
        <v>16203.815599770862</v>
      </c>
    </row>
    <row r="572" spans="1:3">
      <c r="A572">
        <v>541</v>
      </c>
      <c r="B572">
        <v>10150.379291461113</v>
      </c>
      <c r="C572">
        <v>-3953.9312914611128</v>
      </c>
    </row>
    <row r="573" spans="1:3">
      <c r="A573">
        <v>542</v>
      </c>
      <c r="B573">
        <v>3897.5274057787974</v>
      </c>
      <c r="C573">
        <v>-841.13930577879728</v>
      </c>
    </row>
    <row r="574" spans="1:3">
      <c r="A574">
        <v>543</v>
      </c>
      <c r="B574">
        <v>15521.111950371382</v>
      </c>
      <c r="C574">
        <v>-1633.907950371382</v>
      </c>
    </row>
    <row r="575" spans="1:3">
      <c r="A575">
        <v>544</v>
      </c>
      <c r="B575">
        <v>40826.378589064501</v>
      </c>
      <c r="C575">
        <v>22944.049420935502</v>
      </c>
    </row>
    <row r="576" spans="1:3">
      <c r="A576">
        <v>545</v>
      </c>
      <c r="B576">
        <v>11694.460435613308</v>
      </c>
      <c r="C576">
        <v>-1462.960535613307</v>
      </c>
    </row>
    <row r="577" spans="1:3">
      <c r="A577">
        <v>546</v>
      </c>
      <c r="B577">
        <v>33727.438912858277</v>
      </c>
      <c r="C577">
        <v>-9920.198312858276</v>
      </c>
    </row>
    <row r="578" spans="1:3">
      <c r="A578">
        <v>547</v>
      </c>
      <c r="B578">
        <v>7141.4449641835427</v>
      </c>
      <c r="C578">
        <v>-3872.5983141835427</v>
      </c>
    </row>
    <row r="579" spans="1:3">
      <c r="A579">
        <v>548</v>
      </c>
      <c r="B579">
        <v>17762.988843473246</v>
      </c>
      <c r="C579">
        <v>-6224.5678434732454</v>
      </c>
    </row>
    <row r="580" spans="1:3">
      <c r="A580">
        <v>549</v>
      </c>
      <c r="B580">
        <v>4182.1070432684583</v>
      </c>
      <c r="C580">
        <v>-968.48499326845831</v>
      </c>
    </row>
    <row r="581" spans="1:3">
      <c r="A581">
        <v>550</v>
      </c>
      <c r="B581">
        <v>37590.534632284565</v>
      </c>
      <c r="C581">
        <v>8272.6703677154364</v>
      </c>
    </row>
    <row r="582" spans="1:3">
      <c r="A582">
        <v>551</v>
      </c>
      <c r="B582">
        <v>13599.20465420365</v>
      </c>
      <c r="C582">
        <v>-208.64565420365034</v>
      </c>
    </row>
    <row r="583" spans="1:3">
      <c r="A583">
        <v>552</v>
      </c>
      <c r="B583">
        <v>5058.7092686017049</v>
      </c>
      <c r="C583">
        <v>-1085.7845686017049</v>
      </c>
    </row>
    <row r="584" spans="1:3">
      <c r="A584">
        <v>553</v>
      </c>
      <c r="B584">
        <v>10153.929837724403</v>
      </c>
      <c r="C584">
        <v>2803.1881622755973</v>
      </c>
    </row>
    <row r="585" spans="1:3">
      <c r="A585">
        <v>554</v>
      </c>
      <c r="B585">
        <v>12778.637229720463</v>
      </c>
      <c r="C585">
        <v>-1590.9805297204639</v>
      </c>
    </row>
    <row r="586" spans="1:3">
      <c r="A586">
        <v>555</v>
      </c>
      <c r="B586">
        <v>8500.0397077344533</v>
      </c>
      <c r="C586">
        <v>9378.8609722655456</v>
      </c>
    </row>
    <row r="587" spans="1:3">
      <c r="A587">
        <v>556</v>
      </c>
      <c r="B587">
        <v>3185.8792304188551</v>
      </c>
      <c r="C587">
        <v>661.79476958114492</v>
      </c>
    </row>
    <row r="588" spans="1:3">
      <c r="A588">
        <v>557</v>
      </c>
      <c r="B588">
        <v>11563.668915051308</v>
      </c>
      <c r="C588">
        <v>-3229.0793150513091</v>
      </c>
    </row>
    <row r="589" spans="1:3">
      <c r="A589">
        <v>558</v>
      </c>
      <c r="B589">
        <v>7232.0490493465304</v>
      </c>
      <c r="C589">
        <v>-3296.8691493465303</v>
      </c>
    </row>
    <row r="590" spans="1:3">
      <c r="A590">
        <v>559</v>
      </c>
      <c r="B590">
        <v>33541.698775973244</v>
      </c>
      <c r="C590">
        <v>6441.7271740267533</v>
      </c>
    </row>
    <row r="591" spans="1:3">
      <c r="A591">
        <v>560</v>
      </c>
      <c r="B591">
        <v>4508.9972700158005</v>
      </c>
      <c r="C591">
        <v>-2862.5675700158008</v>
      </c>
    </row>
    <row r="592" spans="1:3">
      <c r="A592">
        <v>561</v>
      </c>
      <c r="B592">
        <v>7241.8002309606782</v>
      </c>
      <c r="C592">
        <v>1952.0382690393217</v>
      </c>
    </row>
    <row r="593" spans="1:3">
      <c r="A593">
        <v>562</v>
      </c>
      <c r="B593">
        <v>13016.54652485183</v>
      </c>
      <c r="C593">
        <v>-2092.6133248518308</v>
      </c>
    </row>
    <row r="594" spans="1:3">
      <c r="A594">
        <v>563</v>
      </c>
      <c r="B594">
        <v>4250.6179267758707</v>
      </c>
      <c r="C594">
        <v>-1756.5959267758708</v>
      </c>
    </row>
    <row r="595" spans="1:3">
      <c r="A595">
        <v>564</v>
      </c>
      <c r="B595">
        <v>15399.134105223704</v>
      </c>
      <c r="C595">
        <v>-6340.4038052237047</v>
      </c>
    </row>
    <row r="596" spans="1:3">
      <c r="A596">
        <v>565</v>
      </c>
      <c r="B596">
        <v>3495.7485403956789</v>
      </c>
      <c r="C596">
        <v>-694.48974039567884</v>
      </c>
    </row>
    <row r="597" spans="1:3">
      <c r="A597">
        <v>566</v>
      </c>
      <c r="B597">
        <v>2932.4725904803272</v>
      </c>
      <c r="C597">
        <v>-804.04154048032706</v>
      </c>
    </row>
    <row r="598" spans="1:3">
      <c r="A598">
        <v>567</v>
      </c>
      <c r="B598">
        <v>11703.92191170023</v>
      </c>
      <c r="C598">
        <v>-5330.3645617002303</v>
      </c>
    </row>
    <row r="599" spans="1:3">
      <c r="A599">
        <v>568</v>
      </c>
      <c r="B599">
        <v>9435.2224552981679</v>
      </c>
      <c r="C599">
        <v>-2178.4993552981678</v>
      </c>
    </row>
    <row r="600" spans="1:3">
      <c r="A600">
        <v>569</v>
      </c>
      <c r="B600">
        <v>12885.145602793471</v>
      </c>
      <c r="C600">
        <v>-1332.2416027934705</v>
      </c>
    </row>
    <row r="601" spans="1:3">
      <c r="A601">
        <v>570</v>
      </c>
      <c r="B601">
        <v>38465.206164740557</v>
      </c>
      <c r="C601">
        <v>7236.8161852594421</v>
      </c>
    </row>
    <row r="602" spans="1:3">
      <c r="A602">
        <v>571</v>
      </c>
      <c r="B602">
        <v>4934.4868612651935</v>
      </c>
      <c r="C602">
        <v>-1173.1948612651936</v>
      </c>
    </row>
    <row r="603" spans="1:3">
      <c r="A603">
        <v>572</v>
      </c>
      <c r="B603">
        <v>4773.8781504145891</v>
      </c>
      <c r="C603">
        <v>-2554.4330504145892</v>
      </c>
    </row>
    <row r="604" spans="1:3">
      <c r="A604">
        <v>573</v>
      </c>
      <c r="B604">
        <v>10309.152760563094</v>
      </c>
      <c r="C604">
        <v>-5555.5159605630943</v>
      </c>
    </row>
    <row r="605" spans="1:3">
      <c r="A605">
        <v>574</v>
      </c>
      <c r="B605">
        <v>16964.726526393057</v>
      </c>
      <c r="C605">
        <v>14655.274533606942</v>
      </c>
    </row>
    <row r="606" spans="1:3">
      <c r="A606">
        <v>575</v>
      </c>
      <c r="B606">
        <v>15285.914100343647</v>
      </c>
      <c r="C606">
        <v>-2061.8570503436476</v>
      </c>
    </row>
    <row r="607" spans="1:3">
      <c r="A607">
        <v>576</v>
      </c>
      <c r="B607">
        <v>11822.052106180854</v>
      </c>
      <c r="C607">
        <v>400.84619381914672</v>
      </c>
    </row>
    <row r="608" spans="1:3">
      <c r="A608">
        <v>577</v>
      </c>
      <c r="B608">
        <v>1649.9170657864636</v>
      </c>
      <c r="C608">
        <v>15.082534213536519</v>
      </c>
    </row>
    <row r="609" spans="1:3">
      <c r="A609">
        <v>578</v>
      </c>
      <c r="B609">
        <v>33269.618054857478</v>
      </c>
      <c r="C609">
        <v>25301.456425142525</v>
      </c>
    </row>
    <row r="610" spans="1:3">
      <c r="A610">
        <v>579</v>
      </c>
      <c r="B610">
        <v>11045.76924927545</v>
      </c>
      <c r="C610">
        <v>-1321.2392492754498</v>
      </c>
    </row>
    <row r="611" spans="1:3">
      <c r="A611">
        <v>580</v>
      </c>
      <c r="B611">
        <v>2442.0446262448486</v>
      </c>
      <c r="C611">
        <v>764.4467237551512</v>
      </c>
    </row>
    <row r="612" spans="1:3">
      <c r="A612">
        <v>581</v>
      </c>
      <c r="B612">
        <v>12196.037738222331</v>
      </c>
      <c r="C612">
        <v>717.95466177766866</v>
      </c>
    </row>
    <row r="613" spans="1:3">
      <c r="A613">
        <v>582</v>
      </c>
      <c r="B613">
        <v>2833.3816091782492</v>
      </c>
      <c r="C613">
        <v>-1193.8185091782491</v>
      </c>
    </row>
    <row r="614" spans="1:3">
      <c r="A614">
        <v>583</v>
      </c>
      <c r="B614">
        <v>13273.082451845159</v>
      </c>
      <c r="C614">
        <v>-6916.8117518451591</v>
      </c>
    </row>
    <row r="615" spans="1:3">
      <c r="A615">
        <v>584</v>
      </c>
      <c r="B615">
        <v>3743.2683786856023</v>
      </c>
      <c r="C615">
        <v>13882.971131314396</v>
      </c>
    </row>
    <row r="616" spans="1:3">
      <c r="A616">
        <v>585</v>
      </c>
      <c r="B616">
        <v>-1128.3287389091461</v>
      </c>
      <c r="C616">
        <v>2371.1447389091463</v>
      </c>
    </row>
    <row r="617" spans="1:3">
      <c r="A617">
        <v>586</v>
      </c>
      <c r="B617">
        <v>5567.1984869050311</v>
      </c>
      <c r="C617">
        <v>-787.59618690503157</v>
      </c>
    </row>
    <row r="618" spans="1:3">
      <c r="A618">
        <v>587</v>
      </c>
      <c r="B618">
        <v>1614.211636984734</v>
      </c>
      <c r="C618">
        <v>2246.9980130152658</v>
      </c>
    </row>
    <row r="619" spans="1:3">
      <c r="A619">
        <v>588</v>
      </c>
      <c r="B619">
        <v>31012.682831323411</v>
      </c>
      <c r="C619">
        <v>12931.19326867659</v>
      </c>
    </row>
    <row r="620" spans="1:3">
      <c r="A620">
        <v>589</v>
      </c>
      <c r="B620">
        <v>15910.135847776279</v>
      </c>
      <c r="C620">
        <v>-2274.497947776279</v>
      </c>
    </row>
    <row r="621" spans="1:3">
      <c r="A621">
        <v>590</v>
      </c>
      <c r="B621">
        <v>7672.3284073300047</v>
      </c>
      <c r="C621">
        <v>-1695.4973073300043</v>
      </c>
    </row>
    <row r="622" spans="1:3">
      <c r="A622">
        <v>591</v>
      </c>
      <c r="B622">
        <v>11835.689034412504</v>
      </c>
      <c r="C622">
        <v>6.7529655874950549</v>
      </c>
    </row>
    <row r="623" spans="1:3">
      <c r="A623">
        <v>592</v>
      </c>
      <c r="B623">
        <v>6762.9481665816675</v>
      </c>
      <c r="C623">
        <v>1665.1211334183317</v>
      </c>
    </row>
    <row r="624" spans="1:3">
      <c r="A624">
        <v>593</v>
      </c>
      <c r="B624">
        <v>3542.3453670005356</v>
      </c>
      <c r="C624">
        <v>-975.87466700053574</v>
      </c>
    </row>
    <row r="625" spans="1:3">
      <c r="A625">
        <v>594</v>
      </c>
      <c r="B625">
        <v>25190.856875575904</v>
      </c>
      <c r="C625">
        <v>-9831.7523755759048</v>
      </c>
    </row>
    <row r="626" spans="1:3">
      <c r="A626">
        <v>595</v>
      </c>
      <c r="B626">
        <v>11082.163911453548</v>
      </c>
      <c r="C626">
        <v>-5372.9995114535486</v>
      </c>
    </row>
    <row r="627" spans="1:3">
      <c r="A627">
        <v>596</v>
      </c>
      <c r="B627">
        <v>11791.653408725508</v>
      </c>
      <c r="C627">
        <v>-2967.6676587255079</v>
      </c>
    </row>
    <row r="628" spans="1:3">
      <c r="A628">
        <v>597</v>
      </c>
      <c r="B628">
        <v>8764.8302837594129</v>
      </c>
      <c r="C628">
        <v>-1124.5210837594132</v>
      </c>
    </row>
    <row r="629" spans="1:3">
      <c r="A629">
        <v>598</v>
      </c>
      <c r="B629">
        <v>8548.2602878121834</v>
      </c>
      <c r="C629">
        <v>-2953.414787812183</v>
      </c>
    </row>
    <row r="630" spans="1:3">
      <c r="A630">
        <v>599</v>
      </c>
      <c r="B630">
        <v>10023.626910254468</v>
      </c>
      <c r="C630">
        <v>-2582.1259102544682</v>
      </c>
    </row>
    <row r="631" spans="1:3">
      <c r="A631">
        <v>600</v>
      </c>
      <c r="B631">
        <v>14744.263293395281</v>
      </c>
      <c r="C631">
        <v>18727.70859660472</v>
      </c>
    </row>
    <row r="632" spans="1:3">
      <c r="A632">
        <v>601</v>
      </c>
      <c r="B632">
        <v>4932.669363517728</v>
      </c>
      <c r="C632">
        <v>-3299.6249635177282</v>
      </c>
    </row>
    <row r="633" spans="1:3">
      <c r="A633">
        <v>602</v>
      </c>
      <c r="B633">
        <v>11407.242049396713</v>
      </c>
      <c r="C633">
        <v>-2233.1063993967127</v>
      </c>
    </row>
    <row r="634" spans="1:3">
      <c r="A634">
        <v>603</v>
      </c>
      <c r="B634">
        <v>10066.960550977701</v>
      </c>
      <c r="C634">
        <v>1003.5744490222987</v>
      </c>
    </row>
    <row r="635" spans="1:3">
      <c r="A635">
        <v>604</v>
      </c>
      <c r="B635">
        <v>18137.251935785942</v>
      </c>
      <c r="C635">
        <v>-2052.1244357859414</v>
      </c>
    </row>
    <row r="636" spans="1:3">
      <c r="A636">
        <v>605</v>
      </c>
      <c r="B636">
        <v>26039.869436253462</v>
      </c>
      <c r="C636">
        <v>-8570.8855362534632</v>
      </c>
    </row>
    <row r="637" spans="1:3">
      <c r="A637">
        <v>606</v>
      </c>
      <c r="B637">
        <v>11692.610121979362</v>
      </c>
      <c r="C637">
        <v>-2409.0481219793619</v>
      </c>
    </row>
    <row r="638" spans="1:3">
      <c r="A638">
        <v>607</v>
      </c>
      <c r="B638">
        <v>3535.7781369940803</v>
      </c>
      <c r="C638">
        <v>22.8421130059196</v>
      </c>
    </row>
    <row r="639" spans="1:3">
      <c r="A639">
        <v>608</v>
      </c>
      <c r="B639">
        <v>34735.178011188917</v>
      </c>
      <c r="C639">
        <v>-9056.399561188915</v>
      </c>
    </row>
    <row r="640" spans="1:3">
      <c r="A640">
        <v>609</v>
      </c>
      <c r="B640">
        <v>5224.5654042021533</v>
      </c>
      <c r="C640">
        <v>-789.47120420215379</v>
      </c>
    </row>
    <row r="641" spans="1:3">
      <c r="A641">
        <v>610</v>
      </c>
      <c r="B641">
        <v>32296.834827958126</v>
      </c>
      <c r="C641">
        <v>6944.6071720418768</v>
      </c>
    </row>
    <row r="642" spans="1:3">
      <c r="A642">
        <v>611</v>
      </c>
      <c r="B642">
        <v>9536.3002213998298</v>
      </c>
      <c r="C642">
        <v>-988.60892139982934</v>
      </c>
    </row>
    <row r="643" spans="1:3">
      <c r="A643">
        <v>612</v>
      </c>
      <c r="B643">
        <v>9616.8851049066834</v>
      </c>
      <c r="C643">
        <v>-3045.3411049066835</v>
      </c>
    </row>
    <row r="644" spans="1:3">
      <c r="A644">
        <v>613</v>
      </c>
      <c r="B644">
        <v>3930.8347239724535</v>
      </c>
      <c r="C644">
        <v>-1723.1372739724534</v>
      </c>
    </row>
    <row r="645" spans="1:3">
      <c r="A645">
        <v>614</v>
      </c>
      <c r="B645">
        <v>4665.7546641559784</v>
      </c>
      <c r="C645">
        <v>2087.2833358440212</v>
      </c>
    </row>
    <row r="646" spans="1:3">
      <c r="A646">
        <v>615</v>
      </c>
      <c r="B646">
        <v>3356.9503943496493</v>
      </c>
      <c r="C646">
        <v>-1476.8803943496494</v>
      </c>
    </row>
    <row r="647" spans="1:3">
      <c r="A647">
        <v>616</v>
      </c>
      <c r="B647">
        <v>35847.379236527348</v>
      </c>
      <c r="C647">
        <v>7122.4734634726556</v>
      </c>
    </row>
    <row r="648" spans="1:3">
      <c r="A648">
        <v>617</v>
      </c>
      <c r="B648">
        <v>12144.653971926246</v>
      </c>
      <c r="C648">
        <v>-486.53892192624517</v>
      </c>
    </row>
    <row r="649" spans="1:3">
      <c r="A649">
        <v>618</v>
      </c>
      <c r="B649">
        <v>33038.945392115493</v>
      </c>
      <c r="C649">
        <v>-9732.3983921154941</v>
      </c>
    </row>
    <row r="650" spans="1:3">
      <c r="A650">
        <v>619</v>
      </c>
      <c r="B650">
        <v>26985.939863622316</v>
      </c>
      <c r="C650">
        <v>7453.9160363776864</v>
      </c>
    </row>
    <row r="651" spans="1:3">
      <c r="A651">
        <v>620</v>
      </c>
      <c r="B651">
        <v>13812.586951048266</v>
      </c>
      <c r="C651">
        <v>-3098.942951048266</v>
      </c>
    </row>
    <row r="652" spans="1:3">
      <c r="A652">
        <v>621</v>
      </c>
      <c r="B652">
        <v>5801.9616377868024</v>
      </c>
      <c r="C652">
        <v>-2142.6156377868024</v>
      </c>
    </row>
    <row r="653" spans="1:3">
      <c r="A653">
        <v>622</v>
      </c>
      <c r="B653">
        <v>33790.814607657725</v>
      </c>
      <c r="C653">
        <v>6391.4313923422742</v>
      </c>
    </row>
    <row r="654" spans="1:3">
      <c r="A654">
        <v>623</v>
      </c>
      <c r="B654">
        <v>7387.6928139220363</v>
      </c>
      <c r="C654">
        <v>1794.4771860779638</v>
      </c>
    </row>
    <row r="655" spans="1:3">
      <c r="A655">
        <v>624</v>
      </c>
      <c r="B655">
        <v>27776.948418862285</v>
      </c>
      <c r="C655">
        <v>6840.8922311377137</v>
      </c>
    </row>
    <row r="656" spans="1:3">
      <c r="A656">
        <v>625</v>
      </c>
      <c r="B656">
        <v>12495.391526904601</v>
      </c>
      <c r="C656">
        <v>-365.77737690460162</v>
      </c>
    </row>
    <row r="657" spans="1:3">
      <c r="A657">
        <v>626</v>
      </c>
      <c r="B657">
        <v>3986.5373454814062</v>
      </c>
      <c r="C657">
        <v>-250.0726454814062</v>
      </c>
    </row>
    <row r="658" spans="1:3">
      <c r="A658">
        <v>627</v>
      </c>
      <c r="B658">
        <v>8399.3843315106642</v>
      </c>
      <c r="C658">
        <v>-1650.7931315106644</v>
      </c>
    </row>
    <row r="659" spans="1:3">
      <c r="A659">
        <v>628</v>
      </c>
      <c r="B659">
        <v>10249.039234247746</v>
      </c>
      <c r="C659">
        <v>1077.6756357522536</v>
      </c>
    </row>
    <row r="660" spans="1:3">
      <c r="A660">
        <v>629</v>
      </c>
      <c r="B660">
        <v>14757.115757514957</v>
      </c>
      <c r="C660">
        <v>-3391.163757514958</v>
      </c>
    </row>
    <row r="661" spans="1:3">
      <c r="A661">
        <v>630</v>
      </c>
      <c r="B661">
        <v>36070.296596106498</v>
      </c>
      <c r="C661">
        <v>6913.1619038935023</v>
      </c>
    </row>
    <row r="662" spans="1:3">
      <c r="A662">
        <v>631</v>
      </c>
      <c r="B662">
        <v>13303.866978116754</v>
      </c>
      <c r="C662">
        <v>-3218.0209781167541</v>
      </c>
    </row>
    <row r="663" spans="1:3">
      <c r="A663">
        <v>632</v>
      </c>
      <c r="B663">
        <v>3073.0167248308194</v>
      </c>
      <c r="C663">
        <v>-1095.2017248308193</v>
      </c>
    </row>
    <row r="664" spans="1:3">
      <c r="A664">
        <v>633</v>
      </c>
      <c r="B664">
        <v>6526.8170048212069</v>
      </c>
      <c r="C664">
        <v>-3160.1473048212069</v>
      </c>
    </row>
    <row r="665" spans="1:3">
      <c r="A665">
        <v>634</v>
      </c>
      <c r="B665">
        <v>6856.7896204639856</v>
      </c>
      <c r="C665">
        <v>316.57032953601447</v>
      </c>
    </row>
    <row r="666" spans="1:3">
      <c r="A666">
        <v>635</v>
      </c>
      <c r="B666">
        <v>14011.250706041084</v>
      </c>
      <c r="C666">
        <v>-4619.9047060410849</v>
      </c>
    </row>
    <row r="667" spans="1:3">
      <c r="A667">
        <v>636</v>
      </c>
      <c r="B667">
        <v>17322.751620225932</v>
      </c>
      <c r="C667">
        <v>-2911.8195202259321</v>
      </c>
    </row>
    <row r="668" spans="1:3">
      <c r="A668">
        <v>637</v>
      </c>
      <c r="B668">
        <v>1377.9003157685825</v>
      </c>
      <c r="C668">
        <v>1331.2115842314174</v>
      </c>
    </row>
    <row r="669" spans="1:3">
      <c r="A669">
        <v>638</v>
      </c>
      <c r="B669">
        <v>10924.009468243183</v>
      </c>
      <c r="C669">
        <v>13991.036791756816</v>
      </c>
    </row>
    <row r="670" spans="1:3">
      <c r="A670">
        <v>639</v>
      </c>
      <c r="B670">
        <v>30754.178465169356</v>
      </c>
      <c r="C670">
        <v>-10604.855565169357</v>
      </c>
    </row>
    <row r="671" spans="1:3">
      <c r="A671">
        <v>640</v>
      </c>
      <c r="B671">
        <v>14598.334586278752</v>
      </c>
      <c r="C671">
        <v>-1649.1791862787522</v>
      </c>
    </row>
    <row r="672" spans="1:3">
      <c r="A672">
        <v>641</v>
      </c>
      <c r="B672">
        <v>12205.660865714619</v>
      </c>
      <c r="C672">
        <v>-5539.4178657146185</v>
      </c>
    </row>
    <row r="673" spans="1:3">
      <c r="A673">
        <v>642</v>
      </c>
      <c r="B673">
        <v>33242.752820664755</v>
      </c>
      <c r="C673">
        <v>-455.29423066475283</v>
      </c>
    </row>
    <row r="674" spans="1:3">
      <c r="A674">
        <v>643</v>
      </c>
      <c r="B674">
        <v>15102.130548427547</v>
      </c>
      <c r="C674">
        <v>-1958.2656984275472</v>
      </c>
    </row>
    <row r="675" spans="1:3">
      <c r="A675">
        <v>644</v>
      </c>
      <c r="B675">
        <v>6900.898406449518</v>
      </c>
      <c r="C675">
        <v>-2434.277006449518</v>
      </c>
    </row>
    <row r="676" spans="1:3">
      <c r="A676">
        <v>645</v>
      </c>
      <c r="B676">
        <v>10867.870111452852</v>
      </c>
      <c r="C676">
        <v>7938.2753585471473</v>
      </c>
    </row>
    <row r="677" spans="1:3">
      <c r="A677">
        <v>646</v>
      </c>
      <c r="B677">
        <v>12126.128123819437</v>
      </c>
      <c r="C677">
        <v>-1984.9919238194361</v>
      </c>
    </row>
    <row r="678" spans="1:3">
      <c r="A678">
        <v>647</v>
      </c>
      <c r="B678">
        <v>6963.7338127949679</v>
      </c>
      <c r="C678">
        <v>-840.16501279496788</v>
      </c>
    </row>
    <row r="679" spans="1:3">
      <c r="A679">
        <v>648</v>
      </c>
      <c r="B679">
        <v>7689.1681716594358</v>
      </c>
      <c r="C679">
        <v>563.11612834056359</v>
      </c>
    </row>
    <row r="680" spans="1:3">
      <c r="A680">
        <v>649</v>
      </c>
      <c r="B680">
        <v>2220.5748380188861</v>
      </c>
      <c r="C680">
        <v>-508.34783801888602</v>
      </c>
    </row>
    <row r="681" spans="1:3">
      <c r="A681">
        <v>650</v>
      </c>
      <c r="B681">
        <v>14140.642069280313</v>
      </c>
      <c r="C681">
        <v>-1709.6887192803133</v>
      </c>
    </row>
    <row r="682" spans="1:3">
      <c r="A682">
        <v>651</v>
      </c>
      <c r="B682">
        <v>15040.178339183938</v>
      </c>
      <c r="C682">
        <v>-5239.2901391839387</v>
      </c>
    </row>
    <row r="683" spans="1:3">
      <c r="A683">
        <v>652</v>
      </c>
      <c r="B683">
        <v>14547.387367062809</v>
      </c>
      <c r="C683">
        <v>-3967.6763670628097</v>
      </c>
    </row>
    <row r="684" spans="1:3">
      <c r="A684">
        <v>653</v>
      </c>
      <c r="B684">
        <v>9914.6365071431228</v>
      </c>
      <c r="C684">
        <v>-1634.0138071431229</v>
      </c>
    </row>
    <row r="685" spans="1:3">
      <c r="A685">
        <v>654</v>
      </c>
      <c r="B685">
        <v>11848.698694997385</v>
      </c>
      <c r="C685">
        <v>-3321.166694997386</v>
      </c>
    </row>
    <row r="686" spans="1:3">
      <c r="A686">
        <v>655</v>
      </c>
      <c r="B686">
        <v>14120.573741250069</v>
      </c>
      <c r="C686">
        <v>-1876.0427412500685</v>
      </c>
    </row>
    <row r="687" spans="1:3">
      <c r="A687">
        <v>656</v>
      </c>
      <c r="B687">
        <v>33764.099714952397</v>
      </c>
      <c r="C687">
        <v>-9096.6807149523956</v>
      </c>
    </row>
    <row r="688" spans="1:3">
      <c r="A688">
        <v>657</v>
      </c>
      <c r="B688">
        <v>8636.9785767517606</v>
      </c>
      <c r="C688">
        <v>-5226.65457675176</v>
      </c>
    </row>
    <row r="689" spans="1:3">
      <c r="A689">
        <v>658</v>
      </c>
      <c r="B689">
        <v>6709.264728287103</v>
      </c>
      <c r="C689">
        <v>-2650.552278287103</v>
      </c>
    </row>
    <row r="690" spans="1:3">
      <c r="A690">
        <v>659</v>
      </c>
      <c r="B690">
        <v>13046.503809939888</v>
      </c>
      <c r="C690">
        <v>13345.75648006011</v>
      </c>
    </row>
    <row r="691" spans="1:3">
      <c r="A691">
        <v>660</v>
      </c>
      <c r="B691">
        <v>14367.959261246184</v>
      </c>
      <c r="C691">
        <v>26.438888753817082</v>
      </c>
    </row>
    <row r="692" spans="1:3">
      <c r="A692">
        <v>661</v>
      </c>
      <c r="B692">
        <v>13607.983090891523</v>
      </c>
      <c r="C692">
        <v>-7172.3593908915227</v>
      </c>
    </row>
    <row r="693" spans="1:3">
      <c r="A693">
        <v>662</v>
      </c>
      <c r="B693">
        <v>10276.61103181088</v>
      </c>
      <c r="C693">
        <v>11915.826078189119</v>
      </c>
    </row>
    <row r="694" spans="1:3">
      <c r="A694">
        <v>663</v>
      </c>
      <c r="B694">
        <v>7454.5267770629507</v>
      </c>
      <c r="C694">
        <v>-2305.9741770629507</v>
      </c>
    </row>
    <row r="695" spans="1:3">
      <c r="A695">
        <v>664</v>
      </c>
      <c r="B695">
        <v>2935.7910092629991</v>
      </c>
      <c r="C695">
        <v>-1799.3916092629991</v>
      </c>
    </row>
    <row r="696" spans="1:3">
      <c r="A696">
        <v>665</v>
      </c>
      <c r="B696">
        <v>35111.837977261268</v>
      </c>
      <c r="C696">
        <v>-8073.9238772612662</v>
      </c>
    </row>
    <row r="697" spans="1:3">
      <c r="A697">
        <v>666</v>
      </c>
      <c r="B697">
        <v>35649.186650795476</v>
      </c>
      <c r="C697">
        <v>6911.243749204521</v>
      </c>
    </row>
    <row r="698" spans="1:3">
      <c r="A698">
        <v>667</v>
      </c>
      <c r="B698">
        <v>9766.4100112471442</v>
      </c>
      <c r="C698">
        <v>-1062.9540112471441</v>
      </c>
    </row>
    <row r="699" spans="1:3">
      <c r="A699">
        <v>668</v>
      </c>
      <c r="B699">
        <v>33899.35270020843</v>
      </c>
      <c r="C699">
        <v>6103.9795497915693</v>
      </c>
    </row>
    <row r="700" spans="1:3">
      <c r="A700">
        <v>669</v>
      </c>
      <c r="B700">
        <v>38563.05388101712</v>
      </c>
      <c r="C700">
        <v>7147.1539689828787</v>
      </c>
    </row>
    <row r="701" spans="1:3">
      <c r="A701">
        <v>670</v>
      </c>
      <c r="B701">
        <v>7887.5508732271601</v>
      </c>
      <c r="C701">
        <v>-1387.3149732271604</v>
      </c>
    </row>
    <row r="702" spans="1:3">
      <c r="A702">
        <v>671</v>
      </c>
      <c r="B702">
        <v>6735.6545571119177</v>
      </c>
      <c r="C702">
        <v>-1898.0722571119177</v>
      </c>
    </row>
    <row r="703" spans="1:3">
      <c r="A703">
        <v>672</v>
      </c>
      <c r="B703">
        <v>6079.5636619296538</v>
      </c>
      <c r="C703">
        <v>-2135.9682619296536</v>
      </c>
    </row>
    <row r="704" spans="1:3">
      <c r="A704">
        <v>673</v>
      </c>
      <c r="B704">
        <v>6215.9992786363355</v>
      </c>
      <c r="C704">
        <v>-1816.2682786363357</v>
      </c>
    </row>
    <row r="705" spans="1:3">
      <c r="A705">
        <v>674</v>
      </c>
      <c r="B705">
        <v>8079.3307594844928</v>
      </c>
      <c r="C705">
        <v>-1894.0099594844924</v>
      </c>
    </row>
    <row r="706" spans="1:3">
      <c r="A706">
        <v>675</v>
      </c>
      <c r="B706">
        <v>38014.855197279132</v>
      </c>
      <c r="C706">
        <v>8186.1299027208661</v>
      </c>
    </row>
    <row r="707" spans="1:3">
      <c r="A707">
        <v>676</v>
      </c>
      <c r="B707">
        <v>6385.9791001254043</v>
      </c>
      <c r="C707">
        <v>836.80714987459578</v>
      </c>
    </row>
    <row r="708" spans="1:3">
      <c r="A708">
        <v>677</v>
      </c>
      <c r="B708">
        <v>16422.525241304887</v>
      </c>
      <c r="C708">
        <v>-3936.7243413048873</v>
      </c>
    </row>
    <row r="709" spans="1:3">
      <c r="A709">
        <v>678</v>
      </c>
      <c r="B709">
        <v>38897.31526531397</v>
      </c>
      <c r="C709">
        <v>7233.2112346860304</v>
      </c>
    </row>
    <row r="710" spans="1:3">
      <c r="A710">
        <v>679</v>
      </c>
      <c r="B710">
        <v>15025.437126027064</v>
      </c>
      <c r="C710">
        <v>-2661.8901260270632</v>
      </c>
    </row>
    <row r="711" spans="1:3">
      <c r="A711">
        <v>680</v>
      </c>
      <c r="B711">
        <v>9107.964143735735</v>
      </c>
      <c r="C711">
        <v>1048.8190562642649</v>
      </c>
    </row>
    <row r="712" spans="1:3">
      <c r="A712">
        <v>681</v>
      </c>
      <c r="B712">
        <v>-1127.1395262059825</v>
      </c>
      <c r="C712">
        <v>3712.4085262059825</v>
      </c>
    </row>
    <row r="713" spans="1:3">
      <c r="A713">
        <v>682</v>
      </c>
      <c r="B713">
        <v>-1264.0061203534819</v>
      </c>
      <c r="C713">
        <v>2506.2661203534817</v>
      </c>
    </row>
    <row r="714" spans="1:3">
      <c r="A714">
        <v>683</v>
      </c>
      <c r="B714">
        <v>33760.55836676716</v>
      </c>
      <c r="C714">
        <v>6343.3316332328395</v>
      </c>
    </row>
    <row r="715" spans="1:3">
      <c r="A715">
        <v>684</v>
      </c>
      <c r="B715">
        <v>9439.7546413081109</v>
      </c>
      <c r="C715">
        <v>423.71715869188847</v>
      </c>
    </row>
    <row r="716" spans="1:3">
      <c r="A716">
        <v>685</v>
      </c>
      <c r="B716">
        <v>2328.2495032141173</v>
      </c>
      <c r="C716">
        <v>2437.7724967858826</v>
      </c>
    </row>
    <row r="717" spans="1:3">
      <c r="A717">
        <v>686</v>
      </c>
      <c r="B717">
        <v>11452.633949077672</v>
      </c>
      <c r="C717">
        <v>-208.25704907767249</v>
      </c>
    </row>
    <row r="718" spans="1:3">
      <c r="A718">
        <v>687</v>
      </c>
      <c r="B718">
        <v>8530.543936887756</v>
      </c>
      <c r="C718">
        <v>-800.89818688775631</v>
      </c>
    </row>
    <row r="719" spans="1:3">
      <c r="A719">
        <v>688</v>
      </c>
      <c r="B719">
        <v>11310.3541975797</v>
      </c>
      <c r="C719">
        <v>-5871.6050975796998</v>
      </c>
    </row>
    <row r="720" spans="1:3">
      <c r="A720">
        <v>689</v>
      </c>
      <c r="B720">
        <v>7823.7217789576935</v>
      </c>
      <c r="C720">
        <v>18412.858191042305</v>
      </c>
    </row>
    <row r="721" spans="1:3">
      <c r="A721">
        <v>690</v>
      </c>
      <c r="B721">
        <v>28713.37383152566</v>
      </c>
      <c r="C721">
        <v>6093.0938684743414</v>
      </c>
    </row>
    <row r="722" spans="1:3">
      <c r="A722">
        <v>691</v>
      </c>
      <c r="B722">
        <v>2604.4633585145712</v>
      </c>
      <c r="C722">
        <v>-500.34995851457097</v>
      </c>
    </row>
    <row r="723" spans="1:3">
      <c r="A723">
        <v>692</v>
      </c>
      <c r="B723">
        <v>11796.648208253751</v>
      </c>
      <c r="C723">
        <v>-3728.463208253751</v>
      </c>
    </row>
    <row r="724" spans="1:3">
      <c r="A724">
        <v>693</v>
      </c>
      <c r="B724">
        <v>4177.9826906322978</v>
      </c>
      <c r="C724">
        <v>-1815.7536406322979</v>
      </c>
    </row>
    <row r="725" spans="1:3">
      <c r="A725">
        <v>694</v>
      </c>
      <c r="B725">
        <v>1765.3567710738143</v>
      </c>
      <c r="C725">
        <v>587.6116789261855</v>
      </c>
    </row>
    <row r="726" spans="1:3">
      <c r="A726">
        <v>695</v>
      </c>
      <c r="B726">
        <v>6315.9646818467227</v>
      </c>
      <c r="C726">
        <v>-2737.9656818467229</v>
      </c>
    </row>
    <row r="727" spans="1:3">
      <c r="A727">
        <v>696</v>
      </c>
      <c r="B727">
        <v>8017.2516237308027</v>
      </c>
      <c r="C727">
        <v>-4816.0064737308021</v>
      </c>
    </row>
    <row r="728" spans="1:3">
      <c r="A728">
        <v>697</v>
      </c>
      <c r="B728">
        <v>13581.797750240627</v>
      </c>
      <c r="C728">
        <v>15604.684609759375</v>
      </c>
    </row>
    <row r="729" spans="1:3">
      <c r="A729">
        <v>698</v>
      </c>
      <c r="B729">
        <v>33876.436522730612</v>
      </c>
      <c r="C729">
        <v>6397.2089772693871</v>
      </c>
    </row>
    <row r="730" spans="1:3">
      <c r="A730">
        <v>699</v>
      </c>
      <c r="B730">
        <v>13400.438130130107</v>
      </c>
      <c r="C730">
        <v>-2424.1923801301073</v>
      </c>
    </row>
    <row r="731" spans="1:3">
      <c r="A731">
        <v>700</v>
      </c>
      <c r="B731">
        <v>7205.2634963999271</v>
      </c>
      <c r="C731">
        <v>-3704.6511963999274</v>
      </c>
    </row>
    <row r="732" spans="1:3">
      <c r="A732">
        <v>701</v>
      </c>
      <c r="B732">
        <v>4248.0985051392672</v>
      </c>
      <c r="C732">
        <v>-2227.5462051392669</v>
      </c>
    </row>
    <row r="733" spans="1:3">
      <c r="A733">
        <v>702</v>
      </c>
      <c r="B733">
        <v>16081.490132517223</v>
      </c>
      <c r="C733">
        <v>-6539.7945825172228</v>
      </c>
    </row>
    <row r="734" spans="1:3">
      <c r="A734">
        <v>703</v>
      </c>
      <c r="B734">
        <v>14574.86422077084</v>
      </c>
      <c r="C734">
        <v>-5070.5539207708407</v>
      </c>
    </row>
    <row r="735" spans="1:3">
      <c r="A735">
        <v>704</v>
      </c>
      <c r="B735">
        <v>5875.213165689398</v>
      </c>
      <c r="C735">
        <v>-489.87526568939757</v>
      </c>
    </row>
    <row r="736" spans="1:3">
      <c r="A736">
        <v>705</v>
      </c>
      <c r="B736">
        <v>10277.717225744906</v>
      </c>
      <c r="C736">
        <v>-1346.7826757449056</v>
      </c>
    </row>
    <row r="737" spans="1:3">
      <c r="A737">
        <v>706</v>
      </c>
      <c r="B737">
        <v>7688.1357803593473</v>
      </c>
      <c r="C737">
        <v>-2313.0977803593478</v>
      </c>
    </row>
    <row r="738" spans="1:3">
      <c r="A738">
        <v>707</v>
      </c>
      <c r="B738">
        <v>36884.350740191105</v>
      </c>
      <c r="C738">
        <v>7516.0556598088951</v>
      </c>
    </row>
    <row r="739" spans="1:3">
      <c r="A739">
        <v>708</v>
      </c>
      <c r="B739">
        <v>11321.106258885489</v>
      </c>
      <c r="C739">
        <v>-1056.6641588854891</v>
      </c>
    </row>
    <row r="740" spans="1:3">
      <c r="A740">
        <v>709</v>
      </c>
      <c r="B740">
        <v>7794.2143558005391</v>
      </c>
      <c r="C740">
        <v>-1680.9833058005388</v>
      </c>
    </row>
    <row r="741" spans="1:3">
      <c r="A741">
        <v>710</v>
      </c>
      <c r="B741">
        <v>6717.5165183420177</v>
      </c>
      <c r="C741">
        <v>-1248.509918342018</v>
      </c>
    </row>
    <row r="742" spans="1:3">
      <c r="A742">
        <v>711</v>
      </c>
      <c r="B742">
        <v>3933.6494729728274</v>
      </c>
      <c r="C742">
        <v>-2206.1094729728275</v>
      </c>
    </row>
    <row r="743" spans="1:3">
      <c r="A743">
        <v>712</v>
      </c>
      <c r="B743">
        <v>8804.8719896098064</v>
      </c>
      <c r="C743">
        <v>1302.3486103901942</v>
      </c>
    </row>
    <row r="744" spans="1:3">
      <c r="A744">
        <v>713</v>
      </c>
      <c r="B744">
        <v>10112.472897861002</v>
      </c>
      <c r="C744">
        <v>-1801.6337478610021</v>
      </c>
    </row>
    <row r="745" spans="1:3">
      <c r="A745">
        <v>714</v>
      </c>
      <c r="B745">
        <v>6794.4331828153372</v>
      </c>
      <c r="C745">
        <v>-4809.9798828153371</v>
      </c>
    </row>
    <row r="746" spans="1:3">
      <c r="A746">
        <v>715</v>
      </c>
      <c r="B746">
        <v>931.73494503329812</v>
      </c>
      <c r="C746">
        <v>1525.7670549667018</v>
      </c>
    </row>
    <row r="747" spans="1:3">
      <c r="A747">
        <v>716</v>
      </c>
      <c r="B747">
        <v>12184.168034731008</v>
      </c>
      <c r="C747">
        <v>-37.197034731008898</v>
      </c>
    </row>
    <row r="748" spans="1:3">
      <c r="A748">
        <v>717</v>
      </c>
      <c r="B748">
        <v>8439.1233300284221</v>
      </c>
      <c r="C748">
        <v>1127.8675699715786</v>
      </c>
    </row>
    <row r="749" spans="1:3">
      <c r="A749">
        <v>718</v>
      </c>
      <c r="B749">
        <v>11713.24965421868</v>
      </c>
      <c r="C749">
        <v>1399.3551457813192</v>
      </c>
    </row>
    <row r="750" spans="1:3">
      <c r="A750">
        <v>719</v>
      </c>
      <c r="B750">
        <v>14197.396538020665</v>
      </c>
      <c r="C750">
        <v>-3349.2622380206649</v>
      </c>
    </row>
    <row r="751" spans="1:3">
      <c r="A751">
        <v>720</v>
      </c>
      <c r="B751">
        <v>13948.795060320819</v>
      </c>
      <c r="C751">
        <v>-1717.1814603208186</v>
      </c>
    </row>
    <row r="752" spans="1:3">
      <c r="A752">
        <v>721</v>
      </c>
      <c r="B752">
        <v>14952.74122705429</v>
      </c>
      <c r="C752">
        <v>-5077.0608270542907</v>
      </c>
    </row>
    <row r="753" spans="1:3">
      <c r="A753">
        <v>722</v>
      </c>
      <c r="B753">
        <v>14424.46479522044</v>
      </c>
      <c r="C753">
        <v>-3159.9237952204403</v>
      </c>
    </row>
    <row r="754" spans="1:3">
      <c r="A754">
        <v>723</v>
      </c>
      <c r="B754">
        <v>15581.025095497846</v>
      </c>
      <c r="C754">
        <v>-2601.6670954978454</v>
      </c>
    </row>
    <row r="755" spans="1:3">
      <c r="A755">
        <v>724</v>
      </c>
      <c r="B755">
        <v>3857.8150291702027</v>
      </c>
      <c r="C755">
        <v>-2594.5660291702025</v>
      </c>
    </row>
    <row r="756" spans="1:3">
      <c r="A756">
        <v>725</v>
      </c>
      <c r="B756">
        <v>10563.442352362812</v>
      </c>
      <c r="C756">
        <v>-457.30810236281286</v>
      </c>
    </row>
    <row r="757" spans="1:3">
      <c r="A757">
        <v>726</v>
      </c>
      <c r="B757">
        <v>33252.670491428929</v>
      </c>
      <c r="C757">
        <v>7679.759008571069</v>
      </c>
    </row>
    <row r="758" spans="1:3">
      <c r="A758">
        <v>727</v>
      </c>
      <c r="B758">
        <v>8218.58421400935</v>
      </c>
      <c r="C758">
        <v>-1553.89826400935</v>
      </c>
    </row>
    <row r="759" spans="1:3">
      <c r="A759">
        <v>728</v>
      </c>
      <c r="B759">
        <v>27213.484317781658</v>
      </c>
      <c r="C759">
        <v>-10555.766867781658</v>
      </c>
    </row>
    <row r="760" spans="1:3">
      <c r="A760">
        <v>729</v>
      </c>
      <c r="B760">
        <v>6347.5880809496884</v>
      </c>
      <c r="C760">
        <v>-4129.9868809496884</v>
      </c>
    </row>
    <row r="761" spans="1:3">
      <c r="A761">
        <v>730</v>
      </c>
      <c r="B761">
        <v>10271.150179904476</v>
      </c>
      <c r="C761">
        <v>-3489.7959799044766</v>
      </c>
    </row>
    <row r="762" spans="1:3">
      <c r="A762">
        <v>731</v>
      </c>
      <c r="B762">
        <v>29443.237668393969</v>
      </c>
      <c r="C762">
        <v>-10081.238868393968</v>
      </c>
    </row>
    <row r="763" spans="1:3">
      <c r="A763">
        <v>732</v>
      </c>
      <c r="B763">
        <v>8317.723210037404</v>
      </c>
      <c r="C763">
        <v>1747.6897899625965</v>
      </c>
    </row>
    <row r="764" spans="1:3">
      <c r="A764">
        <v>733</v>
      </c>
      <c r="B764">
        <v>4902.1874825619961</v>
      </c>
      <c r="C764">
        <v>-667.26048256199647</v>
      </c>
    </row>
    <row r="765" spans="1:3">
      <c r="A765">
        <v>734</v>
      </c>
      <c r="B765">
        <v>10114.176403474177</v>
      </c>
      <c r="C765">
        <v>-666.92605347417702</v>
      </c>
    </row>
    <row r="766" spans="1:3">
      <c r="A766">
        <v>735</v>
      </c>
      <c r="B766">
        <v>14570.546728590854</v>
      </c>
      <c r="C766">
        <v>-563.32472859085465</v>
      </c>
    </row>
    <row r="767" spans="1:3">
      <c r="A767">
        <v>736</v>
      </c>
      <c r="B767">
        <v>12563.715725936239</v>
      </c>
      <c r="C767">
        <v>-2979.8224259362396</v>
      </c>
    </row>
    <row r="768" spans="1:3">
      <c r="A768">
        <v>737</v>
      </c>
      <c r="B768">
        <v>33400.295644359809</v>
      </c>
      <c r="C768">
        <v>7018.7234556401891</v>
      </c>
    </row>
    <row r="769" spans="1:3">
      <c r="A769">
        <v>738</v>
      </c>
      <c r="B769">
        <v>2638.2471799830755</v>
      </c>
      <c r="C769">
        <v>846.08382001692462</v>
      </c>
    </row>
    <row r="770" spans="1:3">
      <c r="A770">
        <v>739</v>
      </c>
      <c r="B770">
        <v>29875.487633228859</v>
      </c>
      <c r="C770">
        <v>6313.6140667711406</v>
      </c>
    </row>
    <row r="771" spans="1:3">
      <c r="A771">
        <v>740</v>
      </c>
      <c r="B771">
        <v>31259.833532115852</v>
      </c>
      <c r="C771">
        <v>13325.622337884146</v>
      </c>
    </row>
    <row r="772" spans="1:3">
      <c r="A772">
        <v>741</v>
      </c>
      <c r="B772">
        <v>8592.1986764531448</v>
      </c>
      <c r="C772">
        <v>12.284973546855326</v>
      </c>
    </row>
    <row r="773" spans="1:3">
      <c r="A773">
        <v>742</v>
      </c>
      <c r="B773">
        <v>27566.270248227065</v>
      </c>
      <c r="C773">
        <v>-9319.7747482270643</v>
      </c>
    </row>
    <row r="774" spans="1:3">
      <c r="A774">
        <v>743</v>
      </c>
      <c r="B774">
        <v>36960.261026227643</v>
      </c>
      <c r="C774">
        <v>6294.1569237723597</v>
      </c>
    </row>
    <row r="775" spans="1:3">
      <c r="A775">
        <v>744</v>
      </c>
      <c r="B775">
        <v>4018.3160382233173</v>
      </c>
      <c r="C775">
        <v>-260.47123822331741</v>
      </c>
    </row>
    <row r="776" spans="1:3">
      <c r="A776">
        <v>745</v>
      </c>
      <c r="B776">
        <v>9378.0999017427239</v>
      </c>
      <c r="C776">
        <v>-550.89000174272405</v>
      </c>
    </row>
    <row r="777" spans="1:3">
      <c r="A777">
        <v>746</v>
      </c>
      <c r="B777">
        <v>11241.626551915126</v>
      </c>
      <c r="C777">
        <v>-1331.2667019151249</v>
      </c>
    </row>
    <row r="778" spans="1:3">
      <c r="A778">
        <v>747</v>
      </c>
      <c r="B778">
        <v>5812.4363971976309</v>
      </c>
      <c r="C778">
        <v>5925.4124428023697</v>
      </c>
    </row>
    <row r="779" spans="1:3">
      <c r="A779">
        <v>748</v>
      </c>
      <c r="B779">
        <v>-163.39255347352253</v>
      </c>
      <c r="C779">
        <v>1790.6750034735223</v>
      </c>
    </row>
    <row r="780" spans="1:3">
      <c r="A780">
        <v>749</v>
      </c>
      <c r="B780">
        <v>11860.123876926691</v>
      </c>
      <c r="C780">
        <v>-3303.2168769266918</v>
      </c>
    </row>
    <row r="781" spans="1:3">
      <c r="A781">
        <v>750</v>
      </c>
      <c r="B781">
        <v>5241.7589162934701</v>
      </c>
      <c r="C781">
        <v>-2179.2506662934702</v>
      </c>
    </row>
    <row r="782" spans="1:3">
      <c r="A782">
        <v>751</v>
      </c>
      <c r="B782">
        <v>29333.366135565844</v>
      </c>
      <c r="C782">
        <v>-9794.1231355658456</v>
      </c>
    </row>
    <row r="783" spans="1:3">
      <c r="A783">
        <v>752</v>
      </c>
      <c r="B783">
        <v>2799.29688667144</v>
      </c>
      <c r="C783">
        <v>-892.93863667144001</v>
      </c>
    </row>
    <row r="784" spans="1:3">
      <c r="A784">
        <v>753</v>
      </c>
      <c r="B784">
        <v>16873.117586522207</v>
      </c>
      <c r="C784">
        <v>-2662.5816365222072</v>
      </c>
    </row>
    <row r="785" spans="1:3">
      <c r="A785">
        <v>754</v>
      </c>
      <c r="B785">
        <v>9647.5427603299777</v>
      </c>
      <c r="C785">
        <v>2186.2395396700231</v>
      </c>
    </row>
    <row r="786" spans="1:3">
      <c r="A786">
        <v>755</v>
      </c>
      <c r="B786">
        <v>7403.7775508631148</v>
      </c>
      <c r="C786">
        <v>9724.6485291368863</v>
      </c>
    </row>
    <row r="787" spans="1:3">
      <c r="A787">
        <v>756</v>
      </c>
      <c r="B787">
        <v>6220.6981084654044</v>
      </c>
      <c r="C787">
        <v>-1189.4285584654044</v>
      </c>
    </row>
    <row r="788" spans="1:3">
      <c r="A788">
        <v>757</v>
      </c>
      <c r="B788">
        <v>7238.9715505639087</v>
      </c>
      <c r="C788">
        <v>746.84344943609085</v>
      </c>
    </row>
    <row r="789" spans="1:3">
      <c r="A789">
        <v>758</v>
      </c>
      <c r="B789">
        <v>32386.976299602826</v>
      </c>
      <c r="C789">
        <v>-9321.555599602827</v>
      </c>
    </row>
    <row r="790" spans="1:3">
      <c r="A790">
        <v>759</v>
      </c>
      <c r="B790">
        <v>9758.3502446592611</v>
      </c>
      <c r="C790">
        <v>-4329.6225446592607</v>
      </c>
    </row>
    <row r="791" spans="1:3">
      <c r="A791">
        <v>760</v>
      </c>
      <c r="B791">
        <v>28314.088026960711</v>
      </c>
      <c r="C791">
        <v>7993.7102730392908</v>
      </c>
    </row>
    <row r="792" spans="1:3">
      <c r="A792">
        <v>761</v>
      </c>
      <c r="B792">
        <v>6392.6118958155566</v>
      </c>
      <c r="C792">
        <v>-2466.8536958155564</v>
      </c>
    </row>
    <row r="793" spans="1:3">
      <c r="A793">
        <v>762</v>
      </c>
      <c r="B793">
        <v>5292.9022937465597</v>
      </c>
      <c r="C793">
        <v>-2875.9472937465598</v>
      </c>
    </row>
    <row r="794" spans="1:3">
      <c r="A794">
        <v>763</v>
      </c>
      <c r="B794">
        <v>28962.533386785053</v>
      </c>
      <c r="C794">
        <v>-9921.6573867850529</v>
      </c>
    </row>
    <row r="795" spans="1:3">
      <c r="A795">
        <v>764</v>
      </c>
      <c r="B795">
        <v>3694.4741804362429</v>
      </c>
      <c r="C795">
        <v>-623.66548043624289</v>
      </c>
    </row>
    <row r="796" spans="1:3">
      <c r="A796">
        <v>765</v>
      </c>
      <c r="B796">
        <v>9110.1935729646084</v>
      </c>
      <c r="C796">
        <v>-15.125322964608131</v>
      </c>
    </row>
    <row r="797" spans="1:3">
      <c r="A797">
        <v>766</v>
      </c>
      <c r="B797">
        <v>13144.141280201968</v>
      </c>
      <c r="C797">
        <v>-1301.517530201967</v>
      </c>
    </row>
    <row r="798" spans="1:3">
      <c r="A798">
        <v>767</v>
      </c>
      <c r="B798">
        <v>10473.793739171473</v>
      </c>
      <c r="C798">
        <v>-2411.029739171473</v>
      </c>
    </row>
    <row r="799" spans="1:3">
      <c r="A799">
        <v>768</v>
      </c>
      <c r="B799">
        <v>8201.4879389640701</v>
      </c>
      <c r="C799">
        <v>-1150.8459389640702</v>
      </c>
    </row>
    <row r="800" spans="1:3">
      <c r="A800">
        <v>769</v>
      </c>
      <c r="B800">
        <v>17006.197103272581</v>
      </c>
      <c r="C800">
        <v>-2687.1661032725806</v>
      </c>
    </row>
    <row r="801" spans="1:3">
      <c r="A801">
        <v>770</v>
      </c>
      <c r="B801">
        <v>5025.8325201967464</v>
      </c>
      <c r="C801">
        <v>1907.4097298032539</v>
      </c>
    </row>
    <row r="802" spans="1:3">
      <c r="A802">
        <v>771</v>
      </c>
      <c r="B802">
        <v>16309.718888713805</v>
      </c>
      <c r="C802">
        <v>11631.568691286195</v>
      </c>
    </row>
    <row r="803" spans="1:3">
      <c r="A803">
        <v>772</v>
      </c>
      <c r="B803">
        <v>10722.263418719096</v>
      </c>
      <c r="C803">
        <v>428.51658128090457</v>
      </c>
    </row>
    <row r="804" spans="1:3">
      <c r="A804">
        <v>773</v>
      </c>
      <c r="B804">
        <v>11736.918123199543</v>
      </c>
      <c r="C804">
        <v>1060.291496800457</v>
      </c>
    </row>
    <row r="805" spans="1:3">
      <c r="A805">
        <v>774</v>
      </c>
      <c r="B805">
        <v>26233.209704811645</v>
      </c>
      <c r="C805">
        <v>-8484.703504811645</v>
      </c>
    </row>
    <row r="806" spans="1:3">
      <c r="A806">
        <v>775</v>
      </c>
      <c r="B806">
        <v>10659.710822833302</v>
      </c>
      <c r="C806">
        <v>-3397.9698228333018</v>
      </c>
    </row>
    <row r="807" spans="1:3">
      <c r="A807">
        <v>776</v>
      </c>
      <c r="B807">
        <v>12726.618438751304</v>
      </c>
      <c r="C807">
        <v>-2166.1267387513035</v>
      </c>
    </row>
    <row r="808" spans="1:3">
      <c r="A808">
        <v>777</v>
      </c>
      <c r="B808">
        <v>9758.3869084353555</v>
      </c>
      <c r="C808">
        <v>-2771.6899084353554</v>
      </c>
    </row>
    <row r="809" spans="1:3">
      <c r="A809">
        <v>778</v>
      </c>
      <c r="B809">
        <v>12990.278349597826</v>
      </c>
      <c r="C809">
        <v>-5541.8743995978257</v>
      </c>
    </row>
    <row r="810" spans="1:3">
      <c r="A810">
        <v>779</v>
      </c>
      <c r="B810">
        <v>8952.7183172284676</v>
      </c>
      <c r="C810">
        <v>-3018.3385172284679</v>
      </c>
    </row>
    <row r="811" spans="1:3">
      <c r="A811">
        <v>780</v>
      </c>
      <c r="B811">
        <v>10986.476789773542</v>
      </c>
      <c r="C811">
        <v>-1116.666589773542</v>
      </c>
    </row>
    <row r="812" spans="1:3">
      <c r="A812">
        <v>781</v>
      </c>
      <c r="B812">
        <v>28227.143094722007</v>
      </c>
      <c r="C812">
        <v>-9967.9270947220066</v>
      </c>
    </row>
    <row r="813" spans="1:3">
      <c r="A813">
        <v>782</v>
      </c>
      <c r="B813">
        <v>5472.9580422720846</v>
      </c>
      <c r="C813">
        <v>-4326.161442272085</v>
      </c>
    </row>
    <row r="814" spans="1:3">
      <c r="A814">
        <v>783</v>
      </c>
      <c r="B814">
        <v>12671.088065985656</v>
      </c>
      <c r="C814">
        <v>-3284.9267659856559</v>
      </c>
    </row>
    <row r="815" spans="1:3">
      <c r="A815">
        <v>784</v>
      </c>
      <c r="B815">
        <v>33630.002466120495</v>
      </c>
      <c r="C815">
        <v>-9109.738466120496</v>
      </c>
    </row>
    <row r="816" spans="1:3">
      <c r="A816">
        <v>785</v>
      </c>
      <c r="B816">
        <v>5389.2873009050682</v>
      </c>
      <c r="C816">
        <v>-1038.7729009050681</v>
      </c>
    </row>
    <row r="817" spans="1:3">
      <c r="A817">
        <v>786</v>
      </c>
      <c r="B817">
        <v>6913.5430718068055</v>
      </c>
      <c r="C817">
        <v>-499.36507180680564</v>
      </c>
    </row>
    <row r="818" spans="1:3">
      <c r="A818">
        <v>787</v>
      </c>
      <c r="B818">
        <v>15876.422294867152</v>
      </c>
      <c r="C818">
        <v>-3135.2548448671514</v>
      </c>
    </row>
    <row r="819" spans="1:3">
      <c r="A819">
        <v>788</v>
      </c>
      <c r="B819">
        <v>5473.8372683929119</v>
      </c>
      <c r="C819">
        <v>-3556.5188683929118</v>
      </c>
    </row>
    <row r="820" spans="1:3">
      <c r="A820">
        <v>789</v>
      </c>
      <c r="B820">
        <v>4442.4235315162332</v>
      </c>
      <c r="C820">
        <v>767.15531848376668</v>
      </c>
    </row>
    <row r="821" spans="1:3">
      <c r="A821">
        <v>790</v>
      </c>
      <c r="B821">
        <v>13100.201363796878</v>
      </c>
      <c r="C821">
        <v>357.75943620312319</v>
      </c>
    </row>
    <row r="822" spans="1:3">
      <c r="A822">
        <v>791</v>
      </c>
      <c r="B822">
        <v>11222.123484334652</v>
      </c>
      <c r="C822">
        <v>-5559.8984843346516</v>
      </c>
    </row>
    <row r="823" spans="1:3">
      <c r="A823">
        <v>792</v>
      </c>
      <c r="B823">
        <v>1212.1060910056517</v>
      </c>
      <c r="C823">
        <v>40.300908994348219</v>
      </c>
    </row>
    <row r="824" spans="1:3">
      <c r="A824">
        <v>793</v>
      </c>
      <c r="B824">
        <v>1574.8054343537151</v>
      </c>
      <c r="C824">
        <v>1157.1067656462851</v>
      </c>
    </row>
    <row r="825" spans="1:3">
      <c r="A825">
        <v>794</v>
      </c>
      <c r="B825">
        <v>31446.189421908679</v>
      </c>
      <c r="C825">
        <v>-10250.37142190868</v>
      </c>
    </row>
    <row r="826" spans="1:3">
      <c r="A826">
        <v>795</v>
      </c>
      <c r="B826">
        <v>9503.9514029209986</v>
      </c>
      <c r="C826">
        <v>-2294.4596029209988</v>
      </c>
    </row>
    <row r="827" spans="1:3">
      <c r="A827">
        <v>796</v>
      </c>
      <c r="B827">
        <v>28027.852653343201</v>
      </c>
      <c r="C827">
        <v>-9717.110653343203</v>
      </c>
    </row>
    <row r="828" spans="1:3">
      <c r="A828">
        <v>797</v>
      </c>
      <c r="B828">
        <v>10550.951200139913</v>
      </c>
      <c r="C828">
        <v>-6284.7854001399128</v>
      </c>
    </row>
    <row r="829" spans="1:3">
      <c r="A829">
        <v>798</v>
      </c>
      <c r="B829">
        <v>4008.4866655225424</v>
      </c>
      <c r="C829">
        <v>711.03738447745764</v>
      </c>
    </row>
    <row r="830" spans="1:3">
      <c r="A830">
        <v>799</v>
      </c>
      <c r="B830">
        <v>13226.382194216949</v>
      </c>
      <c r="C830">
        <v>-1378.2411942169492</v>
      </c>
    </row>
    <row r="831" spans="1:3">
      <c r="A831">
        <v>800</v>
      </c>
      <c r="B831">
        <v>28665.242922363763</v>
      </c>
      <c r="C831">
        <v>-10760.715872363762</v>
      </c>
    </row>
    <row r="832" spans="1:3">
      <c r="A832">
        <v>801</v>
      </c>
      <c r="B832">
        <v>7169.9913416945083</v>
      </c>
      <c r="C832">
        <v>-123.26914169450811</v>
      </c>
    </row>
    <row r="833" spans="1:3">
      <c r="A833">
        <v>802</v>
      </c>
      <c r="B833">
        <v>15666.034463217155</v>
      </c>
      <c r="C833">
        <v>-1352.1881632171553</v>
      </c>
    </row>
    <row r="834" spans="1:3">
      <c r="A834">
        <v>803</v>
      </c>
      <c r="B834">
        <v>403.59403709202684</v>
      </c>
      <c r="C834">
        <v>1699.4859629079731</v>
      </c>
    </row>
    <row r="835" spans="1:3">
      <c r="A835">
        <v>804</v>
      </c>
      <c r="B835">
        <v>29825.919742551938</v>
      </c>
      <c r="C835">
        <v>8966.7658574480593</v>
      </c>
    </row>
    <row r="836" spans="1:3">
      <c r="A836">
        <v>805</v>
      </c>
      <c r="B836">
        <v>1794.8395786322346</v>
      </c>
      <c r="C836">
        <v>21.036321367765368</v>
      </c>
    </row>
    <row r="837" spans="1:3">
      <c r="A837">
        <v>806</v>
      </c>
      <c r="B837">
        <v>11415.246929661042</v>
      </c>
      <c r="C837">
        <v>-3683.3890796610413</v>
      </c>
    </row>
    <row r="838" spans="1:3">
      <c r="A838">
        <v>807</v>
      </c>
      <c r="B838">
        <v>12507.645019612195</v>
      </c>
      <c r="C838">
        <v>15969.089970387806</v>
      </c>
    </row>
    <row r="839" spans="1:3">
      <c r="A839">
        <v>808</v>
      </c>
      <c r="B839">
        <v>4994.7687884342358</v>
      </c>
      <c r="C839">
        <v>-2857.8865384342357</v>
      </c>
    </row>
    <row r="840" spans="1:3">
      <c r="A840">
        <v>809</v>
      </c>
      <c r="B840">
        <v>1741.8300525528432</v>
      </c>
      <c r="C840">
        <v>-610.32345255284326</v>
      </c>
    </row>
    <row r="841" spans="1:3">
      <c r="A841">
        <v>810</v>
      </c>
      <c r="B841">
        <v>3591.8152643246194</v>
      </c>
      <c r="C841">
        <v>-282.0226643246192</v>
      </c>
    </row>
    <row r="842" spans="1:3">
      <c r="A842">
        <v>811</v>
      </c>
      <c r="B842">
        <v>10790.462655911238</v>
      </c>
      <c r="C842">
        <v>-1375.5426559112384</v>
      </c>
    </row>
    <row r="843" spans="1:3">
      <c r="A843">
        <v>812</v>
      </c>
      <c r="B843">
        <v>12176.225691637501</v>
      </c>
      <c r="C843">
        <v>-5815.2320916375011</v>
      </c>
    </row>
    <row r="844" spans="1:3">
      <c r="A844">
        <v>813</v>
      </c>
      <c r="B844">
        <v>8842.8236027286657</v>
      </c>
      <c r="C844">
        <v>2170.8882972713345</v>
      </c>
    </row>
    <row r="845" spans="1:3">
      <c r="A845">
        <v>814</v>
      </c>
      <c r="B845">
        <v>3710.0666338297528</v>
      </c>
      <c r="C845">
        <v>718.82121617024723</v>
      </c>
    </row>
    <row r="846" spans="1:3">
      <c r="A846">
        <v>815</v>
      </c>
      <c r="B846">
        <v>8771.385404513876</v>
      </c>
      <c r="C846">
        <v>-3187.0797045138761</v>
      </c>
    </row>
    <row r="847" spans="1:3">
      <c r="A847">
        <v>816</v>
      </c>
      <c r="B847">
        <v>2834.5924757889552</v>
      </c>
      <c r="C847">
        <v>-956.66307578895521</v>
      </c>
    </row>
    <row r="848" spans="1:3">
      <c r="A848">
        <v>817</v>
      </c>
      <c r="B848">
        <v>2090.0113990271002</v>
      </c>
      <c r="C848">
        <v>752.74935097289972</v>
      </c>
    </row>
    <row r="849" spans="1:3">
      <c r="A849">
        <v>818</v>
      </c>
      <c r="B849">
        <v>6888.3709459054226</v>
      </c>
      <c r="C849">
        <v>-3290.7749459054226</v>
      </c>
    </row>
    <row r="850" spans="1:3">
      <c r="A850">
        <v>819</v>
      </c>
      <c r="B850">
        <v>33319.174055733296</v>
      </c>
      <c r="C850">
        <v>-9917.8683057332964</v>
      </c>
    </row>
    <row r="851" spans="1:3">
      <c r="A851">
        <v>820</v>
      </c>
      <c r="B851">
        <v>32084.835106846604</v>
      </c>
      <c r="C851">
        <v>23050.5669831534</v>
      </c>
    </row>
    <row r="852" spans="1:3">
      <c r="A852">
        <v>821</v>
      </c>
      <c r="B852">
        <v>10434.951869151955</v>
      </c>
      <c r="C852">
        <v>-2989.0338691519555</v>
      </c>
    </row>
    <row r="853" spans="1:3">
      <c r="A853">
        <v>822</v>
      </c>
      <c r="B853">
        <v>248.99665628763262</v>
      </c>
      <c r="C853">
        <v>2431.9526437123677</v>
      </c>
    </row>
    <row r="854" spans="1:3">
      <c r="A854">
        <v>823</v>
      </c>
      <c r="B854">
        <v>2208.9459310226821</v>
      </c>
      <c r="C854">
        <v>-587.06323102268198</v>
      </c>
    </row>
    <row r="855" spans="1:3">
      <c r="A855">
        <v>824</v>
      </c>
      <c r="B855">
        <v>9390.4768285256851</v>
      </c>
      <c r="C855">
        <v>-1171.2729285256846</v>
      </c>
    </row>
    <row r="856" spans="1:3">
      <c r="A856">
        <v>825</v>
      </c>
      <c r="B856">
        <v>11237.749109069548</v>
      </c>
      <c r="C856">
        <v>1285.8556909304516</v>
      </c>
    </row>
    <row r="857" spans="1:3">
      <c r="A857">
        <v>826</v>
      </c>
      <c r="B857">
        <v>16246.100737686307</v>
      </c>
      <c r="C857">
        <v>-177.0159876863072</v>
      </c>
    </row>
    <row r="858" spans="1:3">
      <c r="A858">
        <v>827</v>
      </c>
      <c r="B858">
        <v>36861.576279641034</v>
      </c>
      <c r="C858">
        <v>6952.2898203589648</v>
      </c>
    </row>
    <row r="859" spans="1:3">
      <c r="A859">
        <v>828</v>
      </c>
      <c r="B859">
        <v>31006.90738028795</v>
      </c>
      <c r="C859">
        <v>-10233.279630287951</v>
      </c>
    </row>
    <row r="860" spans="1:3">
      <c r="A860">
        <v>829</v>
      </c>
      <c r="B860">
        <v>34176.668197970823</v>
      </c>
      <c r="C860">
        <v>5420.7390020291787</v>
      </c>
    </row>
    <row r="861" spans="1:3">
      <c r="A861">
        <v>830</v>
      </c>
      <c r="B861">
        <v>5481.458420515597</v>
      </c>
      <c r="C861">
        <v>636.03607948440276</v>
      </c>
    </row>
    <row r="862" spans="1:3">
      <c r="A862">
        <v>831</v>
      </c>
      <c r="B862">
        <v>14379.349597508581</v>
      </c>
      <c r="C862">
        <v>-985.5935975085813</v>
      </c>
    </row>
    <row r="863" spans="1:3">
      <c r="A863">
        <v>832</v>
      </c>
      <c r="B863">
        <v>5720.0850570567818</v>
      </c>
      <c r="C863">
        <v>-453.71945705678172</v>
      </c>
    </row>
    <row r="864" spans="1:3">
      <c r="A864">
        <v>833</v>
      </c>
      <c r="B864">
        <v>3939.5443871026364</v>
      </c>
      <c r="C864">
        <v>780.19216289736323</v>
      </c>
    </row>
    <row r="865" spans="1:3">
      <c r="A865">
        <v>834</v>
      </c>
      <c r="B865">
        <v>14139.714481856012</v>
      </c>
      <c r="C865">
        <v>-2395.7803818560114</v>
      </c>
    </row>
    <row r="866" spans="1:3">
      <c r="A866">
        <v>835</v>
      </c>
      <c r="B866">
        <v>8771.0350026253091</v>
      </c>
      <c r="C866">
        <v>-3393.5772026253089</v>
      </c>
    </row>
    <row r="867" spans="1:3">
      <c r="A867">
        <v>836</v>
      </c>
      <c r="B867">
        <v>10834.881438298657</v>
      </c>
      <c r="C867">
        <v>-3674.551138298657</v>
      </c>
    </row>
    <row r="868" spans="1:3">
      <c r="A868">
        <v>837</v>
      </c>
      <c r="B868">
        <v>6901.5185532228425</v>
      </c>
      <c r="C868">
        <v>-2499.2855532228423</v>
      </c>
    </row>
    <row r="869" spans="1:3">
      <c r="A869">
        <v>838</v>
      </c>
      <c r="B869">
        <v>12047.983837647156</v>
      </c>
      <c r="C869">
        <v>-390.26493764715633</v>
      </c>
    </row>
    <row r="870" spans="1:3">
      <c r="A870">
        <v>839</v>
      </c>
      <c r="B870">
        <v>5961.6092419165925</v>
      </c>
      <c r="C870">
        <v>440.68210808340791</v>
      </c>
    </row>
    <row r="871" spans="1:3">
      <c r="A871">
        <v>840</v>
      </c>
      <c r="B871">
        <v>13496.737094811513</v>
      </c>
      <c r="C871">
        <v>-874.5575948115129</v>
      </c>
    </row>
    <row r="872" spans="1:3">
      <c r="A872">
        <v>841</v>
      </c>
      <c r="B872">
        <v>2912.9958837182871</v>
      </c>
      <c r="C872">
        <v>-1386.6838837182872</v>
      </c>
    </row>
    <row r="873" spans="1:3">
      <c r="A873">
        <v>842</v>
      </c>
      <c r="B873">
        <v>11462.750168328957</v>
      </c>
      <c r="C873">
        <v>861.18583167104225</v>
      </c>
    </row>
    <row r="874" spans="1:3">
      <c r="A874">
        <v>843</v>
      </c>
      <c r="B874">
        <v>28852.432524378393</v>
      </c>
      <c r="C874">
        <v>7168.5786756216075</v>
      </c>
    </row>
    <row r="875" spans="1:3">
      <c r="A875">
        <v>844</v>
      </c>
      <c r="B875">
        <v>35627.142863125766</v>
      </c>
      <c r="C875">
        <v>-8093.2299631257665</v>
      </c>
    </row>
    <row r="876" spans="1:3">
      <c r="A876">
        <v>845</v>
      </c>
      <c r="B876">
        <v>11887.238116779688</v>
      </c>
      <c r="C876">
        <v>-1815.1830667796876</v>
      </c>
    </row>
    <row r="877" spans="1:3">
      <c r="A877">
        <v>846</v>
      </c>
      <c r="B877">
        <v>37293.182638270424</v>
      </c>
      <c r="C877">
        <v>7715.7728617295725</v>
      </c>
    </row>
    <row r="878" spans="1:3">
      <c r="A878">
        <v>847</v>
      </c>
      <c r="B878">
        <v>12277.001070576571</v>
      </c>
      <c r="C878">
        <v>-2404.3000705765717</v>
      </c>
    </row>
    <row r="879" spans="1:3">
      <c r="A879">
        <v>848</v>
      </c>
      <c r="B879">
        <v>10366.88786147212</v>
      </c>
      <c r="C879">
        <v>-7928.83266147212</v>
      </c>
    </row>
    <row r="880" spans="1:3">
      <c r="A880">
        <v>849</v>
      </c>
      <c r="B880">
        <v>2211.0941830616016</v>
      </c>
      <c r="C880">
        <v>763.03181693839861</v>
      </c>
    </row>
    <row r="881" spans="1:3">
      <c r="A881">
        <v>850</v>
      </c>
      <c r="B881">
        <v>12821.34799666246</v>
      </c>
      <c r="C881">
        <v>-2219.7157466624594</v>
      </c>
    </row>
    <row r="882" spans="1:3">
      <c r="A882">
        <v>851</v>
      </c>
      <c r="B882">
        <v>31854.05551176914</v>
      </c>
      <c r="C882">
        <v>5416.0956882308601</v>
      </c>
    </row>
    <row r="883" spans="1:3">
      <c r="A883">
        <v>852</v>
      </c>
      <c r="B883">
        <v>15152.370311719664</v>
      </c>
      <c r="C883">
        <v>-1032.7503117196629</v>
      </c>
    </row>
    <row r="884" spans="1:3">
      <c r="A884">
        <v>853</v>
      </c>
      <c r="B884">
        <v>35776.931589256761</v>
      </c>
      <c r="C884">
        <v>6334.7331107432401</v>
      </c>
    </row>
    <row r="885" spans="1:3">
      <c r="A885">
        <v>854</v>
      </c>
      <c r="B885">
        <v>10681.693721867945</v>
      </c>
      <c r="C885">
        <v>1047.9857781320552</v>
      </c>
    </row>
    <row r="886" spans="1:3">
      <c r="A886">
        <v>855</v>
      </c>
      <c r="B886">
        <v>34010.526776873536</v>
      </c>
      <c r="C886">
        <v>-9903.6142268735348</v>
      </c>
    </row>
    <row r="887" spans="1:3">
      <c r="A887">
        <v>856</v>
      </c>
      <c r="B887">
        <v>2278.6637101597867</v>
      </c>
      <c r="C887">
        <v>-403.31971015978661</v>
      </c>
    </row>
    <row r="888" spans="1:3">
      <c r="A888">
        <v>857</v>
      </c>
      <c r="B888">
        <v>34434.774087205406</v>
      </c>
      <c r="C888">
        <v>6539.3908127945979</v>
      </c>
    </row>
    <row r="889" spans="1:3">
      <c r="A889">
        <v>858</v>
      </c>
      <c r="B889">
        <v>26031.864555989134</v>
      </c>
      <c r="C889">
        <v>-10213.878855989135</v>
      </c>
    </row>
    <row r="890" spans="1:3">
      <c r="A890">
        <v>859</v>
      </c>
      <c r="B890">
        <v>4855.5537429051728</v>
      </c>
      <c r="C890">
        <v>13362.607647094828</v>
      </c>
    </row>
    <row r="891" spans="1:3">
      <c r="A891">
        <v>860</v>
      </c>
      <c r="B891">
        <v>11142.244214230293</v>
      </c>
      <c r="C891">
        <v>-176.79821423029352</v>
      </c>
    </row>
    <row r="892" spans="1:3">
      <c r="A892">
        <v>861</v>
      </c>
      <c r="B892">
        <v>37550.239500500909</v>
      </c>
      <c r="C892">
        <v>8563.2714994990893</v>
      </c>
    </row>
    <row r="893" spans="1:3">
      <c r="A893">
        <v>862</v>
      </c>
      <c r="B893">
        <v>7785.8701655021032</v>
      </c>
      <c r="C893">
        <v>-634.77816550210355</v>
      </c>
    </row>
    <row r="894" spans="1:3">
      <c r="A894">
        <v>863</v>
      </c>
      <c r="B894">
        <v>14161.450471100072</v>
      </c>
      <c r="C894">
        <v>-1891.7618211000718</v>
      </c>
    </row>
    <row r="895" spans="1:3">
      <c r="A895">
        <v>864</v>
      </c>
      <c r="B895">
        <v>4042.976136620543</v>
      </c>
      <c r="C895">
        <v>1415.0703133794568</v>
      </c>
    </row>
    <row r="896" spans="1:3">
      <c r="A896">
        <v>865</v>
      </c>
      <c r="B896">
        <v>8685.2837742569372</v>
      </c>
      <c r="C896">
        <v>97.185225743061892</v>
      </c>
    </row>
    <row r="897" spans="1:3">
      <c r="A897">
        <v>866</v>
      </c>
      <c r="B897">
        <v>8337.2355278931536</v>
      </c>
      <c r="C897">
        <v>-1736.8745278931538</v>
      </c>
    </row>
    <row r="898" spans="1:3">
      <c r="A898">
        <v>867</v>
      </c>
      <c r="B898">
        <v>4167.0632458703494</v>
      </c>
      <c r="C898">
        <v>-3025.6181458703495</v>
      </c>
    </row>
    <row r="899" spans="1:3">
      <c r="A899">
        <v>868</v>
      </c>
      <c r="B899">
        <v>16909.162635708533</v>
      </c>
      <c r="C899">
        <v>-5333.0326357085341</v>
      </c>
    </row>
    <row r="900" spans="1:3">
      <c r="A900">
        <v>869</v>
      </c>
      <c r="B900">
        <v>11622.005714380328</v>
      </c>
      <c r="C900">
        <v>1507.5977356196727</v>
      </c>
    </row>
    <row r="901" spans="1:3">
      <c r="A901">
        <v>870</v>
      </c>
      <c r="B901">
        <v>3191.7218041564715</v>
      </c>
      <c r="C901">
        <v>1199.9301958435285</v>
      </c>
    </row>
    <row r="902" spans="1:3">
      <c r="A902">
        <v>871</v>
      </c>
      <c r="B902">
        <v>12091.716720716662</v>
      </c>
      <c r="C902">
        <v>-3633.8987207166629</v>
      </c>
    </row>
    <row r="903" spans="1:3">
      <c r="A903">
        <v>872</v>
      </c>
      <c r="B903">
        <v>4179.6280980127121</v>
      </c>
      <c r="C903">
        <v>-787.26289801271196</v>
      </c>
    </row>
    <row r="904" spans="1:3">
      <c r="A904">
        <v>873</v>
      </c>
      <c r="B904">
        <v>6115.4410783839585</v>
      </c>
      <c r="C904">
        <v>-148.55367838395887</v>
      </c>
    </row>
    <row r="905" spans="1:3">
      <c r="A905">
        <v>874</v>
      </c>
      <c r="B905">
        <v>8700.1427310782346</v>
      </c>
      <c r="C905">
        <v>-1851.1167310782348</v>
      </c>
    </row>
    <row r="906" spans="1:3">
      <c r="A906">
        <v>875</v>
      </c>
      <c r="B906">
        <v>8069.7051729252435</v>
      </c>
      <c r="C906">
        <v>821.43432707475586</v>
      </c>
    </row>
    <row r="907" spans="1:3">
      <c r="A907">
        <v>876</v>
      </c>
      <c r="B907">
        <v>3154.3135483039732</v>
      </c>
      <c r="C907">
        <v>-464.19974830397314</v>
      </c>
    </row>
    <row r="908" spans="1:3">
      <c r="A908">
        <v>877</v>
      </c>
      <c r="B908">
        <v>9355.0148448649088</v>
      </c>
      <c r="C908">
        <v>16785.345455135091</v>
      </c>
    </row>
    <row r="909" spans="1:3">
      <c r="A909">
        <v>878</v>
      </c>
      <c r="B909">
        <v>9091.5164632744963</v>
      </c>
      <c r="C909">
        <v>-2437.7278632744965</v>
      </c>
    </row>
    <row r="910" spans="1:3">
      <c r="A910">
        <v>879</v>
      </c>
      <c r="B910">
        <v>7745.4785363094452</v>
      </c>
      <c r="C910">
        <v>-1463.2435363094455</v>
      </c>
    </row>
    <row r="911" spans="1:3">
      <c r="A911">
        <v>880</v>
      </c>
      <c r="B911">
        <v>7562.3034482318835</v>
      </c>
      <c r="C911">
        <v>-1250.3514482318833</v>
      </c>
    </row>
    <row r="912" spans="1:3">
      <c r="A912">
        <v>881</v>
      </c>
      <c r="B912">
        <v>5851.3696500631413</v>
      </c>
      <c r="C912">
        <v>-2408.3056500631415</v>
      </c>
    </row>
    <row r="913" spans="1:3">
      <c r="A913">
        <v>882</v>
      </c>
      <c r="B913">
        <v>3240.7127093137597</v>
      </c>
      <c r="C913">
        <v>-451.65530931375952</v>
      </c>
    </row>
    <row r="914" spans="1:3">
      <c r="A914">
        <v>883</v>
      </c>
      <c r="B914">
        <v>963.49192279304043</v>
      </c>
      <c r="C914">
        <v>1622.3587272069594</v>
      </c>
    </row>
    <row r="915" spans="1:3">
      <c r="A915">
        <v>884</v>
      </c>
      <c r="B915">
        <v>39003.289036879374</v>
      </c>
      <c r="C915">
        <v>7251.8234631206287</v>
      </c>
    </row>
    <row r="916" spans="1:3">
      <c r="A916">
        <v>885</v>
      </c>
      <c r="B916">
        <v>4955.3634031846459</v>
      </c>
      <c r="C916">
        <v>-77.382353184645581</v>
      </c>
    </row>
    <row r="917" spans="1:3">
      <c r="A917">
        <v>886</v>
      </c>
      <c r="B917">
        <v>29251.429996268551</v>
      </c>
      <c r="C917">
        <v>-9531.7352962685509</v>
      </c>
    </row>
    <row r="918" spans="1:3">
      <c r="A918">
        <v>887</v>
      </c>
      <c r="B918">
        <v>36247.624019353425</v>
      </c>
      <c r="C918">
        <v>-9029.1867693534259</v>
      </c>
    </row>
    <row r="919" spans="1:3">
      <c r="A919">
        <v>888</v>
      </c>
      <c r="B919">
        <v>7137.9136931500925</v>
      </c>
      <c r="C919">
        <v>-1865.7378931500925</v>
      </c>
    </row>
    <row r="920" spans="1:3">
      <c r="A920">
        <v>889</v>
      </c>
      <c r="B920">
        <v>6019.0772465866903</v>
      </c>
      <c r="C920">
        <v>-4336.4802465866906</v>
      </c>
    </row>
    <row r="921" spans="1:3">
      <c r="A921">
        <v>890</v>
      </c>
      <c r="B921">
        <v>14100.571649723559</v>
      </c>
      <c r="C921">
        <v>-2155.4389497235588</v>
      </c>
    </row>
    <row r="922" spans="1:3">
      <c r="A922">
        <v>891</v>
      </c>
      <c r="B922">
        <v>37115.05462903867</v>
      </c>
      <c r="C922">
        <v>-7784.0714790386701</v>
      </c>
    </row>
    <row r="923" spans="1:3">
      <c r="A923">
        <v>892</v>
      </c>
      <c r="B923">
        <v>8025.4481392448188</v>
      </c>
      <c r="C923">
        <v>-781.63453924481837</v>
      </c>
    </row>
    <row r="924" spans="1:3">
      <c r="A924">
        <v>893</v>
      </c>
      <c r="B924">
        <v>9952.9047589910097</v>
      </c>
      <c r="C924">
        <v>470.01189100898955</v>
      </c>
    </row>
    <row r="925" spans="1:3">
      <c r="A925">
        <v>894</v>
      </c>
      <c r="B925">
        <v>36975.102300122409</v>
      </c>
      <c r="C925">
        <v>7227.5512998775885</v>
      </c>
    </row>
    <row r="926" spans="1:3">
      <c r="A926">
        <v>895</v>
      </c>
      <c r="B926">
        <v>14746.742717197327</v>
      </c>
      <c r="C926">
        <v>-1191.7378171973269</v>
      </c>
    </row>
    <row r="927" spans="1:3">
      <c r="A927">
        <v>896</v>
      </c>
      <c r="B927">
        <v>17694.15989618715</v>
      </c>
      <c r="C927">
        <v>-4630.2768961871498</v>
      </c>
    </row>
    <row r="928" spans="1:3">
      <c r="A928">
        <v>897</v>
      </c>
      <c r="B928">
        <v>30704.952992779126</v>
      </c>
      <c r="C928">
        <v>-10906.898442779126</v>
      </c>
    </row>
    <row r="929" spans="1:3">
      <c r="A929">
        <v>898</v>
      </c>
      <c r="B929">
        <v>1601.0431153968034</v>
      </c>
      <c r="C929">
        <v>620.52133460319646</v>
      </c>
    </row>
    <row r="930" spans="1:3">
      <c r="A930">
        <v>899</v>
      </c>
      <c r="B930">
        <v>5305.7821624896524</v>
      </c>
      <c r="C930">
        <v>-3671.2087624896521</v>
      </c>
    </row>
    <row r="931" spans="1:3">
      <c r="A931">
        <v>900</v>
      </c>
      <c r="B931">
        <v>225.70883066582348</v>
      </c>
      <c r="C931">
        <v>1891.6300193341767</v>
      </c>
    </row>
    <row r="932" spans="1:3">
      <c r="A932">
        <v>901</v>
      </c>
      <c r="B932">
        <v>8153.0489468157939</v>
      </c>
      <c r="C932">
        <v>535.80990318420663</v>
      </c>
    </row>
    <row r="933" spans="1:3">
      <c r="A933">
        <v>902</v>
      </c>
      <c r="B933">
        <v>40034.836830959131</v>
      </c>
      <c r="C933">
        <v>8638.7219690408674</v>
      </c>
    </row>
    <row r="934" spans="1:3">
      <c r="A934">
        <v>903</v>
      </c>
      <c r="B934">
        <v>5283.0233785556793</v>
      </c>
      <c r="C934">
        <v>-621.73702855567899</v>
      </c>
    </row>
    <row r="935" spans="1:3">
      <c r="A935">
        <v>904</v>
      </c>
      <c r="B935">
        <v>11980.365054939368</v>
      </c>
      <c r="C935">
        <v>-3854.5805549393681</v>
      </c>
    </row>
    <row r="936" spans="1:3">
      <c r="A936">
        <v>905</v>
      </c>
      <c r="B936">
        <v>14418.481806513326</v>
      </c>
      <c r="C936">
        <v>-1773.8928065133259</v>
      </c>
    </row>
    <row r="937" spans="1:3">
      <c r="A937">
        <v>906</v>
      </c>
      <c r="B937">
        <v>5647.7515108483103</v>
      </c>
      <c r="C937">
        <v>-1083.5600608483101</v>
      </c>
    </row>
    <row r="938" spans="1:3">
      <c r="A938">
        <v>907</v>
      </c>
      <c r="B938">
        <v>7344.3889043026975</v>
      </c>
      <c r="C938">
        <v>-2497.4687543026976</v>
      </c>
    </row>
    <row r="939" spans="1:3">
      <c r="A939">
        <v>908</v>
      </c>
      <c r="B939">
        <v>9773.1357210119804</v>
      </c>
      <c r="C939">
        <v>-2139.4151210119808</v>
      </c>
    </row>
    <row r="940" spans="1:3">
      <c r="A940">
        <v>909</v>
      </c>
      <c r="B940">
        <v>18078.447372148607</v>
      </c>
      <c r="C940">
        <v>-2908.378372148607</v>
      </c>
    </row>
    <row r="941" spans="1:3">
      <c r="A941">
        <v>910</v>
      </c>
      <c r="B941">
        <v>27513.507214466583</v>
      </c>
      <c r="C941">
        <v>-10017.201214466582</v>
      </c>
    </row>
    <row r="942" spans="1:3">
      <c r="A942">
        <v>911</v>
      </c>
      <c r="B942">
        <v>3306.0901377067103</v>
      </c>
      <c r="C942">
        <v>-667.04723770671035</v>
      </c>
    </row>
    <row r="943" spans="1:3">
      <c r="A943">
        <v>912</v>
      </c>
      <c r="B943">
        <v>27164.704235094719</v>
      </c>
      <c r="C943">
        <v>6567.9824649052789</v>
      </c>
    </row>
    <row r="944" spans="1:3">
      <c r="A944">
        <v>913</v>
      </c>
      <c r="B944">
        <v>13344.29320370045</v>
      </c>
      <c r="C944">
        <v>1038.4158462995492</v>
      </c>
    </row>
    <row r="945" spans="1:3">
      <c r="A945">
        <v>914</v>
      </c>
      <c r="B945">
        <v>8206.4104636225056</v>
      </c>
      <c r="C945">
        <v>-579.41746362250524</v>
      </c>
    </row>
    <row r="946" spans="1:3">
      <c r="A946">
        <v>915</v>
      </c>
      <c r="B946">
        <v>5350.2988151385071</v>
      </c>
      <c r="C946">
        <v>-92.790865138506888</v>
      </c>
    </row>
    <row r="947" spans="1:3">
      <c r="A947">
        <v>916</v>
      </c>
      <c r="B947">
        <v>4720.1773235737737</v>
      </c>
      <c r="C947">
        <v>-2246.8432235737737</v>
      </c>
    </row>
    <row r="948" spans="1:3">
      <c r="A948">
        <v>917</v>
      </c>
      <c r="B948">
        <v>31721.071225754367</v>
      </c>
      <c r="C948">
        <v>-9946.7490757543674</v>
      </c>
    </row>
    <row r="949" spans="1:3">
      <c r="A949">
        <v>918</v>
      </c>
      <c r="B949">
        <v>31103.051590951341</v>
      </c>
      <c r="C949">
        <v>3966.3229290486561</v>
      </c>
    </row>
    <row r="950" spans="1:3">
      <c r="A950">
        <v>919</v>
      </c>
      <c r="B950">
        <v>12334.903329135877</v>
      </c>
      <c r="C950">
        <v>707.01767086412292</v>
      </c>
    </row>
    <row r="951" spans="1:3">
      <c r="A951">
        <v>920</v>
      </c>
      <c r="B951">
        <v>8095.7203064281175</v>
      </c>
      <c r="C951">
        <v>-2850.4934064281179</v>
      </c>
    </row>
    <row r="952" spans="1:3">
      <c r="A952">
        <v>921</v>
      </c>
      <c r="B952">
        <v>11506.340630118535</v>
      </c>
      <c r="C952">
        <v>1944.7813698814643</v>
      </c>
    </row>
    <row r="953" spans="1:3">
      <c r="A953">
        <v>922</v>
      </c>
      <c r="B953">
        <v>14287.726949727425</v>
      </c>
      <c r="C953">
        <v>-825.20694972742422</v>
      </c>
    </row>
    <row r="954" spans="1:3">
      <c r="A954">
        <v>923</v>
      </c>
      <c r="B954">
        <v>7721.1350766412506</v>
      </c>
      <c r="C954">
        <v>-2232.8730766412509</v>
      </c>
    </row>
    <row r="955" spans="1:3">
      <c r="A955">
        <v>924</v>
      </c>
      <c r="B955">
        <v>8458.512692355107</v>
      </c>
      <c r="C955">
        <v>-4138.1018423551068</v>
      </c>
    </row>
    <row r="956" spans="1:3">
      <c r="A956">
        <v>925</v>
      </c>
      <c r="B956">
        <v>5884.2073560143053</v>
      </c>
      <c r="C956">
        <v>366.22764398569507</v>
      </c>
    </row>
    <row r="957" spans="1:3">
      <c r="A957">
        <v>926</v>
      </c>
      <c r="B957">
        <v>12615.467577047417</v>
      </c>
      <c r="C957">
        <v>12717.865262952582</v>
      </c>
    </row>
    <row r="958" spans="1:3">
      <c r="A958">
        <v>927</v>
      </c>
      <c r="B958">
        <v>869.80903553349435</v>
      </c>
      <c r="C958">
        <v>2043.7599644665056</v>
      </c>
    </row>
    <row r="959" spans="1:3">
      <c r="A959">
        <v>928</v>
      </c>
      <c r="B959">
        <v>9035.5114898878128</v>
      </c>
      <c r="C959">
        <v>2996.8145101121863</v>
      </c>
    </row>
    <row r="960" spans="1:3">
      <c r="A960">
        <v>929</v>
      </c>
      <c r="B960">
        <v>16234.348875161038</v>
      </c>
      <c r="C960">
        <v>-2763.5444751610376</v>
      </c>
    </row>
    <row r="961" spans="1:3">
      <c r="A961">
        <v>930</v>
      </c>
      <c r="B961">
        <v>9505.5440622570986</v>
      </c>
      <c r="C961">
        <v>-3215.7891622570987</v>
      </c>
    </row>
    <row r="962" spans="1:3">
      <c r="A962">
        <v>931</v>
      </c>
      <c r="B962">
        <v>9831.5621226824314</v>
      </c>
      <c r="C962">
        <v>-6904.4974226824315</v>
      </c>
    </row>
    <row r="963" spans="1:3">
      <c r="A963">
        <v>932</v>
      </c>
      <c r="B963">
        <v>8618.0959689899646</v>
      </c>
      <c r="C963">
        <v>-2379.7979689899648</v>
      </c>
    </row>
    <row r="964" spans="1:3">
      <c r="A964">
        <v>933</v>
      </c>
      <c r="B964">
        <v>9914.1821187601981</v>
      </c>
      <c r="C964">
        <v>182.78788123980121</v>
      </c>
    </row>
    <row r="965" spans="1:3">
      <c r="A965">
        <v>934</v>
      </c>
      <c r="B965">
        <v>10633.475209175273</v>
      </c>
      <c r="C965">
        <v>-3285.3332091752727</v>
      </c>
    </row>
    <row r="966" spans="1:3">
      <c r="A966">
        <v>935</v>
      </c>
      <c r="B966">
        <v>8676.7419917942934</v>
      </c>
      <c r="C966">
        <v>-4003.3497917942932</v>
      </c>
    </row>
    <row r="967" spans="1:3">
      <c r="A967">
        <v>936</v>
      </c>
      <c r="B967">
        <v>11583.755206533593</v>
      </c>
      <c r="C967">
        <v>650.07279346640644</v>
      </c>
    </row>
    <row r="968" spans="1:3">
      <c r="A968">
        <v>937</v>
      </c>
      <c r="B968">
        <v>10268.745009497583</v>
      </c>
      <c r="C968">
        <v>21839.917810502418</v>
      </c>
    </row>
    <row r="969" spans="1:3">
      <c r="A969">
        <v>938</v>
      </c>
      <c r="B969">
        <v>8320.3594128329805</v>
      </c>
      <c r="C969">
        <v>645.43633716701879</v>
      </c>
    </row>
    <row r="970" spans="1:3">
      <c r="A970">
        <v>939</v>
      </c>
      <c r="B970">
        <v>1349.6250665521827</v>
      </c>
      <c r="C970">
        <v>954.37713344781719</v>
      </c>
    </row>
    <row r="971" spans="1:3">
      <c r="A971">
        <v>940</v>
      </c>
      <c r="B971">
        <v>10507.934711976866</v>
      </c>
      <c r="C971">
        <v>-1020.2905119768657</v>
      </c>
    </row>
    <row r="972" spans="1:3">
      <c r="A972">
        <v>941</v>
      </c>
      <c r="B972">
        <v>-608.78058097027747</v>
      </c>
      <c r="C972">
        <v>1730.6544809702775</v>
      </c>
    </row>
    <row r="973" spans="1:3">
      <c r="A973">
        <v>942</v>
      </c>
      <c r="B973">
        <v>15978.183823385123</v>
      </c>
      <c r="C973">
        <v>-6428.6187233851233</v>
      </c>
    </row>
    <row r="974" spans="1:3">
      <c r="A974">
        <v>943</v>
      </c>
      <c r="B974">
        <v>6315.3647028566593</v>
      </c>
      <c r="C974">
        <v>-4097.8955528566594</v>
      </c>
    </row>
    <row r="975" spans="1:3">
      <c r="A975">
        <v>944</v>
      </c>
      <c r="B975">
        <v>126.61784936374545</v>
      </c>
      <c r="C975">
        <v>1501.8530506362545</v>
      </c>
    </row>
    <row r="976" spans="1:3">
      <c r="A976">
        <v>945</v>
      </c>
      <c r="B976">
        <v>16364.213475046279</v>
      </c>
      <c r="C976">
        <v>-3381.3387750462789</v>
      </c>
    </row>
    <row r="977" spans="1:3">
      <c r="A977">
        <v>946</v>
      </c>
      <c r="B977">
        <v>14103.992359040654</v>
      </c>
      <c r="C977">
        <v>-2429.8623590406551</v>
      </c>
    </row>
    <row r="978" spans="1:3">
      <c r="A978">
        <v>947</v>
      </c>
      <c r="B978">
        <v>10852.189609271807</v>
      </c>
      <c r="C978">
        <v>-3692.095609271807</v>
      </c>
    </row>
    <row r="979" spans="1:3">
      <c r="A979">
        <v>948</v>
      </c>
      <c r="B979">
        <v>33358.28330887224</v>
      </c>
      <c r="C979">
        <v>5689.0016911277635</v>
      </c>
    </row>
    <row r="980" spans="1:3">
      <c r="A980">
        <v>949</v>
      </c>
      <c r="B980">
        <v>8966.641364188461</v>
      </c>
      <c r="C980">
        <v>-2607.8649141884607</v>
      </c>
    </row>
    <row r="981" spans="1:3">
      <c r="A981">
        <v>950</v>
      </c>
      <c r="B981">
        <v>28740.586636172717</v>
      </c>
      <c r="C981">
        <v>-8807.128636172718</v>
      </c>
    </row>
    <row r="982" spans="1:3">
      <c r="A982">
        <v>951</v>
      </c>
      <c r="B982">
        <v>8790.0711310212664</v>
      </c>
      <c r="C982">
        <v>2744.8015189787329</v>
      </c>
    </row>
    <row r="983" spans="1:3">
      <c r="A983">
        <v>952</v>
      </c>
      <c r="B983">
        <v>39345.73378657073</v>
      </c>
      <c r="C983">
        <v>8117.1602134292698</v>
      </c>
    </row>
    <row r="984" spans="1:3">
      <c r="A984">
        <v>953</v>
      </c>
      <c r="B984">
        <v>5524.4786954936308</v>
      </c>
      <c r="C984">
        <v>-997.29574549363042</v>
      </c>
    </row>
    <row r="985" spans="1:3">
      <c r="A985">
        <v>954</v>
      </c>
      <c r="B985">
        <v>33314.953516038615</v>
      </c>
      <c r="C985">
        <v>5683.5924839613872</v>
      </c>
    </row>
    <row r="986" spans="1:3">
      <c r="A986">
        <v>955</v>
      </c>
      <c r="B986">
        <v>30075.784019602561</v>
      </c>
      <c r="C986">
        <v>-10066.150369602561</v>
      </c>
    </row>
    <row r="987" spans="1:3">
      <c r="A987">
        <v>956</v>
      </c>
      <c r="B987">
        <v>8727.9219719488556</v>
      </c>
      <c r="C987">
        <v>-4852.1878719488559</v>
      </c>
    </row>
    <row r="988" spans="1:3">
      <c r="A988">
        <v>957</v>
      </c>
      <c r="B988">
        <v>35536.561510342472</v>
      </c>
      <c r="C988">
        <v>6462.9584896575252</v>
      </c>
    </row>
    <row r="989" spans="1:3">
      <c r="A989">
        <v>958</v>
      </c>
      <c r="B989">
        <v>3304.2287932929294</v>
      </c>
      <c r="C989">
        <v>9305.6582267070698</v>
      </c>
    </row>
    <row r="990" spans="1:3">
      <c r="A990">
        <v>959</v>
      </c>
      <c r="B990">
        <v>35157.208448840567</v>
      </c>
      <c r="C990">
        <v>5877.012951159435</v>
      </c>
    </row>
    <row r="991" spans="1:3">
      <c r="A991">
        <v>960</v>
      </c>
      <c r="B991">
        <v>12820.012575864381</v>
      </c>
      <c r="C991">
        <v>15648.906434135621</v>
      </c>
    </row>
    <row r="992" spans="1:3">
      <c r="A992">
        <v>961</v>
      </c>
      <c r="B992">
        <v>6501.4174325603217</v>
      </c>
      <c r="C992">
        <v>-3771.3095825603218</v>
      </c>
    </row>
    <row r="993" spans="1:3">
      <c r="A993">
        <v>962</v>
      </c>
      <c r="B993">
        <v>3335.3551046358084</v>
      </c>
      <c r="C993">
        <v>17.928895364191703</v>
      </c>
    </row>
    <row r="994" spans="1:3">
      <c r="A994">
        <v>963</v>
      </c>
      <c r="B994">
        <v>15623.499696548595</v>
      </c>
      <c r="C994">
        <v>-1148.824696548596</v>
      </c>
    </row>
    <row r="995" spans="1:3">
      <c r="A995">
        <v>964</v>
      </c>
      <c r="B995">
        <v>9582.3425988838644</v>
      </c>
      <c r="C995">
        <v>-81.769548883863536</v>
      </c>
    </row>
    <row r="996" spans="1:3">
      <c r="A996">
        <v>965</v>
      </c>
      <c r="B996">
        <v>14355.161909255934</v>
      </c>
      <c r="C996">
        <v>12111.935460744065</v>
      </c>
    </row>
    <row r="997" spans="1:3">
      <c r="A997">
        <v>966</v>
      </c>
      <c r="B997">
        <v>5627.7115499469292</v>
      </c>
      <c r="C997">
        <v>-881.3675499469291</v>
      </c>
    </row>
    <row r="998" spans="1:3">
      <c r="A998">
        <v>967</v>
      </c>
      <c r="B998">
        <v>33886.694458909646</v>
      </c>
      <c r="C998">
        <v>-9919.3114089096453</v>
      </c>
    </row>
    <row r="999" spans="1:3">
      <c r="A999">
        <v>968</v>
      </c>
      <c r="B999">
        <v>7958.0051726444417</v>
      </c>
      <c r="C999">
        <v>-439.97982264444181</v>
      </c>
    </row>
    <row r="1000" spans="1:3">
      <c r="A1000">
        <v>969</v>
      </c>
      <c r="B1000">
        <v>3007.6670212313315</v>
      </c>
      <c r="C1000">
        <v>272.2015287686686</v>
      </c>
    </row>
    <row r="1001" spans="1:3">
      <c r="A1001">
        <v>970</v>
      </c>
      <c r="B1001">
        <v>11062.459177071232</v>
      </c>
      <c r="C1001">
        <v>-2465.6313770712331</v>
      </c>
    </row>
    <row r="1002" spans="1:3">
      <c r="A1002">
        <v>971</v>
      </c>
      <c r="B1002">
        <v>10847.446290441021</v>
      </c>
      <c r="C1002">
        <v>-144.80389044102049</v>
      </c>
    </row>
    <row r="1003" spans="1:3">
      <c r="A1003">
        <v>972</v>
      </c>
      <c r="B1003">
        <v>4785.9751771740102</v>
      </c>
      <c r="C1003">
        <v>206.40122282598986</v>
      </c>
    </row>
    <row r="1004" spans="1:3">
      <c r="A1004">
        <v>973</v>
      </c>
      <c r="B1004">
        <v>222.91681404515123</v>
      </c>
      <c r="C1004">
        <v>2304.901835954849</v>
      </c>
    </row>
    <row r="1005" spans="1:3">
      <c r="A1005">
        <v>974</v>
      </c>
      <c r="B1005">
        <v>5719.0160019805953</v>
      </c>
      <c r="C1005">
        <v>-3959.6780019805956</v>
      </c>
    </row>
    <row r="1006" spans="1:3">
      <c r="A1006">
        <v>975</v>
      </c>
      <c r="B1006">
        <v>5587.622307916864</v>
      </c>
      <c r="C1006">
        <v>-3265.0005079168641</v>
      </c>
    </row>
    <row r="1007" spans="1:3">
      <c r="A1007">
        <v>976</v>
      </c>
      <c r="B1007">
        <v>26993.349950353775</v>
      </c>
      <c r="C1007">
        <v>-10854.587900353776</v>
      </c>
    </row>
    <row r="1008" spans="1:3">
      <c r="A1008">
        <v>977</v>
      </c>
      <c r="B1008">
        <v>12842.847099317793</v>
      </c>
      <c r="C1008">
        <v>-5038.6865993177926</v>
      </c>
    </row>
    <row r="1009" spans="1:3">
      <c r="A1009">
        <v>978</v>
      </c>
      <c r="B1009">
        <v>3936.3798989260276</v>
      </c>
      <c r="C1009">
        <v>-1033.4733989260276</v>
      </c>
    </row>
    <row r="1010" spans="1:3">
      <c r="A1010">
        <v>979</v>
      </c>
      <c r="B1010">
        <v>14612.541100626391</v>
      </c>
      <c r="C1010">
        <v>-4907.873050626391</v>
      </c>
    </row>
    <row r="1011" spans="1:3">
      <c r="A1011">
        <v>980</v>
      </c>
      <c r="B1011">
        <v>6421.9361978258303</v>
      </c>
      <c r="C1011">
        <v>-1532.8993978258304</v>
      </c>
    </row>
    <row r="1012" spans="1:3">
      <c r="A1012">
        <v>981</v>
      </c>
      <c r="B1012">
        <v>10911.755975535591</v>
      </c>
      <c r="C1012">
        <v>14605.357654464409</v>
      </c>
    </row>
    <row r="1013" spans="1:3">
      <c r="A1013">
        <v>982</v>
      </c>
      <c r="B1013">
        <v>3913.5231216392172</v>
      </c>
      <c r="C1013">
        <v>586.81612836078284</v>
      </c>
    </row>
    <row r="1014" spans="1:3">
      <c r="A1014">
        <v>983</v>
      </c>
      <c r="B1014">
        <v>28992.789627675615</v>
      </c>
      <c r="C1014">
        <v>-9792.8456276756151</v>
      </c>
    </row>
    <row r="1015" spans="1:3">
      <c r="A1015">
        <v>984</v>
      </c>
      <c r="B1015">
        <v>5848.0112334459118</v>
      </c>
      <c r="C1015">
        <v>10948.40070655409</v>
      </c>
    </row>
    <row r="1016" spans="1:3">
      <c r="A1016">
        <v>985</v>
      </c>
      <c r="B1016">
        <v>5659.58769642075</v>
      </c>
      <c r="C1016">
        <v>-744.52784642075039</v>
      </c>
    </row>
    <row r="1017" spans="1:3">
      <c r="A1017">
        <v>986</v>
      </c>
      <c r="B1017">
        <v>7629.7815924840779</v>
      </c>
      <c r="C1017">
        <v>-5.1515924840778098</v>
      </c>
    </row>
    <row r="1018" spans="1:3">
      <c r="A1018">
        <v>987</v>
      </c>
      <c r="B1018">
        <v>10263.318815056848</v>
      </c>
      <c r="C1018">
        <v>-1853.271965056847</v>
      </c>
    </row>
    <row r="1019" spans="1:3">
      <c r="A1019">
        <v>988</v>
      </c>
      <c r="B1019">
        <v>9119.536958809611</v>
      </c>
      <c r="C1019">
        <v>19220.651891190388</v>
      </c>
    </row>
    <row r="1020" spans="1:3">
      <c r="A1020">
        <v>989</v>
      </c>
      <c r="B1020">
        <v>8424.7960546633894</v>
      </c>
      <c r="C1020">
        <v>-3905.9698046633894</v>
      </c>
    </row>
    <row r="1021" spans="1:3">
      <c r="A1021">
        <v>990</v>
      </c>
      <c r="B1021">
        <v>25034.798094736398</v>
      </c>
      <c r="C1021">
        <v>-10462.907294736398</v>
      </c>
    </row>
    <row r="1022" spans="1:3">
      <c r="A1022">
        <v>991</v>
      </c>
      <c r="B1022">
        <v>971.20652514677363</v>
      </c>
      <c r="C1022">
        <v>2407.703474853226</v>
      </c>
    </row>
    <row r="1023" spans="1:3">
      <c r="A1023">
        <v>992</v>
      </c>
      <c r="B1023">
        <v>8214.4536918080084</v>
      </c>
      <c r="C1023">
        <v>-1069.5910418080084</v>
      </c>
    </row>
    <row r="1024" spans="1:3">
      <c r="A1024">
        <v>993</v>
      </c>
      <c r="B1024">
        <v>11613.742283800171</v>
      </c>
      <c r="C1024">
        <v>-1495.3182838001703</v>
      </c>
    </row>
    <row r="1025" spans="1:3">
      <c r="A1025">
        <v>994</v>
      </c>
      <c r="B1025">
        <v>6720.165890196663</v>
      </c>
      <c r="C1025">
        <v>-1235.6985901966627</v>
      </c>
    </row>
    <row r="1026" spans="1:3">
      <c r="A1026">
        <v>995</v>
      </c>
      <c r="B1026">
        <v>26717.787997906053</v>
      </c>
      <c r="C1026">
        <v>-10297.293447906053</v>
      </c>
    </row>
    <row r="1027" spans="1:3">
      <c r="A1027">
        <v>996</v>
      </c>
      <c r="B1027">
        <v>7400.0884410290564</v>
      </c>
      <c r="C1027">
        <v>586.386808970944</v>
      </c>
    </row>
    <row r="1028" spans="1:3">
      <c r="A1028">
        <v>997</v>
      </c>
      <c r="B1028">
        <v>10111.806585065575</v>
      </c>
      <c r="C1028">
        <v>-2693.2845850655749</v>
      </c>
    </row>
    <row r="1029" spans="1:3">
      <c r="A1029">
        <v>998</v>
      </c>
      <c r="B1029">
        <v>15707.668349857347</v>
      </c>
      <c r="C1029">
        <v>-1819.6998498573466</v>
      </c>
    </row>
    <row r="1030" spans="1:3">
      <c r="A1030">
        <v>999</v>
      </c>
      <c r="B1030">
        <v>10273.553124550053</v>
      </c>
      <c r="C1030">
        <v>-3721.8030245500531</v>
      </c>
    </row>
    <row r="1031" spans="1:3">
      <c r="A1031">
        <v>1000</v>
      </c>
      <c r="B1031">
        <v>6074.5422160801099</v>
      </c>
      <c r="C1031">
        <v>-806.72406608010988</v>
      </c>
    </row>
    <row r="1032" spans="1:3">
      <c r="A1032">
        <v>1001</v>
      </c>
      <c r="B1032">
        <v>27880.466871857778</v>
      </c>
      <c r="C1032">
        <v>-10518.700771857777</v>
      </c>
    </row>
    <row r="1033" spans="1:3">
      <c r="A1033">
        <v>1002</v>
      </c>
      <c r="B1033">
        <v>28074.809009020497</v>
      </c>
      <c r="C1033">
        <v>6398.0319909795035</v>
      </c>
    </row>
    <row r="1034" spans="1:3">
      <c r="A1034">
        <v>1003</v>
      </c>
      <c r="B1034">
        <v>1885.8396371928798</v>
      </c>
      <c r="C1034">
        <v>87.110362807120282</v>
      </c>
    </row>
    <row r="1035" spans="1:3">
      <c r="A1035">
        <v>1004</v>
      </c>
      <c r="B1035">
        <v>9339.327221810423</v>
      </c>
      <c r="C1035">
        <v>11892.855038189578</v>
      </c>
    </row>
    <row r="1036" spans="1:3">
      <c r="A1036">
        <v>1005</v>
      </c>
      <c r="B1036">
        <v>6987.0185536341887</v>
      </c>
      <c r="C1036">
        <v>1640.5225463658116</v>
      </c>
    </row>
    <row r="1037" spans="1:3">
      <c r="A1037">
        <v>1006</v>
      </c>
      <c r="B1037">
        <v>6739.6267619663522</v>
      </c>
      <c r="C1037">
        <v>-2306.239061966352</v>
      </c>
    </row>
    <row r="1038" spans="1:3">
      <c r="A1038">
        <v>1007</v>
      </c>
      <c r="B1038">
        <v>5997.9264784348698</v>
      </c>
      <c r="C1038">
        <v>-1559.6630784348699</v>
      </c>
    </row>
    <row r="1039" spans="1:3">
      <c r="A1039">
        <v>1008</v>
      </c>
      <c r="B1039">
        <v>34494.811205258462</v>
      </c>
      <c r="C1039">
        <v>-9579.5903552584605</v>
      </c>
    </row>
    <row r="1040" spans="1:3">
      <c r="A1040">
        <v>1009</v>
      </c>
      <c r="B1040">
        <v>3777.3054066364825</v>
      </c>
      <c r="C1040">
        <v>19464.169123363517</v>
      </c>
    </row>
    <row r="1041" spans="1:3">
      <c r="A1041">
        <v>1010</v>
      </c>
      <c r="B1041">
        <v>10914.547992156262</v>
      </c>
      <c r="C1041">
        <v>-956.82639215626114</v>
      </c>
    </row>
    <row r="1042" spans="1:3">
      <c r="A1042">
        <v>1011</v>
      </c>
      <c r="B1042">
        <v>7164.1260966518166</v>
      </c>
      <c r="C1042">
        <v>1104.9179033481832</v>
      </c>
    </row>
    <row r="1043" spans="1:3">
      <c r="A1043">
        <v>1012</v>
      </c>
      <c r="B1043">
        <v>29567.44802755312</v>
      </c>
      <c r="C1043">
        <v>-10799.710327553119</v>
      </c>
    </row>
    <row r="1044" spans="1:3">
      <c r="A1044">
        <v>1013</v>
      </c>
      <c r="B1044">
        <v>15901.996868669026</v>
      </c>
      <c r="C1044">
        <v>20678.285291330976</v>
      </c>
    </row>
    <row r="1045" spans="1:3">
      <c r="A1045">
        <v>1014</v>
      </c>
      <c r="B1045">
        <v>11337.737183585008</v>
      </c>
      <c r="C1045">
        <v>-2572.4881835850083</v>
      </c>
    </row>
    <row r="1046" spans="1:3">
      <c r="A1046">
        <v>1015</v>
      </c>
      <c r="B1046">
        <v>6223.6911486103709</v>
      </c>
      <c r="C1046">
        <v>-840.15514861037082</v>
      </c>
    </row>
    <row r="1047" spans="1:3">
      <c r="A1047">
        <v>1016</v>
      </c>
      <c r="B1047">
        <v>11367.573293648558</v>
      </c>
      <c r="C1047">
        <v>757.41910635144086</v>
      </c>
    </row>
    <row r="1048" spans="1:3">
      <c r="A1048">
        <v>1017</v>
      </c>
      <c r="B1048">
        <v>1410.1236938616116</v>
      </c>
      <c r="C1048">
        <v>1299.1202561383884</v>
      </c>
    </row>
    <row r="1049" spans="1:3">
      <c r="A1049">
        <v>1018</v>
      </c>
      <c r="B1049">
        <v>6331.0928022920034</v>
      </c>
      <c r="C1049">
        <v>-2343.1668022920035</v>
      </c>
    </row>
    <row r="1050" spans="1:3">
      <c r="A1050">
        <v>1019</v>
      </c>
      <c r="B1050">
        <v>15153.455737944571</v>
      </c>
      <c r="C1050">
        <v>-2658.1648879445711</v>
      </c>
    </row>
    <row r="1051" spans="1:3">
      <c r="A1051">
        <v>1020</v>
      </c>
      <c r="B1051">
        <v>5138.3240819929733</v>
      </c>
      <c r="C1051">
        <v>20880.626438007024</v>
      </c>
    </row>
    <row r="1052" spans="1:3">
      <c r="A1052">
        <v>1021</v>
      </c>
      <c r="B1052">
        <v>12619.927836142682</v>
      </c>
      <c r="C1052">
        <v>-3821.3348361426815</v>
      </c>
    </row>
    <row r="1053" spans="1:3">
      <c r="A1053">
        <v>1022</v>
      </c>
      <c r="B1053">
        <v>28474.096238635098</v>
      </c>
      <c r="C1053">
        <v>7121.4935613649031</v>
      </c>
    </row>
    <row r="1054" spans="1:3">
      <c r="A1054">
        <v>1023</v>
      </c>
      <c r="B1054">
        <v>35529.508477646275</v>
      </c>
      <c r="C1054">
        <v>6681.6297223537258</v>
      </c>
    </row>
    <row r="1055" spans="1:3">
      <c r="A1055">
        <v>1024</v>
      </c>
      <c r="B1055">
        <v>-95.968755923953267</v>
      </c>
      <c r="C1055">
        <v>1806.9955559239534</v>
      </c>
    </row>
    <row r="1056" spans="1:3">
      <c r="A1056">
        <v>1025</v>
      </c>
      <c r="B1056">
        <v>14946.435806492729</v>
      </c>
      <c r="C1056">
        <v>-6376.5740064927286</v>
      </c>
    </row>
    <row r="1057" spans="1:3">
      <c r="A1057">
        <v>1026</v>
      </c>
      <c r="B1057">
        <v>4231.4873307513353</v>
      </c>
      <c r="C1057">
        <v>-2211.3103307513356</v>
      </c>
    </row>
    <row r="1058" spans="1:3">
      <c r="A1058">
        <v>1027</v>
      </c>
      <c r="B1058">
        <v>25610.694547774776</v>
      </c>
      <c r="C1058">
        <v>-9159.7998477747751</v>
      </c>
    </row>
    <row r="1059" spans="1:3">
      <c r="A1059">
        <v>1028</v>
      </c>
      <c r="B1059">
        <v>-167.11524230108432</v>
      </c>
      <c r="C1059">
        <v>21762.497532301084</v>
      </c>
    </row>
    <row r="1060" spans="1:3">
      <c r="A1060">
        <v>1029</v>
      </c>
      <c r="B1060">
        <v>11558.85224425619</v>
      </c>
      <c r="C1060">
        <v>-1708.4202442561891</v>
      </c>
    </row>
    <row r="1061" spans="1:3">
      <c r="A1061">
        <v>1030</v>
      </c>
      <c r="B1061">
        <v>4380.8023709443514</v>
      </c>
      <c r="C1061">
        <v>2497.1777290556483</v>
      </c>
    </row>
    <row r="1062" spans="1:3">
      <c r="A1062">
        <v>1031</v>
      </c>
      <c r="B1062">
        <v>31871.545973352531</v>
      </c>
      <c r="C1062">
        <v>-10194.262523352532</v>
      </c>
    </row>
    <row r="1063" spans="1:3">
      <c r="A1063">
        <v>1032</v>
      </c>
      <c r="B1063">
        <v>36941.682873013495</v>
      </c>
      <c r="C1063">
        <v>7482.1201269865051</v>
      </c>
    </row>
    <row r="1064" spans="1:3">
      <c r="A1064">
        <v>1033</v>
      </c>
      <c r="B1064">
        <v>5240.8251593039886</v>
      </c>
      <c r="C1064">
        <v>-1103.3024593039881</v>
      </c>
    </row>
    <row r="1065" spans="1:3">
      <c r="A1065">
        <v>1034</v>
      </c>
      <c r="B1065">
        <v>23716.802779140529</v>
      </c>
      <c r="C1065">
        <v>-9968.9304291405297</v>
      </c>
    </row>
    <row r="1066" spans="1:3">
      <c r="A1066">
        <v>1035</v>
      </c>
      <c r="B1066">
        <v>16263.665419375311</v>
      </c>
      <c r="C1066">
        <v>-3313.5942193753108</v>
      </c>
    </row>
    <row r="1067" spans="1:3">
      <c r="A1067">
        <v>1036</v>
      </c>
      <c r="B1067">
        <v>10199.604538045471</v>
      </c>
      <c r="C1067">
        <v>1894.8734619545285</v>
      </c>
    </row>
    <row r="1068" spans="1:3">
      <c r="A1068">
        <v>1037</v>
      </c>
      <c r="B1068">
        <v>29919.401728436445</v>
      </c>
      <c r="C1068">
        <v>7565.0475715635548</v>
      </c>
    </row>
    <row r="1069" spans="1:3">
      <c r="A1069">
        <v>1038</v>
      </c>
      <c r="B1069">
        <v>33934.772843513325</v>
      </c>
      <c r="C1069">
        <v>5790.7452064866739</v>
      </c>
    </row>
    <row r="1070" spans="1:3">
      <c r="A1070">
        <v>1039</v>
      </c>
      <c r="B1070">
        <v>3376.8937605403962</v>
      </c>
      <c r="C1070">
        <v>-1126.0585605403962</v>
      </c>
    </row>
    <row r="1071" spans="1:3">
      <c r="A1071">
        <v>1040</v>
      </c>
      <c r="B1071">
        <v>2656.5644662204718</v>
      </c>
      <c r="C1071">
        <v>19837.095173779529</v>
      </c>
    </row>
    <row r="1072" spans="1:3">
      <c r="A1072">
        <v>1041</v>
      </c>
      <c r="B1072">
        <v>30052.900942571941</v>
      </c>
      <c r="C1072">
        <v>-9818.0461925719428</v>
      </c>
    </row>
    <row r="1073" spans="1:3">
      <c r="A1073">
        <v>1042</v>
      </c>
      <c r="B1073">
        <v>383.84228671618621</v>
      </c>
      <c r="C1073">
        <v>1320.8578632838137</v>
      </c>
    </row>
    <row r="1074" spans="1:3">
      <c r="A1074">
        <v>1043</v>
      </c>
      <c r="B1074">
        <v>27323.959781146084</v>
      </c>
      <c r="C1074">
        <v>6151.8573688539182</v>
      </c>
    </row>
    <row r="1075" spans="1:3">
      <c r="A1075">
        <v>1044</v>
      </c>
      <c r="B1075">
        <v>3044.5794067373786</v>
      </c>
      <c r="C1075">
        <v>116.8745932626216</v>
      </c>
    </row>
    <row r="1076" spans="1:3">
      <c r="A1076">
        <v>1045</v>
      </c>
      <c r="B1076">
        <v>14487.620271655007</v>
      </c>
      <c r="C1076">
        <v>-3093.5547216550076</v>
      </c>
    </row>
    <row r="1077" spans="1:3">
      <c r="A1077">
        <v>1046</v>
      </c>
      <c r="B1077">
        <v>31930.934619912947</v>
      </c>
      <c r="C1077">
        <v>-10050.114619912947</v>
      </c>
    </row>
    <row r="1078" spans="1:3">
      <c r="A1078">
        <v>1047</v>
      </c>
      <c r="B1078">
        <v>7613.2563994986194</v>
      </c>
      <c r="C1078">
        <v>-288.20819949861925</v>
      </c>
    </row>
    <row r="1079" spans="1:3">
      <c r="A1079">
        <v>1048</v>
      </c>
      <c r="B1079">
        <v>34704.791648791441</v>
      </c>
      <c r="C1079">
        <v>9796.6065512085625</v>
      </c>
    </row>
    <row r="1080" spans="1:3">
      <c r="A1080">
        <v>1049</v>
      </c>
      <c r="B1080">
        <v>2242.3474910390432</v>
      </c>
      <c r="C1080">
        <v>1351.8233589609567</v>
      </c>
    </row>
    <row r="1081" spans="1:3">
      <c r="A1081">
        <v>1050</v>
      </c>
      <c r="B1081">
        <v>33885.669605954681</v>
      </c>
      <c r="C1081">
        <v>5841.9443940453202</v>
      </c>
    </row>
    <row r="1082" spans="1:3">
      <c r="A1082">
        <v>1051</v>
      </c>
      <c r="B1082">
        <v>12020.571659389185</v>
      </c>
      <c r="C1082">
        <v>-3997.436209389185</v>
      </c>
    </row>
    <row r="1083" spans="1:3">
      <c r="A1083">
        <v>1052</v>
      </c>
      <c r="B1083">
        <v>13327.052736690235</v>
      </c>
      <c r="C1083">
        <v>1067.5051633097646</v>
      </c>
    </row>
    <row r="1084" spans="1:3">
      <c r="A1084">
        <v>1053</v>
      </c>
      <c r="B1084">
        <v>11109.74960512822</v>
      </c>
      <c r="C1084">
        <v>-1821.7229051282193</v>
      </c>
    </row>
    <row r="1085" spans="1:3">
      <c r="A1085">
        <v>1054</v>
      </c>
      <c r="B1085">
        <v>34425.345737355456</v>
      </c>
      <c r="C1085">
        <v>-9115.8567373554542</v>
      </c>
    </row>
    <row r="1086" spans="1:3">
      <c r="A1086">
        <v>1055</v>
      </c>
      <c r="B1086">
        <v>1926.1024919412785</v>
      </c>
      <c r="C1086">
        <v>1427.3678080587215</v>
      </c>
    </row>
    <row r="1087" spans="1:3">
      <c r="A1087">
        <v>1056</v>
      </c>
      <c r="B1087">
        <v>11081.28557963885</v>
      </c>
      <c r="C1087">
        <v>-486.78402963884946</v>
      </c>
    </row>
    <row r="1088" spans="1:3">
      <c r="A1088">
        <v>1057</v>
      </c>
      <c r="B1088">
        <v>9233.2061636779417</v>
      </c>
      <c r="C1088">
        <v>-955.6831636779425</v>
      </c>
    </row>
    <row r="1089" spans="1:3">
      <c r="A1089">
        <v>1058</v>
      </c>
      <c r="B1089">
        <v>9367.9351289142323</v>
      </c>
      <c r="C1089">
        <v>8561.3682410857691</v>
      </c>
    </row>
    <row r="1090" spans="1:3">
      <c r="A1090">
        <v>1059</v>
      </c>
      <c r="B1090">
        <v>6585.7413184333955</v>
      </c>
      <c r="C1090">
        <v>-4104.7622184333959</v>
      </c>
    </row>
    <row r="1091" spans="1:3">
      <c r="A1091">
        <v>1060</v>
      </c>
      <c r="B1091">
        <v>7743.6095924759175</v>
      </c>
      <c r="C1091">
        <v>-3280.8877924759172</v>
      </c>
    </row>
    <row r="1092" spans="1:3">
      <c r="A1092">
        <v>1061</v>
      </c>
      <c r="B1092">
        <v>3917.2599260292027</v>
      </c>
      <c r="C1092">
        <v>-1935.6780260292028</v>
      </c>
    </row>
    <row r="1093" spans="1:3">
      <c r="A1093">
        <v>1062</v>
      </c>
      <c r="B1093">
        <v>11488.5027487147</v>
      </c>
      <c r="C1093">
        <v>65.720851285299432</v>
      </c>
    </row>
    <row r="1094" spans="1:3">
      <c r="A1094">
        <v>1063</v>
      </c>
      <c r="B1094">
        <v>40328.103583365308</v>
      </c>
      <c r="C1094">
        <v>8642.1440166346947</v>
      </c>
    </row>
    <row r="1095" spans="1:3">
      <c r="A1095">
        <v>1064</v>
      </c>
      <c r="B1095">
        <v>7949.7502978069351</v>
      </c>
      <c r="C1095">
        <v>-1401.5552478069349</v>
      </c>
    </row>
    <row r="1096" spans="1:3">
      <c r="A1096">
        <v>1065</v>
      </c>
      <c r="B1096">
        <v>5135.5992491490888</v>
      </c>
      <c r="C1096">
        <v>573.2677508509114</v>
      </c>
    </row>
    <row r="1097" spans="1:3">
      <c r="A1097">
        <v>1066</v>
      </c>
      <c r="B1097">
        <v>6946.472160603962</v>
      </c>
      <c r="C1097">
        <v>99.026839396037758</v>
      </c>
    </row>
    <row r="1098" spans="1:3">
      <c r="A1098">
        <v>1067</v>
      </c>
      <c r="B1098">
        <v>12823.754912289054</v>
      </c>
      <c r="C1098">
        <v>-3845.5698122890535</v>
      </c>
    </row>
    <row r="1099" spans="1:3">
      <c r="A1099">
        <v>1068</v>
      </c>
      <c r="B1099">
        <v>12415.841577164632</v>
      </c>
      <c r="C1099">
        <v>-6658.4281271646323</v>
      </c>
    </row>
    <row r="1100" spans="1:3">
      <c r="A1100">
        <v>1069</v>
      </c>
      <c r="B1100">
        <v>11581.56412522589</v>
      </c>
      <c r="C1100">
        <v>2768.29027477411</v>
      </c>
    </row>
    <row r="1101" spans="1:3">
      <c r="A1101">
        <v>1070</v>
      </c>
      <c r="B1101">
        <v>12192.454126796689</v>
      </c>
      <c r="C1101">
        <v>-1263.6051267966886</v>
      </c>
    </row>
    <row r="1102" spans="1:3">
      <c r="A1102">
        <v>1071</v>
      </c>
      <c r="B1102">
        <v>33296.746471347527</v>
      </c>
      <c r="C1102">
        <v>6574.9578286524702</v>
      </c>
    </row>
    <row r="1103" spans="1:3">
      <c r="A1103">
        <v>1072</v>
      </c>
      <c r="B1103">
        <v>14778.035423083467</v>
      </c>
      <c r="C1103">
        <v>-803.57987308346674</v>
      </c>
    </row>
    <row r="1104" spans="1:3">
      <c r="A1104">
        <v>1073</v>
      </c>
      <c r="B1104">
        <v>3572.6579609041546</v>
      </c>
      <c r="C1104">
        <v>-1663.1305109041546</v>
      </c>
    </row>
    <row r="1105" spans="1:3">
      <c r="A1105">
        <v>1074</v>
      </c>
      <c r="B1105">
        <v>12678.612491428903</v>
      </c>
      <c r="C1105">
        <v>-581.96129142890277</v>
      </c>
    </row>
    <row r="1106" spans="1:3">
      <c r="A1106">
        <v>1075</v>
      </c>
      <c r="B1106">
        <v>9691.9545480284178</v>
      </c>
      <c r="C1106">
        <v>3512.331101971582</v>
      </c>
    </row>
    <row r="1107" spans="1:3">
      <c r="A1107">
        <v>1076</v>
      </c>
      <c r="B1107">
        <v>5758.077493133992</v>
      </c>
      <c r="C1107">
        <v>-1195.2353931339921</v>
      </c>
    </row>
    <row r="1108" spans="1:3">
      <c r="A1108">
        <v>1077</v>
      </c>
      <c r="B1108">
        <v>10503.35006248333</v>
      </c>
      <c r="C1108">
        <v>-1952.0030624833307</v>
      </c>
    </row>
    <row r="1109" spans="1:3">
      <c r="A1109">
        <v>1078</v>
      </c>
      <c r="B1109">
        <v>2153.3360652121555</v>
      </c>
      <c r="C1109">
        <v>-51.071365212155342</v>
      </c>
    </row>
    <row r="1110" spans="1:3">
      <c r="A1110">
        <v>1079</v>
      </c>
      <c r="B1110">
        <v>28681.286038399838</v>
      </c>
      <c r="C1110">
        <v>5990.8611616001617</v>
      </c>
    </row>
    <row r="1111" spans="1:3">
      <c r="A1111">
        <v>1080</v>
      </c>
      <c r="B1111">
        <v>15920.828508891056</v>
      </c>
      <c r="C1111">
        <v>-759.29410889105566</v>
      </c>
    </row>
    <row r="1112" spans="1:3">
      <c r="A1112">
        <v>1081</v>
      </c>
      <c r="B1112">
        <v>-142.82612933551388</v>
      </c>
      <c r="C1112">
        <v>12026.874709335514</v>
      </c>
    </row>
    <row r="1113" spans="1:3">
      <c r="A1113">
        <v>1082</v>
      </c>
      <c r="B1113">
        <v>5713.5367726150398</v>
      </c>
      <c r="C1113">
        <v>-1259.1341226150398</v>
      </c>
    </row>
    <row r="1114" spans="1:3">
      <c r="A1114">
        <v>1083</v>
      </c>
      <c r="B1114">
        <v>4580.1345061176544</v>
      </c>
      <c r="C1114">
        <v>1275.7679938823458</v>
      </c>
    </row>
    <row r="1115" spans="1:3">
      <c r="A1115">
        <v>1084</v>
      </c>
      <c r="B1115">
        <v>6349.5936882225833</v>
      </c>
      <c r="C1115">
        <v>-2273.0966882225835</v>
      </c>
    </row>
    <row r="1116" spans="1:3">
      <c r="A1116">
        <v>1085</v>
      </c>
      <c r="B1116">
        <v>14928.296839884553</v>
      </c>
      <c r="C1116">
        <v>91.463210115447509</v>
      </c>
    </row>
    <row r="1117" spans="1:3">
      <c r="A1117">
        <v>1086</v>
      </c>
      <c r="B1117">
        <v>29552.085650225388</v>
      </c>
      <c r="C1117">
        <v>-10528.82565022539</v>
      </c>
    </row>
    <row r="1118" spans="1:3">
      <c r="A1118">
        <v>1087</v>
      </c>
      <c r="B1118">
        <v>11885.376772365909</v>
      </c>
      <c r="C1118">
        <v>-1089.0265223659098</v>
      </c>
    </row>
    <row r="1119" spans="1:3">
      <c r="A1119">
        <v>1088</v>
      </c>
      <c r="B1119">
        <v>12916.15678652777</v>
      </c>
      <c r="C1119">
        <v>-1562.9291865277701</v>
      </c>
    </row>
    <row r="1120" spans="1:3">
      <c r="A1120">
        <v>1089</v>
      </c>
      <c r="B1120">
        <v>16920.251367522596</v>
      </c>
      <c r="C1120">
        <v>-7171.3407675225972</v>
      </c>
    </row>
    <row r="1121" spans="1:3">
      <c r="A1121">
        <v>1090</v>
      </c>
      <c r="B1121">
        <v>8850.227140027906</v>
      </c>
      <c r="C1121">
        <v>1726.8598599720935</v>
      </c>
    </row>
    <row r="1122" spans="1:3">
      <c r="A1122">
        <v>1091</v>
      </c>
      <c r="B1122">
        <v>35091.319212394337</v>
      </c>
      <c r="C1122">
        <v>6584.7618876056658</v>
      </c>
    </row>
    <row r="1123" spans="1:3">
      <c r="A1123">
        <v>1092</v>
      </c>
      <c r="B1123">
        <v>12306.701534598284</v>
      </c>
      <c r="C1123">
        <v>-1020.1628345982845</v>
      </c>
    </row>
    <row r="1124" spans="1:3">
      <c r="A1124">
        <v>1093</v>
      </c>
      <c r="B1124">
        <v>5395.919750017727</v>
      </c>
      <c r="C1124">
        <v>-1804.439750017727</v>
      </c>
    </row>
    <row r="1125" spans="1:3">
      <c r="A1125">
        <v>1094</v>
      </c>
      <c r="B1125">
        <v>27519.352811912162</v>
      </c>
      <c r="C1125">
        <v>6388.1951880878405</v>
      </c>
    </row>
    <row r="1126" spans="1:3">
      <c r="A1126">
        <v>1095</v>
      </c>
      <c r="B1126">
        <v>13277.049626681201</v>
      </c>
      <c r="C1126">
        <v>-1977.7066266811999</v>
      </c>
    </row>
    <row r="1127" spans="1:3">
      <c r="A1127">
        <v>1096</v>
      </c>
      <c r="B1127">
        <v>5220.5927208014173</v>
      </c>
      <c r="C1127">
        <v>-659.40422080141707</v>
      </c>
    </row>
    <row r="1128" spans="1:3">
      <c r="A1128">
        <v>1097</v>
      </c>
      <c r="B1128">
        <v>37818.874173683587</v>
      </c>
      <c r="C1128">
        <v>6822.32322631641</v>
      </c>
    </row>
    <row r="1129" spans="1:3">
      <c r="A1129">
        <v>1098</v>
      </c>
      <c r="B1129">
        <v>4000.5276993095849</v>
      </c>
      <c r="C1129">
        <v>-2325.8953993095847</v>
      </c>
    </row>
    <row r="1130" spans="1:3">
      <c r="A1130">
        <v>1099</v>
      </c>
      <c r="B1130">
        <v>11890.589636009568</v>
      </c>
      <c r="C1130">
        <v>11154.97652399043</v>
      </c>
    </row>
    <row r="1131" spans="1:3">
      <c r="A1131">
        <v>1100</v>
      </c>
      <c r="B1131">
        <v>5452.5342212602536</v>
      </c>
      <c r="C1131">
        <v>-2225.4131212602538</v>
      </c>
    </row>
    <row r="1132" spans="1:3">
      <c r="A1132">
        <v>1101</v>
      </c>
      <c r="B1132">
        <v>27814.155686475347</v>
      </c>
      <c r="C1132">
        <v>-11037.851636475349</v>
      </c>
    </row>
    <row r="1133" spans="1:3">
      <c r="A1133">
        <v>1102</v>
      </c>
      <c r="B1133">
        <v>11710.917166333718</v>
      </c>
      <c r="C1133">
        <v>-457.49616633371807</v>
      </c>
    </row>
    <row r="1134" spans="1:3">
      <c r="A1134">
        <v>1103</v>
      </c>
      <c r="B1134">
        <v>8027.6528673881958</v>
      </c>
      <c r="C1134">
        <v>-4556.2432673881958</v>
      </c>
    </row>
    <row r="1135" spans="1:3">
      <c r="A1135">
        <v>1104</v>
      </c>
      <c r="B1135">
        <v>14030.893268495151</v>
      </c>
      <c r="C1135">
        <v>-2667.6100684951507</v>
      </c>
    </row>
    <row r="1136" spans="1:3">
      <c r="A1136">
        <v>1105</v>
      </c>
      <c r="B1136">
        <v>6581.7460346217613</v>
      </c>
      <c r="C1136">
        <v>13838.85861537824</v>
      </c>
    </row>
    <row r="1137" spans="1:3">
      <c r="A1137">
        <v>1106</v>
      </c>
      <c r="B1137">
        <v>11493.085902264402</v>
      </c>
      <c r="C1137">
        <v>-1154.1543022644018</v>
      </c>
    </row>
    <row r="1138" spans="1:3">
      <c r="A1138">
        <v>1107</v>
      </c>
      <c r="B1138">
        <v>10444.822898042587</v>
      </c>
      <c r="C1138">
        <v>-1456.664148042586</v>
      </c>
    </row>
    <row r="1139" spans="1:3">
      <c r="A1139">
        <v>1108</v>
      </c>
      <c r="B1139">
        <v>10395.968595250037</v>
      </c>
      <c r="C1139">
        <v>97.977204749962766</v>
      </c>
    </row>
    <row r="1140" spans="1:3">
      <c r="A1140">
        <v>1109</v>
      </c>
      <c r="B1140">
        <v>4299.6653925822357</v>
      </c>
      <c r="C1140">
        <v>-1395.5773925822355</v>
      </c>
    </row>
    <row r="1141" spans="1:3">
      <c r="A1141">
        <v>1110</v>
      </c>
      <c r="B1141">
        <v>6782.7492956585129</v>
      </c>
      <c r="C1141">
        <v>1822.612204341488</v>
      </c>
    </row>
    <row r="1142" spans="1:3">
      <c r="A1142">
        <v>1111</v>
      </c>
      <c r="B1142">
        <v>13363.153557628842</v>
      </c>
      <c r="C1142">
        <v>-1850.7485576288418</v>
      </c>
    </row>
    <row r="1143" spans="1:3">
      <c r="A1143">
        <v>1112</v>
      </c>
      <c r="B1143">
        <v>34952.339272949444</v>
      </c>
      <c r="C1143">
        <v>6996.9048270505591</v>
      </c>
    </row>
    <row r="1144" spans="1:3">
      <c r="A1144">
        <v>1113</v>
      </c>
      <c r="B1144">
        <v>33398.731249438104</v>
      </c>
      <c r="C1144">
        <v>-9217.7977494381048</v>
      </c>
    </row>
    <row r="1145" spans="1:3">
      <c r="A1145">
        <v>1114</v>
      </c>
      <c r="B1145">
        <v>5252.8527626705454</v>
      </c>
      <c r="C1145">
        <v>59.317087329454807</v>
      </c>
    </row>
    <row r="1146" spans="1:3">
      <c r="A1146">
        <v>1115</v>
      </c>
      <c r="B1146">
        <v>2151.4747207983737</v>
      </c>
      <c r="C1146">
        <v>244.62117920162609</v>
      </c>
    </row>
    <row r="1147" spans="1:3">
      <c r="A1147">
        <v>1116</v>
      </c>
      <c r="B1147">
        <v>12579.175079219276</v>
      </c>
      <c r="C1147">
        <v>-1771.6887792192756</v>
      </c>
    </row>
    <row r="1148" spans="1:3">
      <c r="A1148">
        <v>1117</v>
      </c>
      <c r="B1148">
        <v>10892.45420923991</v>
      </c>
      <c r="C1148">
        <v>-1670.0516092399102</v>
      </c>
    </row>
    <row r="1149" spans="1:3">
      <c r="A1149">
        <v>1118</v>
      </c>
      <c r="B1149">
        <v>29421.387269543946</v>
      </c>
      <c r="C1149">
        <v>6703.1864304560549</v>
      </c>
    </row>
    <row r="1150" spans="1:3">
      <c r="A1150">
        <v>1119</v>
      </c>
      <c r="B1150">
        <v>31821.585702431828</v>
      </c>
      <c r="C1150">
        <v>6461.1637975681697</v>
      </c>
    </row>
    <row r="1151" spans="1:3">
      <c r="A1151">
        <v>1120</v>
      </c>
      <c r="B1151">
        <v>3607.5991355122437</v>
      </c>
      <c r="C1151">
        <v>2085.8313644877567</v>
      </c>
    </row>
    <row r="1152" spans="1:3">
      <c r="A1152">
        <v>1121</v>
      </c>
      <c r="B1152">
        <v>27508.31552618416</v>
      </c>
      <c r="C1152">
        <v>6657.9574738158408</v>
      </c>
    </row>
    <row r="1153" spans="1:3">
      <c r="A1153">
        <v>1122</v>
      </c>
      <c r="B1153">
        <v>12608.532446391899</v>
      </c>
      <c r="C1153">
        <v>-4261.3681463918983</v>
      </c>
    </row>
    <row r="1154" spans="1:3">
      <c r="A1154">
        <v>1123</v>
      </c>
      <c r="B1154">
        <v>39099.591086343367</v>
      </c>
      <c r="C1154">
        <v>7561.8513136566326</v>
      </c>
    </row>
    <row r="1155" spans="1:3">
      <c r="A1155">
        <v>1124</v>
      </c>
      <c r="B1155">
        <v>6460.2554172134805</v>
      </c>
      <c r="C1155">
        <v>12443.235992786518</v>
      </c>
    </row>
    <row r="1156" spans="1:3">
      <c r="A1156">
        <v>1125</v>
      </c>
      <c r="B1156">
        <v>32793.71276111716</v>
      </c>
      <c r="C1156">
        <v>8110.4867388828425</v>
      </c>
    </row>
    <row r="1157" spans="1:3">
      <c r="A1157">
        <v>1126</v>
      </c>
      <c r="B1157">
        <v>12397.419550820938</v>
      </c>
      <c r="C1157">
        <v>1857.1886491790628</v>
      </c>
    </row>
    <row r="1158" spans="1:3">
      <c r="A1158">
        <v>1127</v>
      </c>
      <c r="B1158">
        <v>11239.079725655109</v>
      </c>
      <c r="C1158">
        <v>-1024.4437256551082</v>
      </c>
    </row>
    <row r="1159" spans="1:3">
      <c r="A1159">
        <v>1128</v>
      </c>
      <c r="B1159">
        <v>9130.8900500351374</v>
      </c>
      <c r="C1159">
        <v>-3294.3696500351371</v>
      </c>
    </row>
    <row r="1160" spans="1:3">
      <c r="A1160">
        <v>1129</v>
      </c>
      <c r="B1160">
        <v>7304.2578829913709</v>
      </c>
      <c r="C1160">
        <v>7054.1064870086284</v>
      </c>
    </row>
    <row r="1161" spans="1:3">
      <c r="A1161">
        <v>1130</v>
      </c>
      <c r="B1161">
        <v>-1709.3206320968025</v>
      </c>
      <c r="C1161">
        <v>3438.2176320968024</v>
      </c>
    </row>
    <row r="1162" spans="1:3">
      <c r="A1162">
        <v>1131</v>
      </c>
      <c r="B1162">
        <v>7517.8875868379537</v>
      </c>
      <c r="C1162">
        <v>1064.4147131620457</v>
      </c>
    </row>
    <row r="1163" spans="1:3">
      <c r="A1163">
        <v>1132</v>
      </c>
      <c r="B1163">
        <v>10425.198202681071</v>
      </c>
      <c r="C1163">
        <v>-6731.7702026810712</v>
      </c>
    </row>
    <row r="1164" spans="1:3">
      <c r="A1164">
        <v>1133</v>
      </c>
      <c r="B1164">
        <v>16233.671470511152</v>
      </c>
      <c r="C1164">
        <v>4475.3488694888474</v>
      </c>
    </row>
    <row r="1165" spans="1:3">
      <c r="A1165">
        <v>1134</v>
      </c>
      <c r="B1165">
        <v>7284.1398283049948</v>
      </c>
      <c r="C1165">
        <v>2706.8978216950054</v>
      </c>
    </row>
    <row r="1166" spans="1:3">
      <c r="A1166">
        <v>1135</v>
      </c>
      <c r="B1166">
        <v>6240.6836371773943</v>
      </c>
      <c r="C1166">
        <v>13432.652092822605</v>
      </c>
    </row>
    <row r="1167" spans="1:3">
      <c r="A1167">
        <v>1136</v>
      </c>
      <c r="B1167">
        <v>11515.936702259765</v>
      </c>
      <c r="C1167">
        <v>-430.34990225976617</v>
      </c>
    </row>
    <row r="1168" spans="1:3">
      <c r="A1168">
        <v>1137</v>
      </c>
      <c r="B1168">
        <v>7358.4268295954043</v>
      </c>
      <c r="C1168">
        <v>265.09117040459569</v>
      </c>
    </row>
    <row r="1169" spans="1:3">
      <c r="A1169">
        <v>1138</v>
      </c>
      <c r="B1169">
        <v>1927.0331641481698</v>
      </c>
      <c r="C1169">
        <v>1249.25453585183</v>
      </c>
    </row>
    <row r="1170" spans="1:3">
      <c r="A1170">
        <v>1139</v>
      </c>
      <c r="B1170">
        <v>5631.9866205102544</v>
      </c>
      <c r="C1170">
        <v>-1927.6321205102545</v>
      </c>
    </row>
    <row r="1171" spans="1:3">
      <c r="A1171">
        <v>1140</v>
      </c>
      <c r="B1171">
        <v>27457.698072346775</v>
      </c>
      <c r="C1171">
        <v>9441.0350076532231</v>
      </c>
    </row>
    <row r="1172" spans="1:3">
      <c r="A1172">
        <v>1141</v>
      </c>
      <c r="B1172">
        <v>12787.344512420234</v>
      </c>
      <c r="C1172">
        <v>-3739.3172124202338</v>
      </c>
    </row>
    <row r="1173" spans="1:3">
      <c r="A1173">
        <v>1142</v>
      </c>
      <c r="B1173">
        <v>10116.729109724012</v>
      </c>
      <c r="C1173">
        <v>-2162.2121097240124</v>
      </c>
    </row>
    <row r="1174" spans="1:3">
      <c r="A1174">
        <v>1143</v>
      </c>
      <c r="B1174">
        <v>8815.3189631525474</v>
      </c>
      <c r="C1174">
        <v>18302.674816847451</v>
      </c>
    </row>
    <row r="1175" spans="1:3">
      <c r="A1175">
        <v>1144</v>
      </c>
      <c r="B1175">
        <v>8833.0401440792648</v>
      </c>
      <c r="C1175">
        <v>-2494.9645440792647</v>
      </c>
    </row>
    <row r="1176" spans="1:3">
      <c r="A1176">
        <v>1145</v>
      </c>
      <c r="B1176">
        <v>11719.863341932649</v>
      </c>
      <c r="C1176">
        <v>-2089.466341932648</v>
      </c>
    </row>
    <row r="1177" spans="1:3">
      <c r="A1177">
        <v>1146</v>
      </c>
      <c r="B1177">
        <v>13477.280574497814</v>
      </c>
      <c r="C1177">
        <v>-2188.1713244978146</v>
      </c>
    </row>
    <row r="1178" spans="1:3">
      <c r="A1178">
        <v>1147</v>
      </c>
      <c r="B1178">
        <v>37355.557045726106</v>
      </c>
      <c r="C1178">
        <v>15235.272344273893</v>
      </c>
    </row>
    <row r="1179" spans="1:3">
      <c r="A1179">
        <v>1148</v>
      </c>
      <c r="B1179">
        <v>3672.6796144131231</v>
      </c>
      <c r="C1179">
        <v>-1411.1108144131231</v>
      </c>
    </row>
    <row r="1180" spans="1:3">
      <c r="A1180">
        <v>1149</v>
      </c>
      <c r="B1180">
        <v>8865.3552604731849</v>
      </c>
      <c r="C1180">
        <v>1926.6047395268142</v>
      </c>
    </row>
    <row r="1181" spans="1:3">
      <c r="A1181">
        <v>1150</v>
      </c>
      <c r="B1181">
        <v>9324.5596478351144</v>
      </c>
      <c r="C1181">
        <v>-3344.8286478351147</v>
      </c>
    </row>
    <row r="1182" spans="1:3">
      <c r="A1182">
        <v>1151</v>
      </c>
      <c r="B1182">
        <v>2964.1333811815584</v>
      </c>
      <c r="C1182">
        <v>-760.39743118155866</v>
      </c>
    </row>
    <row r="1183" spans="1:3">
      <c r="A1183">
        <v>1152</v>
      </c>
      <c r="B1183">
        <v>14979.943159297774</v>
      </c>
      <c r="C1183">
        <v>-2744.1039592977741</v>
      </c>
    </row>
    <row r="1184" spans="1:3">
      <c r="A1184">
        <v>1153</v>
      </c>
      <c r="B1184">
        <v>34390.437560480095</v>
      </c>
      <c r="C1184">
        <v>6550.8478395199054</v>
      </c>
    </row>
    <row r="1185" spans="1:3">
      <c r="A1185">
        <v>1154</v>
      </c>
      <c r="B1185">
        <v>9322.1839494366941</v>
      </c>
      <c r="C1185">
        <v>-3691.7260994366943</v>
      </c>
    </row>
    <row r="1186" spans="1:3">
      <c r="A1186">
        <v>1155</v>
      </c>
      <c r="B1186">
        <v>11413.277786148143</v>
      </c>
      <c r="C1186">
        <v>-398.10308614814312</v>
      </c>
    </row>
    <row r="1187" spans="1:3">
      <c r="A1187">
        <v>1156</v>
      </c>
      <c r="B1187">
        <v>6242.8388463006577</v>
      </c>
      <c r="C1187">
        <v>985.37680369934242</v>
      </c>
    </row>
    <row r="1188" spans="1:3">
      <c r="A1188">
        <v>1157</v>
      </c>
      <c r="B1188">
        <v>30846.932453226796</v>
      </c>
      <c r="C1188">
        <v>8875.8137467732049</v>
      </c>
    </row>
    <row r="1189" spans="1:3">
      <c r="A1189">
        <v>1158</v>
      </c>
      <c r="B1189">
        <v>2429.6989777646891</v>
      </c>
      <c r="C1189">
        <v>11996.374872235312</v>
      </c>
    </row>
    <row r="1190" spans="1:3">
      <c r="A1190">
        <v>1159</v>
      </c>
      <c r="B1190">
        <v>3574.5162205353436</v>
      </c>
      <c r="C1190">
        <v>-1114.7961205353436</v>
      </c>
    </row>
    <row r="1191" spans="1:3">
      <c r="A1191">
        <v>1160</v>
      </c>
      <c r="B1191">
        <v>9261.6646571326237</v>
      </c>
      <c r="C1191">
        <v>-5271.8236571326233</v>
      </c>
    </row>
    <row r="1192" spans="1:3">
      <c r="A1192">
        <v>1161</v>
      </c>
      <c r="B1192">
        <v>10958.130854526093</v>
      </c>
      <c r="C1192">
        <v>-3230.8776545260926</v>
      </c>
    </row>
    <row r="1193" spans="1:3">
      <c r="A1193">
        <v>1162</v>
      </c>
      <c r="B1193">
        <v>10869.46229224265</v>
      </c>
      <c r="C1193">
        <v>-5745.27359224265</v>
      </c>
    </row>
    <row r="1194" spans="1:3">
      <c r="A1194">
        <v>1163</v>
      </c>
      <c r="B1194">
        <v>8247.1979400283526</v>
      </c>
      <c r="C1194">
        <v>10715.973979971648</v>
      </c>
    </row>
    <row r="1195" spans="1:3">
      <c r="A1195">
        <v>1164</v>
      </c>
      <c r="B1195">
        <v>2255.219063134904</v>
      </c>
      <c r="C1195">
        <v>-54.388213134904163</v>
      </c>
    </row>
    <row r="1196" spans="1:3">
      <c r="A1196">
        <v>1165</v>
      </c>
      <c r="B1196">
        <v>8317.675195311429</v>
      </c>
      <c r="C1196">
        <v>-1164.1212953114291</v>
      </c>
    </row>
    <row r="1197" spans="1:3">
      <c r="A1197">
        <v>1166</v>
      </c>
      <c r="B1197">
        <v>5912.8627382231625</v>
      </c>
      <c r="C1197">
        <v>-684.87398822316209</v>
      </c>
    </row>
    <row r="1198" spans="1:3">
      <c r="A1198">
        <v>1167</v>
      </c>
      <c r="B1198">
        <v>15229.176831948309</v>
      </c>
      <c r="C1198">
        <v>-4246.6755319483091</v>
      </c>
    </row>
    <row r="1199" spans="1:3">
      <c r="A1199">
        <v>1168</v>
      </c>
      <c r="B1199">
        <v>3845.4047052399824</v>
      </c>
      <c r="C1199">
        <v>684.07229476001748</v>
      </c>
    </row>
    <row r="1200" spans="1:3">
      <c r="A1200">
        <v>1169</v>
      </c>
      <c r="B1200">
        <v>8080.1100117318238</v>
      </c>
      <c r="C1200">
        <v>-3409.4700117318234</v>
      </c>
    </row>
    <row r="1201" spans="1:3">
      <c r="A1201">
        <v>1170</v>
      </c>
      <c r="B1201">
        <v>9255.8758488368549</v>
      </c>
      <c r="C1201">
        <v>-3143.5228988368544</v>
      </c>
    </row>
    <row r="1202" spans="1:3">
      <c r="A1202">
        <v>1171</v>
      </c>
      <c r="B1202">
        <v>26157.929387964479</v>
      </c>
      <c r="C1202">
        <v>-8979.2469879644777</v>
      </c>
    </row>
    <row r="1203" spans="1:3">
      <c r="A1203">
        <v>1172</v>
      </c>
      <c r="B1203">
        <v>32002.234435258433</v>
      </c>
      <c r="C1203">
        <v>-9523.6344352584347</v>
      </c>
    </row>
    <row r="1204" spans="1:3">
      <c r="A1204">
        <v>1173</v>
      </c>
      <c r="B1204">
        <v>15625.992757366763</v>
      </c>
      <c r="C1204">
        <v>-4532.3698573667625</v>
      </c>
    </row>
    <row r="1205" spans="1:3">
      <c r="A1205">
        <v>1174</v>
      </c>
      <c r="B1205">
        <v>8213.526104383709</v>
      </c>
      <c r="C1205">
        <v>-1755.6827043837093</v>
      </c>
    </row>
    <row r="1206" spans="1:3">
      <c r="A1206">
        <v>1175</v>
      </c>
      <c r="B1206">
        <v>6868.5202743384707</v>
      </c>
      <c r="C1206">
        <v>-2434.6043743384707</v>
      </c>
    </row>
    <row r="1207" spans="1:3">
      <c r="A1207">
        <v>1176</v>
      </c>
      <c r="B1207">
        <v>1944.3927812073812</v>
      </c>
      <c r="C1207">
        <v>209.9682187926187</v>
      </c>
    </row>
    <row r="1208" spans="1:3">
      <c r="A1208">
        <v>1177</v>
      </c>
      <c r="B1208">
        <v>33573.800979041764</v>
      </c>
      <c r="C1208">
        <v>-9686.1382790417629</v>
      </c>
    </row>
    <row r="1209" spans="1:3">
      <c r="A1209">
        <v>1178</v>
      </c>
      <c r="B1209">
        <v>7145.065708112028</v>
      </c>
      <c r="C1209">
        <v>-648.17970811202758</v>
      </c>
    </row>
    <row r="1210" spans="1:3">
      <c r="A1210">
        <v>1179</v>
      </c>
      <c r="B1210">
        <v>5795.1372923337312</v>
      </c>
      <c r="C1210">
        <v>-2895.6479423337314</v>
      </c>
    </row>
    <row r="1211" spans="1:3">
      <c r="A1211">
        <v>1180</v>
      </c>
      <c r="B1211">
        <v>28817.56333775961</v>
      </c>
      <c r="C1211">
        <v>-9467.1944377596083</v>
      </c>
    </row>
    <row r="1212" spans="1:3">
      <c r="A1212">
        <v>1181</v>
      </c>
      <c r="B1212">
        <v>13342.098246018502</v>
      </c>
      <c r="C1212">
        <v>-5691.324496018502</v>
      </c>
    </row>
    <row r="1213" spans="1:3">
      <c r="A1213">
        <v>1182</v>
      </c>
      <c r="B1213">
        <v>4023.4140846088885</v>
      </c>
      <c r="C1213">
        <v>-1172.7303346088884</v>
      </c>
    </row>
    <row r="1214" spans="1:3">
      <c r="A1214">
        <v>1183</v>
      </c>
      <c r="B1214">
        <v>3800.3808903741142</v>
      </c>
      <c r="C1214">
        <v>-1167.388890374114</v>
      </c>
    </row>
    <row r="1215" spans="1:3">
      <c r="A1215">
        <v>1184</v>
      </c>
      <c r="B1215">
        <v>10146.399781567206</v>
      </c>
      <c r="C1215">
        <v>-699.01738156720603</v>
      </c>
    </row>
    <row r="1216" spans="1:3">
      <c r="A1216">
        <v>1185</v>
      </c>
      <c r="B1216">
        <v>26921.792063238758</v>
      </c>
      <c r="C1216">
        <v>-8593.553963238759</v>
      </c>
    </row>
    <row r="1217" spans="1:3">
      <c r="A1217">
        <v>1186</v>
      </c>
      <c r="B1217">
        <v>8431.0817859879953</v>
      </c>
      <c r="C1217">
        <v>172.74161401200399</v>
      </c>
    </row>
    <row r="1218" spans="1:3">
      <c r="A1218">
        <v>1187</v>
      </c>
      <c r="B1218">
        <v>30073.113178006399</v>
      </c>
      <c r="C1218">
        <v>7392.2305719936012</v>
      </c>
    </row>
    <row r="1219" spans="1:3">
      <c r="A1219">
        <v>1188</v>
      </c>
      <c r="B1219">
        <v>14718.433445725974</v>
      </c>
      <c r="C1219">
        <v>-873.63624572597291</v>
      </c>
    </row>
    <row r="1220" spans="1:3">
      <c r="A1220">
        <v>1189</v>
      </c>
      <c r="B1220">
        <v>32001.738242746633</v>
      </c>
      <c r="C1220">
        <v>-10230.395942746632</v>
      </c>
    </row>
    <row r="1221" spans="1:3">
      <c r="A1221">
        <v>1190</v>
      </c>
      <c r="B1221">
        <v>2506.5232419944855</v>
      </c>
      <c r="C1221">
        <v>10620.154208005513</v>
      </c>
    </row>
    <row r="1222" spans="1:3">
      <c r="A1222">
        <v>1191</v>
      </c>
      <c r="B1222">
        <v>7739.1109854594815</v>
      </c>
      <c r="C1222">
        <v>-2411.7107354594818</v>
      </c>
    </row>
    <row r="1223" spans="1:3">
      <c r="A1223">
        <v>1192</v>
      </c>
      <c r="B1223">
        <v>6447.2260063170115</v>
      </c>
      <c r="C1223">
        <v>7278.2458336829886</v>
      </c>
    </row>
    <row r="1224" spans="1:3">
      <c r="A1224">
        <v>1193</v>
      </c>
      <c r="B1224">
        <v>14422.802345871267</v>
      </c>
      <c r="C1224">
        <v>-1403.6412958712663</v>
      </c>
    </row>
    <row r="1225" spans="1:3">
      <c r="A1225">
        <v>1194</v>
      </c>
      <c r="B1225">
        <v>12443.603012017327</v>
      </c>
      <c r="C1225">
        <v>-3772.4117620173274</v>
      </c>
    </row>
    <row r="1226" spans="1:3">
      <c r="A1226">
        <v>1195</v>
      </c>
      <c r="B1226">
        <v>3050.1980363697594</v>
      </c>
      <c r="C1226">
        <v>1083.8844136302405</v>
      </c>
    </row>
    <row r="1227" spans="1:3">
      <c r="A1227">
        <v>1196</v>
      </c>
      <c r="B1227">
        <v>3488.9430174159193</v>
      </c>
      <c r="C1227">
        <v>15349.76064258408</v>
      </c>
    </row>
    <row r="1228" spans="1:3">
      <c r="A1228">
        <v>1197</v>
      </c>
      <c r="B1228">
        <v>26619.890241928002</v>
      </c>
      <c r="C1228">
        <v>6687.6605580719952</v>
      </c>
    </row>
    <row r="1229" spans="1:3">
      <c r="A1229">
        <v>1198</v>
      </c>
      <c r="B1229">
        <v>8806.1758377248098</v>
      </c>
      <c r="C1229">
        <v>-3106.3383377248101</v>
      </c>
    </row>
    <row r="1230" spans="1:3">
      <c r="A1230">
        <v>1199</v>
      </c>
      <c r="B1230">
        <v>8283.9616424023006</v>
      </c>
      <c r="C1230">
        <v>-1890.358192402301</v>
      </c>
    </row>
    <row r="1231" spans="1:3">
      <c r="A1231">
        <v>1200</v>
      </c>
      <c r="B1231">
        <v>4766.1495546476872</v>
      </c>
      <c r="C1231">
        <v>168.55544535231274</v>
      </c>
    </row>
    <row r="1232" spans="1:3">
      <c r="A1232">
        <v>1201</v>
      </c>
      <c r="B1232">
        <v>6281.0540910088093</v>
      </c>
      <c r="C1232">
        <v>-82.302291008809334</v>
      </c>
    </row>
    <row r="1233" spans="1:3">
      <c r="A1233">
        <v>1202</v>
      </c>
      <c r="B1233">
        <v>14038.51216156698</v>
      </c>
      <c r="C1233">
        <v>-5305.2829115669792</v>
      </c>
    </row>
    <row r="1234" spans="1:3">
      <c r="A1234">
        <v>1203</v>
      </c>
      <c r="B1234">
        <v>4119.52471627877</v>
      </c>
      <c r="C1234">
        <v>-2064.19981627877</v>
      </c>
    </row>
    <row r="1235" spans="1:3">
      <c r="A1235">
        <v>1204</v>
      </c>
      <c r="B1235">
        <v>12461.270140621691</v>
      </c>
      <c r="C1235">
        <v>-2497.2101406216916</v>
      </c>
    </row>
    <row r="1236" spans="1:3">
      <c r="A1236">
        <v>1205</v>
      </c>
      <c r="B1236">
        <v>26178.087311981169</v>
      </c>
      <c r="C1236">
        <v>-7954.63611198117</v>
      </c>
    </row>
    <row r="1237" spans="1:3">
      <c r="A1237">
        <v>1206</v>
      </c>
      <c r="B1237">
        <v>3100.6511304589535</v>
      </c>
      <c r="C1237">
        <v>2015.8492695410464</v>
      </c>
    </row>
    <row r="1238" spans="1:3">
      <c r="A1238">
        <v>1207</v>
      </c>
      <c r="B1238">
        <v>15010.86850819099</v>
      </c>
      <c r="C1238">
        <v>21899.739521809013</v>
      </c>
    </row>
    <row r="1239" spans="1:3">
      <c r="A1239">
        <v>1208</v>
      </c>
      <c r="B1239">
        <v>32345.521747294522</v>
      </c>
      <c r="C1239">
        <v>6069.9522527054796</v>
      </c>
    </row>
    <row r="1240" spans="1:3">
      <c r="A1240">
        <v>1209</v>
      </c>
      <c r="B1240">
        <v>30557.270261801634</v>
      </c>
      <c r="C1240">
        <v>-10260.406811801633</v>
      </c>
    </row>
    <row r="1241" spans="1:3">
      <c r="A1241">
        <v>1210</v>
      </c>
      <c r="B1241">
        <v>15184.198546951682</v>
      </c>
      <c r="C1241">
        <v>-2837.0265469516817</v>
      </c>
    </row>
    <row r="1242" spans="1:3">
      <c r="A1242">
        <v>1211</v>
      </c>
      <c r="B1242">
        <v>7772.1102817413848</v>
      </c>
      <c r="C1242">
        <v>-2398.7460317413852</v>
      </c>
    </row>
    <row r="1243" spans="1:3">
      <c r="A1243">
        <v>1212</v>
      </c>
      <c r="B1243">
        <v>9430.0206224343419</v>
      </c>
      <c r="C1243">
        <v>14132.995557565657</v>
      </c>
    </row>
    <row r="1244" spans="1:3">
      <c r="A1244">
        <v>1213</v>
      </c>
      <c r="B1244">
        <v>-163.95514086532057</v>
      </c>
      <c r="C1244">
        <v>1866.4104408653207</v>
      </c>
    </row>
    <row r="1245" spans="1:3">
      <c r="A1245">
        <v>1214</v>
      </c>
      <c r="B1245">
        <v>12704.083860013294</v>
      </c>
      <c r="C1245">
        <v>-1897.2448600132939</v>
      </c>
    </row>
    <row r="1246" spans="1:3">
      <c r="A1246">
        <v>1215</v>
      </c>
      <c r="B1246">
        <v>5720.6109806724817</v>
      </c>
      <c r="C1246">
        <v>-1764.5395306724818</v>
      </c>
    </row>
    <row r="1247" spans="1:3">
      <c r="A1247">
        <v>1216</v>
      </c>
      <c r="B1247">
        <v>5829.5931844382239</v>
      </c>
      <c r="C1247">
        <v>7060.4644655617767</v>
      </c>
    </row>
    <row r="1248" spans="1:3">
      <c r="A1248">
        <v>1217</v>
      </c>
      <c r="B1248">
        <v>5676.3509331036466</v>
      </c>
      <c r="C1248">
        <v>-260.68973310364709</v>
      </c>
    </row>
    <row r="1249" spans="1:3">
      <c r="A1249">
        <v>1218</v>
      </c>
      <c r="B1249">
        <v>7943.4842140794417</v>
      </c>
      <c r="C1249">
        <v>-3885.3681140794415</v>
      </c>
    </row>
    <row r="1250" spans="1:3">
      <c r="A1250">
        <v>1219</v>
      </c>
      <c r="B1250">
        <v>34976.931231246985</v>
      </c>
      <c r="C1250">
        <v>6684.6707687530143</v>
      </c>
    </row>
    <row r="1251" spans="1:3">
      <c r="A1251">
        <v>1220</v>
      </c>
      <c r="B1251">
        <v>9142.5747898582467</v>
      </c>
      <c r="C1251">
        <v>-1605.4108898582472</v>
      </c>
    </row>
    <row r="1252" spans="1:3">
      <c r="A1252">
        <v>1221</v>
      </c>
      <c r="B1252">
        <v>3686.2528845922443</v>
      </c>
      <c r="C1252">
        <v>1031.9506654077559</v>
      </c>
    </row>
    <row r="1253" spans="1:3">
      <c r="A1253">
        <v>1222</v>
      </c>
      <c r="B1253">
        <v>6590.0407435047191</v>
      </c>
      <c r="C1253">
        <v>3.4675564952813147</v>
      </c>
    </row>
    <row r="1254" spans="1:3">
      <c r="A1254">
        <v>1223</v>
      </c>
      <c r="B1254">
        <v>8319.5370182715124</v>
      </c>
      <c r="C1254">
        <v>123.12998172848711</v>
      </c>
    </row>
    <row r="1255" spans="1:3">
      <c r="A1255">
        <v>1224</v>
      </c>
      <c r="B1255">
        <v>24295.205104281464</v>
      </c>
      <c r="C1255">
        <v>1830.4696657185377</v>
      </c>
    </row>
    <row r="1256" spans="1:3">
      <c r="A1256">
        <v>1225</v>
      </c>
      <c r="B1256">
        <v>7057.0493430615898</v>
      </c>
      <c r="C1256">
        <v>-198.56974306159009</v>
      </c>
    </row>
    <row r="1257" spans="1:3">
      <c r="A1257">
        <v>1226</v>
      </c>
      <c r="B1257">
        <v>9484.8828761102359</v>
      </c>
      <c r="C1257">
        <v>-4689.2260761102361</v>
      </c>
    </row>
    <row r="1258" spans="1:3">
      <c r="A1258">
        <v>1227</v>
      </c>
      <c r="B1258">
        <v>4345.227473621444</v>
      </c>
      <c r="C1258">
        <v>2295.3173763785562</v>
      </c>
    </row>
    <row r="1259" spans="1:3">
      <c r="A1259">
        <v>1228</v>
      </c>
      <c r="B1259">
        <v>11245.305517167773</v>
      </c>
      <c r="C1259">
        <v>-4083.2933171677732</v>
      </c>
    </row>
    <row r="1260" spans="1:3">
      <c r="A1260">
        <v>1229</v>
      </c>
      <c r="B1260">
        <v>12957.511364962571</v>
      </c>
      <c r="C1260">
        <v>-2363.2856649625701</v>
      </c>
    </row>
    <row r="1261" spans="1:3">
      <c r="A1261">
        <v>1230</v>
      </c>
      <c r="B1261">
        <v>13107.073123280368</v>
      </c>
      <c r="C1261">
        <v>-1168.8171732803676</v>
      </c>
    </row>
    <row r="1262" spans="1:3">
      <c r="A1262">
        <v>1231</v>
      </c>
      <c r="B1262">
        <v>37905.835922085171</v>
      </c>
      <c r="C1262">
        <v>22115.563047914831</v>
      </c>
    </row>
    <row r="1263" spans="1:3">
      <c r="A1263">
        <v>1232</v>
      </c>
      <c r="B1263">
        <v>23481.489313908052</v>
      </c>
      <c r="C1263">
        <v>-3314.1532839080537</v>
      </c>
    </row>
    <row r="1264" spans="1:3">
      <c r="A1264">
        <v>1233</v>
      </c>
      <c r="B1264">
        <v>11351.097122967054</v>
      </c>
      <c r="C1264">
        <v>1128.6118270329462</v>
      </c>
    </row>
    <row r="1265" spans="1:3">
      <c r="A1265">
        <v>1234</v>
      </c>
      <c r="B1265">
        <v>9770.9719894356076</v>
      </c>
      <c r="C1265">
        <v>1574.5470105643926</v>
      </c>
    </row>
    <row r="1266" spans="1:3">
      <c r="A1266">
        <v>1235</v>
      </c>
      <c r="B1266">
        <v>8975.7301429135696</v>
      </c>
      <c r="C1266">
        <v>-459.97144291356926</v>
      </c>
    </row>
    <row r="1267" spans="1:3">
      <c r="A1267">
        <v>1236</v>
      </c>
      <c r="B1267">
        <v>4792.4929674048344</v>
      </c>
      <c r="C1267">
        <v>-2092.9246174048344</v>
      </c>
    </row>
    <row r="1268" spans="1:3">
      <c r="A1268">
        <v>1237</v>
      </c>
      <c r="B1268">
        <v>11590.341838896504</v>
      </c>
      <c r="C1268">
        <v>2859.5125611034964</v>
      </c>
    </row>
    <row r="1269" spans="1:3">
      <c r="A1269">
        <v>1238</v>
      </c>
      <c r="B1269">
        <v>12176.509265204182</v>
      </c>
      <c r="C1269">
        <v>47.841584795818562</v>
      </c>
    </row>
    <row r="1270" spans="1:3">
      <c r="A1270">
        <v>1239</v>
      </c>
      <c r="B1270">
        <v>6561.7211080010748</v>
      </c>
      <c r="C1270">
        <v>423.78584199892521</v>
      </c>
    </row>
    <row r="1271" spans="1:3">
      <c r="A1271">
        <v>1240</v>
      </c>
      <c r="B1271">
        <v>8213.5689336524938</v>
      </c>
      <c r="C1271">
        <v>-4975.1332336524938</v>
      </c>
    </row>
    <row r="1272" spans="1:3">
      <c r="A1272">
        <v>1241</v>
      </c>
      <c r="B1272">
        <v>39229.477340136153</v>
      </c>
      <c r="C1272">
        <v>8040.3766598638467</v>
      </c>
    </row>
    <row r="1273" spans="1:3">
      <c r="A1273">
        <v>1242</v>
      </c>
      <c r="B1273">
        <v>40670.057255107859</v>
      </c>
      <c r="C1273">
        <v>8907.6051448921426</v>
      </c>
    </row>
    <row r="1274" spans="1:3">
      <c r="A1274">
        <v>1243</v>
      </c>
      <c r="B1274">
        <v>2003.875608515877</v>
      </c>
      <c r="C1274">
        <v>2292.3955914841231</v>
      </c>
    </row>
    <row r="1275" spans="1:3">
      <c r="A1275">
        <v>1244</v>
      </c>
      <c r="B1275">
        <v>5449.1124945456259</v>
      </c>
      <c r="C1275">
        <v>-2277.4975945456258</v>
      </c>
    </row>
    <row r="1276" spans="1:3">
      <c r="A1276">
        <v>1245</v>
      </c>
      <c r="B1276">
        <v>2823.8571695714236</v>
      </c>
      <c r="C1276">
        <v>-1687.9164695714235</v>
      </c>
    </row>
    <row r="1277" spans="1:3">
      <c r="A1277">
        <v>1246</v>
      </c>
      <c r="B1277">
        <v>4781.9775926716738</v>
      </c>
      <c r="C1277">
        <v>833.39140732832584</v>
      </c>
    </row>
    <row r="1278" spans="1:3">
      <c r="A1278">
        <v>1247</v>
      </c>
      <c r="B1278">
        <v>8803.7196899586052</v>
      </c>
      <c r="C1278">
        <v>298.07831004139553</v>
      </c>
    </row>
    <row r="1279" spans="1:3">
      <c r="A1279">
        <v>1248</v>
      </c>
      <c r="B1279">
        <v>7320.6454236245627</v>
      </c>
      <c r="C1279">
        <v>-1261.4724236245629</v>
      </c>
    </row>
    <row r="1280" spans="1:3">
      <c r="A1280">
        <v>1249</v>
      </c>
      <c r="B1280">
        <v>5156.5370429008826</v>
      </c>
      <c r="C1280">
        <v>-3522.5752429008826</v>
      </c>
    </row>
    <row r="1281" spans="1:3">
      <c r="A1281">
        <v>1250</v>
      </c>
      <c r="B1281">
        <v>31880.661277627318</v>
      </c>
      <c r="C1281">
        <v>5726.866422372681</v>
      </c>
    </row>
    <row r="1282" spans="1:3">
      <c r="A1282">
        <v>1251</v>
      </c>
      <c r="B1282">
        <v>28061.374788458212</v>
      </c>
      <c r="C1282">
        <v>-9412.9530884582127</v>
      </c>
    </row>
    <row r="1283" spans="1:3">
      <c r="A1283">
        <v>1252</v>
      </c>
      <c r="B1283">
        <v>-1433.602847158902</v>
      </c>
      <c r="C1283">
        <v>2675.1678471589021</v>
      </c>
    </row>
    <row r="1284" spans="1:3">
      <c r="A1284">
        <v>1253</v>
      </c>
      <c r="B1284">
        <v>25215.738949372564</v>
      </c>
      <c r="C1284">
        <v>-8982.8919493725643</v>
      </c>
    </row>
    <row r="1285" spans="1:3">
      <c r="A1285">
        <v>1254</v>
      </c>
      <c r="B1285">
        <v>9216.0349054200233</v>
      </c>
      <c r="C1285">
        <v>6612.7868245799764</v>
      </c>
    </row>
    <row r="1286" spans="1:3">
      <c r="A1286">
        <v>1255</v>
      </c>
      <c r="B1286">
        <v>5161.9978948072849</v>
      </c>
      <c r="C1286">
        <v>-746.83909480728471</v>
      </c>
    </row>
    <row r="1287" spans="1:3">
      <c r="A1287">
        <v>1256</v>
      </c>
      <c r="B1287">
        <v>10744.809130951415</v>
      </c>
      <c r="C1287">
        <v>-4270.7961309514149</v>
      </c>
    </row>
    <row r="1288" spans="1:3">
      <c r="A1288">
        <v>1257</v>
      </c>
      <c r="B1288">
        <v>14576.226948890706</v>
      </c>
      <c r="C1288">
        <v>-3139.4887988907067</v>
      </c>
    </row>
    <row r="1289" spans="1:3">
      <c r="A1289">
        <v>1258</v>
      </c>
      <c r="B1289">
        <v>11431.244131645743</v>
      </c>
      <c r="C1289">
        <v>-125.30958164574258</v>
      </c>
    </row>
    <row r="1290" spans="1:3">
      <c r="A1290">
        <v>1259</v>
      </c>
      <c r="B1290">
        <v>15923.465292947409</v>
      </c>
      <c r="C1290">
        <v>14140.11525705259</v>
      </c>
    </row>
    <row r="1291" spans="1:3">
      <c r="A1291">
        <v>1260</v>
      </c>
      <c r="B1291">
        <v>9280.4960104741549</v>
      </c>
      <c r="C1291">
        <v>917.27618952584453</v>
      </c>
    </row>
    <row r="1292" spans="1:3">
      <c r="A1292">
        <v>1261</v>
      </c>
      <c r="B1292">
        <v>3241.1143731223601</v>
      </c>
      <c r="C1292">
        <v>1303.1204268776401</v>
      </c>
    </row>
    <row r="1293" spans="1:3">
      <c r="A1293">
        <v>1262</v>
      </c>
      <c r="B1293">
        <v>7221.6516182938958</v>
      </c>
      <c r="C1293">
        <v>-3944.4906182938957</v>
      </c>
    </row>
    <row r="1294" spans="1:3">
      <c r="A1294">
        <v>1263</v>
      </c>
      <c r="B1294">
        <v>7547.4267474094313</v>
      </c>
      <c r="C1294">
        <v>-777.23424740943119</v>
      </c>
    </row>
    <row r="1295" spans="1:3">
      <c r="A1295">
        <v>1264</v>
      </c>
      <c r="B1295">
        <v>8763.6183997511744</v>
      </c>
      <c r="C1295">
        <v>-1425.8703997511748</v>
      </c>
    </row>
    <row r="1296" spans="1:3">
      <c r="A1296">
        <v>1265</v>
      </c>
      <c r="B1296">
        <v>12908.829499114563</v>
      </c>
      <c r="C1296">
        <v>-2537.916949114564</v>
      </c>
    </row>
    <row r="1297" spans="1:3">
      <c r="A1297">
        <v>1266</v>
      </c>
      <c r="B1297">
        <v>35241.702577146505</v>
      </c>
      <c r="C1297">
        <v>-8315.188177146505</v>
      </c>
    </row>
    <row r="1298" spans="1:3">
      <c r="A1298">
        <v>1267</v>
      </c>
      <c r="B1298">
        <v>11573.910157216722</v>
      </c>
      <c r="C1298">
        <v>-869.44015721672258</v>
      </c>
    </row>
    <row r="1299" spans="1:3">
      <c r="A1299">
        <v>1268</v>
      </c>
      <c r="B1299">
        <v>28480.278703667598</v>
      </c>
      <c r="C1299">
        <v>5773.7746463324038</v>
      </c>
    </row>
    <row r="1300" spans="1:3">
      <c r="A1300">
        <v>1269</v>
      </c>
      <c r="B1300">
        <v>3533.6794885198929</v>
      </c>
      <c r="C1300">
        <v>-1653.1924885198928</v>
      </c>
    </row>
    <row r="1301" spans="1:3">
      <c r="A1301">
        <v>1270</v>
      </c>
      <c r="B1301">
        <v>9282.9535470630108</v>
      </c>
      <c r="C1301">
        <v>-667.6535470630115</v>
      </c>
    </row>
    <row r="1302" spans="1:3">
      <c r="A1302">
        <v>1271</v>
      </c>
      <c r="B1302">
        <v>6234.6948553448619</v>
      </c>
      <c r="C1302">
        <v>-2942.165005344862</v>
      </c>
    </row>
    <row r="1303" spans="1:3">
      <c r="A1303">
        <v>1272</v>
      </c>
      <c r="B1303">
        <v>5826.992585611667</v>
      </c>
      <c r="C1303">
        <v>-2805.1834356116669</v>
      </c>
    </row>
    <row r="1304" spans="1:3">
      <c r="A1304">
        <v>1273</v>
      </c>
      <c r="B1304">
        <v>8973.6678360501246</v>
      </c>
      <c r="C1304">
        <v>5504.6623139498752</v>
      </c>
    </row>
    <row r="1305" spans="1:3">
      <c r="A1305">
        <v>1274</v>
      </c>
      <c r="B1305">
        <v>5725.7291532014651</v>
      </c>
      <c r="C1305">
        <v>-978.67625320146544</v>
      </c>
    </row>
    <row r="1306" spans="1:3">
      <c r="A1306">
        <v>1275</v>
      </c>
      <c r="B1306">
        <v>26600.499577643062</v>
      </c>
      <c r="C1306">
        <v>-9557.1581776430612</v>
      </c>
    </row>
    <row r="1307" spans="1:3">
      <c r="A1307">
        <v>1276</v>
      </c>
      <c r="B1307">
        <v>9649.7930183425979</v>
      </c>
      <c r="C1307">
        <v>1309.5369816574021</v>
      </c>
    </row>
    <row r="1308" spans="1:3">
      <c r="A1308">
        <v>1277</v>
      </c>
      <c r="B1308">
        <v>4023.7821694239792</v>
      </c>
      <c r="C1308">
        <v>-1281.8341694239793</v>
      </c>
    </row>
    <row r="1309" spans="1:3">
      <c r="A1309">
        <v>1278</v>
      </c>
      <c r="B1309">
        <v>6013.8181487216116</v>
      </c>
      <c r="C1309">
        <v>-1656.774498721612</v>
      </c>
    </row>
    <row r="1310" spans="1:3">
      <c r="A1310">
        <v>1279</v>
      </c>
      <c r="B1310">
        <v>32421.943999760591</v>
      </c>
      <c r="C1310">
        <v>-9959.9002497605907</v>
      </c>
    </row>
    <row r="1311" spans="1:3">
      <c r="A1311">
        <v>1280</v>
      </c>
      <c r="B1311">
        <v>4167.9000503745165</v>
      </c>
      <c r="C1311">
        <v>21.213049625483109</v>
      </c>
    </row>
    <row r="1312" spans="1:3">
      <c r="A1312">
        <v>1281</v>
      </c>
      <c r="B1312">
        <v>10660.862105086971</v>
      </c>
      <c r="C1312">
        <v>-2377.1814050869707</v>
      </c>
    </row>
    <row r="1313" spans="1:3">
      <c r="A1313">
        <v>1282</v>
      </c>
      <c r="B1313">
        <v>33957.284750946259</v>
      </c>
      <c r="C1313">
        <v>-9421.586200946258</v>
      </c>
    </row>
    <row r="1314" spans="1:3">
      <c r="A1314">
        <v>1283</v>
      </c>
      <c r="B1314">
        <v>23880.340516628668</v>
      </c>
      <c r="C1314">
        <v>-9596.8811166286687</v>
      </c>
    </row>
    <row r="1315" spans="1:3">
      <c r="A1315">
        <v>1284</v>
      </c>
      <c r="B1315">
        <v>2180.0193178047848</v>
      </c>
      <c r="C1315">
        <v>-459.66561780478492</v>
      </c>
    </row>
    <row r="1316" spans="1:3">
      <c r="A1316">
        <v>1285</v>
      </c>
      <c r="B1316">
        <v>39275.091031050528</v>
      </c>
      <c r="C1316">
        <v>8128.7889689494696</v>
      </c>
    </row>
    <row r="1317" spans="1:3">
      <c r="A1317">
        <v>1286</v>
      </c>
      <c r="B1317">
        <v>8382.8947849037722</v>
      </c>
      <c r="C1317">
        <v>151.77701509622784</v>
      </c>
    </row>
    <row r="1318" spans="1:3">
      <c r="A1318">
        <v>1287</v>
      </c>
      <c r="B1318">
        <v>1118.0941078099549</v>
      </c>
      <c r="C1318">
        <v>2614.5309921900453</v>
      </c>
    </row>
    <row r="1319" spans="1:3">
      <c r="A1319">
        <v>1288</v>
      </c>
      <c r="B1319">
        <v>5608.8501175463771</v>
      </c>
      <c r="C1319">
        <v>-136.40111754637746</v>
      </c>
    </row>
    <row r="1320" spans="1:3">
      <c r="A1320">
        <v>1289</v>
      </c>
      <c r="B1320">
        <v>30270.980828361993</v>
      </c>
      <c r="C1320">
        <v>8073.5851716380057</v>
      </c>
    </row>
    <row r="1321" spans="1:3">
      <c r="A1321">
        <v>1290</v>
      </c>
      <c r="B1321">
        <v>10313.424399766334</v>
      </c>
      <c r="C1321">
        <v>-3165.9515997663348</v>
      </c>
    </row>
    <row r="1322" spans="1:3">
      <c r="A1322">
        <v>1291</v>
      </c>
      <c r="B1322">
        <v>5539.9133100865347</v>
      </c>
      <c r="C1322">
        <v>1593.9891899134655</v>
      </c>
    </row>
    <row r="1323" spans="1:3">
      <c r="A1323">
        <v>1292</v>
      </c>
      <c r="B1323">
        <v>27536.752844277602</v>
      </c>
      <c r="C1323">
        <v>7291.9011557224003</v>
      </c>
    </row>
    <row r="1324" spans="1:3">
      <c r="A1324">
        <v>1293</v>
      </c>
      <c r="B1324">
        <v>161.78847664176669</v>
      </c>
      <c r="C1324">
        <v>1353.5564233582334</v>
      </c>
    </row>
    <row r="1325" spans="1:3">
      <c r="A1325">
        <v>1294</v>
      </c>
      <c r="B1325">
        <v>9551.6124803895218</v>
      </c>
      <c r="C1325">
        <v>-249.71893038952112</v>
      </c>
    </row>
    <row r="1326" spans="1:3">
      <c r="A1326">
        <v>1295</v>
      </c>
      <c r="B1326">
        <v>11367.010706256759</v>
      </c>
      <c r="C1326">
        <v>564.11454374324057</v>
      </c>
    </row>
    <row r="1327" spans="1:3">
      <c r="A1327">
        <v>1296</v>
      </c>
      <c r="B1327">
        <v>44.979648471426799</v>
      </c>
      <c r="C1327">
        <v>1919.8003515285732</v>
      </c>
    </row>
    <row r="1328" spans="1:3">
      <c r="A1328">
        <v>1297</v>
      </c>
      <c r="B1328">
        <v>1414.9903856931405</v>
      </c>
      <c r="C1328">
        <v>293.93536430685958</v>
      </c>
    </row>
    <row r="1329" spans="1:3">
      <c r="A1329">
        <v>1298</v>
      </c>
      <c r="B1329">
        <v>4161.4367910123465</v>
      </c>
      <c r="C1329">
        <v>179.00410898765313</v>
      </c>
    </row>
    <row r="1330" spans="1:3">
      <c r="A1330">
        <v>1299</v>
      </c>
      <c r="B1330">
        <v>6317.0001579294003</v>
      </c>
      <c r="C1330">
        <v>-1055.5307079294007</v>
      </c>
    </row>
    <row r="1331" spans="1:3">
      <c r="A1331">
        <v>1300</v>
      </c>
      <c r="B1331">
        <v>1796.8042309779703</v>
      </c>
      <c r="C1331">
        <v>914.02431902202989</v>
      </c>
    </row>
    <row r="1332" spans="1:3">
      <c r="A1332">
        <v>1301</v>
      </c>
      <c r="B1332">
        <v>32600.108672768441</v>
      </c>
      <c r="C1332">
        <v>29992.764417231559</v>
      </c>
    </row>
    <row r="1333" spans="1:3">
      <c r="A1333">
        <v>1302</v>
      </c>
      <c r="B1333">
        <v>39249.911079923513</v>
      </c>
      <c r="C1333">
        <v>7468.2521700764846</v>
      </c>
    </row>
    <row r="1334" spans="1:3">
      <c r="A1334">
        <v>1303</v>
      </c>
      <c r="B1334">
        <v>1053.5436262202654</v>
      </c>
      <c r="C1334">
        <v>2155.2433737797346</v>
      </c>
    </row>
    <row r="1335" spans="1:3">
      <c r="A1335">
        <v>1304</v>
      </c>
      <c r="B1335">
        <v>31293.031784536986</v>
      </c>
      <c r="C1335">
        <v>6536.6924154630105</v>
      </c>
    </row>
    <row r="1336" spans="1:3">
      <c r="A1336">
        <v>1305</v>
      </c>
      <c r="B1336">
        <v>31863.504429312099</v>
      </c>
      <c r="C1336">
        <v>-10604.126479312101</v>
      </c>
    </row>
    <row r="1337" spans="1:3">
      <c r="A1337">
        <v>1306</v>
      </c>
      <c r="B1337">
        <v>2593.4343694338049</v>
      </c>
      <c r="C1337">
        <v>-128.81556943380474</v>
      </c>
    </row>
    <row r="1338" spans="1:3">
      <c r="A1338">
        <v>1307</v>
      </c>
      <c r="B1338">
        <v>26770.207150725553</v>
      </c>
      <c r="C1338">
        <v>-10654.902650725553</v>
      </c>
    </row>
    <row r="1339" spans="1:3">
      <c r="A1339">
        <v>1308</v>
      </c>
      <c r="B1339">
        <v>31085.243084254351</v>
      </c>
      <c r="C1339">
        <v>-9612.7642842543501</v>
      </c>
    </row>
    <row r="1340" spans="1:3">
      <c r="A1340">
        <v>1309</v>
      </c>
      <c r="B1340">
        <v>27614.99608692585</v>
      </c>
      <c r="C1340">
        <v>6285.6569130741482</v>
      </c>
    </row>
    <row r="1341" spans="1:3">
      <c r="A1341">
        <v>1310</v>
      </c>
      <c r="B1341">
        <v>9374.2368237354349</v>
      </c>
      <c r="C1341">
        <v>-2498.2758237354346</v>
      </c>
    </row>
    <row r="1342" spans="1:3">
      <c r="A1342">
        <v>1311</v>
      </c>
      <c r="B1342">
        <v>7766.5262485000439</v>
      </c>
      <c r="C1342">
        <v>-825.61639850004394</v>
      </c>
    </row>
    <row r="1343" spans="1:3">
      <c r="A1343">
        <v>1312</v>
      </c>
      <c r="B1343">
        <v>5239.5264022820065</v>
      </c>
      <c r="C1343">
        <v>-668.11335228200642</v>
      </c>
    </row>
    <row r="1344" spans="1:3">
      <c r="A1344">
        <v>1313</v>
      </c>
      <c r="B1344">
        <v>10730.111764460855</v>
      </c>
      <c r="C1344">
        <v>-6193.8527644608548</v>
      </c>
    </row>
    <row r="1345" spans="1:3">
      <c r="A1345">
        <v>1314</v>
      </c>
      <c r="B1345">
        <v>28551.229603248808</v>
      </c>
      <c r="C1345">
        <v>7846.3463967511925</v>
      </c>
    </row>
    <row r="1346" spans="1:3">
      <c r="A1346">
        <v>1315</v>
      </c>
      <c r="B1346">
        <v>28712.84542305323</v>
      </c>
      <c r="C1346">
        <v>-9946.9699730532302</v>
      </c>
    </row>
    <row r="1347" spans="1:3">
      <c r="A1347">
        <v>1316</v>
      </c>
      <c r="B1347">
        <v>2631.6286269819584</v>
      </c>
      <c r="C1347">
        <v>8640.7027630180419</v>
      </c>
    </row>
    <row r="1348" spans="1:3">
      <c r="A1348">
        <v>1317</v>
      </c>
      <c r="B1348">
        <v>-1030.9337248751222</v>
      </c>
      <c r="C1348">
        <v>2762.6107248751223</v>
      </c>
    </row>
    <row r="1349" spans="1:3">
      <c r="A1349">
        <v>1318</v>
      </c>
      <c r="B1349">
        <v>9539.8875510660582</v>
      </c>
      <c r="C1349">
        <v>-8376.4248510660582</v>
      </c>
    </row>
    <row r="1350" spans="1:3">
      <c r="A1350">
        <v>1319</v>
      </c>
      <c r="B1350">
        <v>12291.493626727846</v>
      </c>
      <c r="C1350">
        <v>7205.225543272154</v>
      </c>
    </row>
    <row r="1351" spans="1:3">
      <c r="A1351">
        <v>1320</v>
      </c>
      <c r="B1351">
        <v>7602.7720954322394</v>
      </c>
      <c r="C1351">
        <v>-401.07124543223927</v>
      </c>
    </row>
    <row r="1352" spans="1:3">
      <c r="A1352">
        <v>1321</v>
      </c>
      <c r="B1352">
        <v>7503.2763655389717</v>
      </c>
      <c r="C1352">
        <v>-2078.2530155389713</v>
      </c>
    </row>
    <row r="1353" spans="1:3">
      <c r="A1353">
        <v>1322</v>
      </c>
      <c r="B1353">
        <v>36758.54470780745</v>
      </c>
      <c r="C1353">
        <v>-8657.2116578074492</v>
      </c>
    </row>
    <row r="1354" spans="1:3">
      <c r="A1354">
        <v>1323</v>
      </c>
      <c r="B1354">
        <v>15991.100676074355</v>
      </c>
      <c r="C1354">
        <v>-3009.754976074355</v>
      </c>
    </row>
    <row r="1355" spans="1:3">
      <c r="A1355">
        <v>1324</v>
      </c>
      <c r="B1355">
        <v>36307.181535494281</v>
      </c>
      <c r="C1355">
        <v>7589.1947645057226</v>
      </c>
    </row>
    <row r="1356" spans="1:3">
      <c r="A1356">
        <v>1325</v>
      </c>
      <c r="B1356">
        <v>4812.2128582170963</v>
      </c>
      <c r="C1356">
        <v>-572.32020821709648</v>
      </c>
    </row>
    <row r="1357" spans="1:3">
      <c r="A1357">
        <v>1326</v>
      </c>
      <c r="B1357">
        <v>14973.237036055427</v>
      </c>
      <c r="C1357">
        <v>-1829.9003860554276</v>
      </c>
    </row>
    <row r="1358" spans="1:3">
      <c r="A1358">
        <v>1327</v>
      </c>
      <c r="B1358">
        <v>9998.7170505897138</v>
      </c>
      <c r="C1358">
        <v>-2948.6957505897135</v>
      </c>
    </row>
    <row r="1359" spans="1:3">
      <c r="A1359">
        <v>1328</v>
      </c>
      <c r="B1359">
        <v>10656.278951537268</v>
      </c>
      <c r="C1359">
        <v>-1278.3742515372687</v>
      </c>
    </row>
    <row r="1360" spans="1:3">
      <c r="A1360">
        <v>1329</v>
      </c>
      <c r="B1360">
        <v>3137.1200362126569</v>
      </c>
      <c r="C1360">
        <v>19258.624203787342</v>
      </c>
    </row>
    <row r="1361" spans="1:3">
      <c r="A1361">
        <v>1330</v>
      </c>
      <c r="B1361">
        <v>14370.494804755639</v>
      </c>
      <c r="C1361">
        <v>-4045.2888047556389</v>
      </c>
    </row>
    <row r="1362" spans="1:3">
      <c r="A1362">
        <v>1331</v>
      </c>
      <c r="B1362">
        <v>11349.092055315092</v>
      </c>
      <c r="C1362">
        <v>1280.0735446849085</v>
      </c>
    </row>
    <row r="1363" spans="1:3">
      <c r="A1363">
        <v>1332</v>
      </c>
      <c r="B1363">
        <v>4338.1678914930217</v>
      </c>
      <c r="C1363">
        <v>6457.769438506979</v>
      </c>
    </row>
    <row r="1364" spans="1:3">
      <c r="A1364">
        <v>1333</v>
      </c>
      <c r="B1364">
        <v>17046.389776326003</v>
      </c>
      <c r="C1364">
        <v>-5634.7047763260034</v>
      </c>
    </row>
    <row r="1365" spans="1:3">
      <c r="A1365">
        <v>1334</v>
      </c>
      <c r="B1365">
        <v>12351.323685655552</v>
      </c>
      <c r="C1365">
        <v>-1750.7753856555519</v>
      </c>
    </row>
    <row r="1366" spans="1:3">
      <c r="A1366">
        <v>1335</v>
      </c>
      <c r="B1366">
        <v>3511.930808763067</v>
      </c>
      <c r="C1366">
        <v>-1305.9500087630672</v>
      </c>
    </row>
    <row r="1367" spans="1:3">
      <c r="A1367">
        <v>1336</v>
      </c>
      <c r="B1367">
        <v>4149.1324856766887</v>
      </c>
      <c r="C1367">
        <v>-2519.298985676689</v>
      </c>
    </row>
    <row r="1368" spans="1:3">
      <c r="A1368">
        <v>1337</v>
      </c>
      <c r="B1368">
        <v>1246.5849389759428</v>
      </c>
      <c r="C1368">
        <v>761.36006102405713</v>
      </c>
    </row>
    <row r="1369" spans="1:3" ht="15" thickBot="1">
      <c r="A1369" s="4">
        <v>1338</v>
      </c>
      <c r="B1369" s="4">
        <v>37085.623267566312</v>
      </c>
      <c r="C1369" s="4">
        <v>-7944.262967566312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Q1339"/>
  <sheetViews>
    <sheetView topLeftCell="A581" zoomScale="97" zoomScaleNormal="80" workbookViewId="0">
      <selection activeCell="J1" sqref="J1"/>
    </sheetView>
  </sheetViews>
  <sheetFormatPr defaultRowHeight="14.4"/>
  <cols>
    <col min="4" max="4" width="10" customWidth="1"/>
    <col min="5" max="5" width="9.33203125" customWidth="1"/>
    <col min="7" max="7" width="11.77734375" style="6" customWidth="1"/>
    <col min="12" max="12" width="11.77734375" style="6" customWidth="1"/>
    <col min="13" max="16" width="8.88671875" style="6"/>
    <col min="17" max="17" width="11.77734375" style="6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22</v>
      </c>
      <c r="J1" t="s">
        <v>0</v>
      </c>
      <c r="K1" t="s">
        <v>2</v>
      </c>
      <c r="L1" s="6" t="s">
        <v>22</v>
      </c>
    </row>
    <row r="2" spans="1:12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 s="6">
        <v>16884.923999999999</v>
      </c>
      <c r="J2">
        <v>19</v>
      </c>
      <c r="K2">
        <v>27.9</v>
      </c>
      <c r="L2" s="6">
        <v>16884.923999999999</v>
      </c>
    </row>
    <row r="3" spans="1:12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 s="6">
        <v>1725.5523000000001</v>
      </c>
      <c r="J3">
        <v>18</v>
      </c>
      <c r="K3">
        <v>33.770000000000003</v>
      </c>
      <c r="L3" s="6">
        <v>1725.5523000000001</v>
      </c>
    </row>
    <row r="4" spans="1:12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 s="6">
        <v>4449.4620000000004</v>
      </c>
      <c r="J4">
        <v>28</v>
      </c>
      <c r="K4">
        <v>33</v>
      </c>
      <c r="L4" s="6">
        <v>4449.4620000000004</v>
      </c>
    </row>
    <row r="5" spans="1:12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 s="6">
        <v>21984.47061</v>
      </c>
      <c r="J5">
        <v>33</v>
      </c>
      <c r="K5">
        <v>22.704999999999998</v>
      </c>
      <c r="L5" s="6">
        <v>21984.47061</v>
      </c>
    </row>
    <row r="6" spans="1:12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 s="6">
        <v>3866.8552</v>
      </c>
      <c r="J6">
        <v>32</v>
      </c>
      <c r="K6">
        <v>28.88</v>
      </c>
      <c r="L6" s="6">
        <v>3866.8552</v>
      </c>
    </row>
    <row r="7" spans="1:12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 s="6">
        <v>3756.6215999999999</v>
      </c>
      <c r="J7">
        <v>31</v>
      </c>
      <c r="K7">
        <v>25.74</v>
      </c>
      <c r="L7" s="6">
        <v>3756.6215999999999</v>
      </c>
    </row>
    <row r="8" spans="1:12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 s="6">
        <v>8240.5895999999993</v>
      </c>
      <c r="J8">
        <v>46</v>
      </c>
      <c r="K8">
        <v>33.44</v>
      </c>
      <c r="L8" s="6">
        <v>8240.5895999999993</v>
      </c>
    </row>
    <row r="9" spans="1:12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 s="6">
        <v>7281.5056000000004</v>
      </c>
      <c r="J9">
        <v>37</v>
      </c>
      <c r="K9">
        <v>27.74</v>
      </c>
      <c r="L9" s="6">
        <v>7281.5056000000004</v>
      </c>
    </row>
    <row r="10" spans="1:12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 s="6">
        <v>6406.4107000000004</v>
      </c>
      <c r="J10">
        <v>37</v>
      </c>
      <c r="K10">
        <v>29.83</v>
      </c>
      <c r="L10" s="6">
        <v>6406.4107000000004</v>
      </c>
    </row>
    <row r="11" spans="1:12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 s="6">
        <v>28923.136920000001</v>
      </c>
      <c r="J11">
        <v>60</v>
      </c>
      <c r="K11">
        <v>25.84</v>
      </c>
      <c r="L11" s="6">
        <v>28923.136920000001</v>
      </c>
    </row>
    <row r="12" spans="1:12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 s="6">
        <v>2721.3208</v>
      </c>
      <c r="J12">
        <v>25</v>
      </c>
      <c r="K12">
        <v>26.22</v>
      </c>
      <c r="L12" s="6">
        <v>2721.3208</v>
      </c>
    </row>
    <row r="13" spans="1:12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 s="6">
        <v>27808.7251</v>
      </c>
      <c r="J13">
        <v>62</v>
      </c>
      <c r="K13">
        <v>26.29</v>
      </c>
      <c r="L13" s="6">
        <v>27808.7251</v>
      </c>
    </row>
    <row r="14" spans="1:12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 s="6">
        <v>1826.8430000000001</v>
      </c>
      <c r="J14">
        <v>23</v>
      </c>
      <c r="K14">
        <v>34.4</v>
      </c>
      <c r="L14" s="6">
        <v>1826.8430000000001</v>
      </c>
    </row>
    <row r="15" spans="1:12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 s="6">
        <v>11090.7178</v>
      </c>
      <c r="J15">
        <v>56</v>
      </c>
      <c r="K15">
        <v>39.82</v>
      </c>
      <c r="L15" s="6">
        <v>11090.7178</v>
      </c>
    </row>
    <row r="16" spans="1:12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 s="6">
        <v>39611.757700000002</v>
      </c>
      <c r="J16">
        <v>27</v>
      </c>
      <c r="K16">
        <v>42.13</v>
      </c>
      <c r="L16" s="6">
        <v>39611.757700000002</v>
      </c>
    </row>
    <row r="17" spans="1:12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 s="6">
        <v>1837.2370000000001</v>
      </c>
      <c r="J17">
        <v>19</v>
      </c>
      <c r="K17">
        <v>24.6</v>
      </c>
      <c r="L17" s="6">
        <v>1837.2370000000001</v>
      </c>
    </row>
    <row r="18" spans="1:12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 s="6">
        <v>10797.3362</v>
      </c>
      <c r="J18">
        <v>52</v>
      </c>
      <c r="K18">
        <v>30.78</v>
      </c>
      <c r="L18" s="6">
        <v>10797.3362</v>
      </c>
    </row>
    <row r="19" spans="1:12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 s="6">
        <v>2395.17155</v>
      </c>
      <c r="J19">
        <v>23</v>
      </c>
      <c r="K19">
        <v>23.844999999999999</v>
      </c>
      <c r="L19" s="6">
        <v>2395.17155</v>
      </c>
    </row>
    <row r="20" spans="1:12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 s="6">
        <v>10602.385</v>
      </c>
      <c r="J20">
        <v>56</v>
      </c>
      <c r="K20">
        <v>40.299999999999997</v>
      </c>
      <c r="L20" s="6">
        <v>10602.385</v>
      </c>
    </row>
    <row r="21" spans="1:12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 s="6">
        <v>36837.466999999997</v>
      </c>
      <c r="J21">
        <v>30</v>
      </c>
      <c r="K21">
        <v>35.299999999999997</v>
      </c>
      <c r="L21" s="6">
        <v>36837.466999999997</v>
      </c>
    </row>
    <row r="22" spans="1:12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 s="6">
        <v>13228.846949999999</v>
      </c>
      <c r="J22">
        <v>60</v>
      </c>
      <c r="K22">
        <v>36.005000000000003</v>
      </c>
      <c r="L22" s="6">
        <v>13228.846949999999</v>
      </c>
    </row>
    <row r="23" spans="1:12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 s="6">
        <v>4149.7359999999999</v>
      </c>
      <c r="J23">
        <v>30</v>
      </c>
      <c r="K23">
        <v>32.4</v>
      </c>
      <c r="L23" s="6">
        <v>4149.7359999999999</v>
      </c>
    </row>
    <row r="24" spans="1:12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 s="6">
        <v>1137.011</v>
      </c>
      <c r="J24">
        <v>18</v>
      </c>
      <c r="K24">
        <v>34.1</v>
      </c>
      <c r="L24" s="6">
        <v>1137.011</v>
      </c>
    </row>
    <row r="25" spans="1:12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 s="6">
        <v>37701.876799999998</v>
      </c>
      <c r="J25">
        <v>34</v>
      </c>
      <c r="K25">
        <v>31.92</v>
      </c>
      <c r="L25" s="6">
        <v>37701.876799999998</v>
      </c>
    </row>
    <row r="26" spans="1:12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 s="6">
        <v>6203.90175</v>
      </c>
      <c r="J26">
        <v>37</v>
      </c>
      <c r="K26">
        <v>28.024999999999999</v>
      </c>
      <c r="L26" s="6">
        <v>6203.90175</v>
      </c>
    </row>
    <row r="27" spans="1:12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 s="6">
        <v>14001.1338</v>
      </c>
      <c r="J27">
        <v>59</v>
      </c>
      <c r="K27">
        <v>27.72</v>
      </c>
      <c r="L27" s="6">
        <v>14001.1338</v>
      </c>
    </row>
    <row r="28" spans="1:12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 s="6">
        <v>14451.835150000001</v>
      </c>
      <c r="J28">
        <v>63</v>
      </c>
      <c r="K28">
        <v>23.085000000000001</v>
      </c>
      <c r="L28" s="6">
        <v>14451.835150000001</v>
      </c>
    </row>
    <row r="29" spans="1:12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 s="6">
        <v>12268.632250000001</v>
      </c>
      <c r="J29">
        <v>55</v>
      </c>
      <c r="K29">
        <v>32.774999999999999</v>
      </c>
      <c r="L29" s="6">
        <v>12268.632250000001</v>
      </c>
    </row>
    <row r="30" spans="1:12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 s="6">
        <v>2775.1921499999999</v>
      </c>
      <c r="J30">
        <v>23</v>
      </c>
      <c r="K30">
        <v>17.385000000000002</v>
      </c>
      <c r="L30" s="6">
        <v>2775.1921499999999</v>
      </c>
    </row>
    <row r="31" spans="1:12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 s="6">
        <v>38711</v>
      </c>
      <c r="J31">
        <v>31</v>
      </c>
      <c r="K31">
        <v>36.299999999999997</v>
      </c>
      <c r="L31" s="6">
        <v>38711</v>
      </c>
    </row>
    <row r="32" spans="1:12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 s="6">
        <v>35585.576000000001</v>
      </c>
      <c r="J32">
        <v>22</v>
      </c>
      <c r="K32">
        <v>35.6</v>
      </c>
      <c r="L32" s="6">
        <v>35585.576000000001</v>
      </c>
    </row>
    <row r="33" spans="1:12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 s="6">
        <v>2198.1898500000002</v>
      </c>
      <c r="J33">
        <v>18</v>
      </c>
      <c r="K33">
        <v>26.315000000000001</v>
      </c>
      <c r="L33" s="6">
        <v>2198.1898500000002</v>
      </c>
    </row>
    <row r="34" spans="1:12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 s="6">
        <v>4687.7969999999996</v>
      </c>
      <c r="J34">
        <v>19</v>
      </c>
      <c r="K34">
        <v>28.6</v>
      </c>
      <c r="L34" s="6">
        <v>4687.7969999999996</v>
      </c>
    </row>
    <row r="35" spans="1:12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 s="6">
        <v>13770.097900000001</v>
      </c>
      <c r="J35">
        <v>63</v>
      </c>
      <c r="K35">
        <v>28.31</v>
      </c>
      <c r="L35" s="6">
        <v>13770.097900000001</v>
      </c>
    </row>
    <row r="36" spans="1:12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 s="6">
        <v>51194.559139999998</v>
      </c>
      <c r="J36">
        <v>28</v>
      </c>
      <c r="K36">
        <v>36.4</v>
      </c>
      <c r="L36" s="6">
        <v>51194.559139999998</v>
      </c>
    </row>
    <row r="37" spans="1:12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 s="6">
        <v>1625.4337499999999</v>
      </c>
      <c r="J37">
        <v>19</v>
      </c>
      <c r="K37">
        <v>20.425000000000001</v>
      </c>
      <c r="L37" s="6">
        <v>1625.4337499999999</v>
      </c>
    </row>
    <row r="38" spans="1:12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 s="6">
        <v>15612.19335</v>
      </c>
      <c r="J38">
        <v>62</v>
      </c>
      <c r="K38">
        <v>32.965000000000003</v>
      </c>
      <c r="L38" s="6">
        <v>15612.19335</v>
      </c>
    </row>
    <row r="39" spans="1:12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 s="6">
        <v>2302.3000000000002</v>
      </c>
      <c r="J39">
        <v>26</v>
      </c>
      <c r="K39">
        <v>20.8</v>
      </c>
      <c r="L39" s="6">
        <v>2302.3000000000002</v>
      </c>
    </row>
    <row r="40" spans="1:12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 s="6">
        <v>39774.276299999998</v>
      </c>
      <c r="J40">
        <v>35</v>
      </c>
      <c r="K40">
        <v>36.67</v>
      </c>
      <c r="L40" s="6">
        <v>39774.276299999998</v>
      </c>
    </row>
    <row r="41" spans="1:12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 s="6">
        <v>48173.360999999997</v>
      </c>
      <c r="J41">
        <v>60</v>
      </c>
      <c r="K41">
        <v>39.9</v>
      </c>
      <c r="L41" s="6">
        <v>48173.360999999997</v>
      </c>
    </row>
    <row r="42" spans="1:12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 s="6">
        <v>3046.0619999999999</v>
      </c>
      <c r="J42">
        <v>24</v>
      </c>
      <c r="K42">
        <v>26.6</v>
      </c>
      <c r="L42" s="6">
        <v>3046.0619999999999</v>
      </c>
    </row>
    <row r="43" spans="1:12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 s="6">
        <v>4949.7587000000003</v>
      </c>
      <c r="J43">
        <v>31</v>
      </c>
      <c r="K43">
        <v>36.630000000000003</v>
      </c>
      <c r="L43" s="6">
        <v>4949.7587000000003</v>
      </c>
    </row>
    <row r="44" spans="1:12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 s="6">
        <v>6272.4772000000003</v>
      </c>
      <c r="J44">
        <v>41</v>
      </c>
      <c r="K44">
        <v>21.78</v>
      </c>
      <c r="L44" s="6">
        <v>6272.4772000000003</v>
      </c>
    </row>
    <row r="45" spans="1:12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 s="6">
        <v>6313.759</v>
      </c>
      <c r="J45">
        <v>37</v>
      </c>
      <c r="K45">
        <v>30.8</v>
      </c>
      <c r="L45" s="6">
        <v>6313.759</v>
      </c>
    </row>
    <row r="46" spans="1:12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 s="6">
        <v>6079.6715000000004</v>
      </c>
      <c r="J46">
        <v>38</v>
      </c>
      <c r="K46">
        <v>37.049999999999997</v>
      </c>
      <c r="L46" s="6">
        <v>6079.6715000000004</v>
      </c>
    </row>
    <row r="47" spans="1:12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 s="6">
        <v>20630.283510000001</v>
      </c>
      <c r="J47">
        <v>55</v>
      </c>
      <c r="K47">
        <v>37.299999999999997</v>
      </c>
      <c r="L47" s="6">
        <v>20630.283510000001</v>
      </c>
    </row>
    <row r="48" spans="1:12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 s="6">
        <v>3393.35635</v>
      </c>
      <c r="J48">
        <v>18</v>
      </c>
      <c r="K48">
        <v>38.664999999999999</v>
      </c>
      <c r="L48" s="6">
        <v>3393.35635</v>
      </c>
    </row>
    <row r="49" spans="1:12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 s="6">
        <v>3556.9223000000002</v>
      </c>
      <c r="J49">
        <v>28</v>
      </c>
      <c r="K49">
        <v>34.770000000000003</v>
      </c>
      <c r="L49" s="6">
        <v>3556.9223000000002</v>
      </c>
    </row>
    <row r="50" spans="1:12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 s="6">
        <v>12629.896699999999</v>
      </c>
      <c r="J50">
        <v>60</v>
      </c>
      <c r="K50">
        <v>24.53</v>
      </c>
      <c r="L50" s="6">
        <v>12629.896699999999</v>
      </c>
    </row>
    <row r="51" spans="1:12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 s="6">
        <v>38709.175999999999</v>
      </c>
      <c r="J51">
        <v>36</v>
      </c>
      <c r="K51">
        <v>35.200000000000003</v>
      </c>
      <c r="L51" s="6">
        <v>38709.175999999999</v>
      </c>
    </row>
    <row r="52" spans="1:12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 s="6">
        <v>2211.1307499999998</v>
      </c>
      <c r="J52">
        <v>18</v>
      </c>
      <c r="K52">
        <v>35.625</v>
      </c>
      <c r="L52" s="6">
        <v>2211.1307499999998</v>
      </c>
    </row>
    <row r="53" spans="1:12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 s="6">
        <v>3579.8287</v>
      </c>
      <c r="J53">
        <v>21</v>
      </c>
      <c r="K53">
        <v>33.630000000000003</v>
      </c>
      <c r="L53" s="6">
        <v>3579.8287</v>
      </c>
    </row>
    <row r="54" spans="1:12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 s="6">
        <v>23568.272000000001</v>
      </c>
      <c r="J54">
        <v>48</v>
      </c>
      <c r="K54">
        <v>28</v>
      </c>
      <c r="L54" s="6">
        <v>23568.272000000001</v>
      </c>
    </row>
    <row r="55" spans="1:12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 s="6">
        <v>37742.575700000001</v>
      </c>
      <c r="J55">
        <v>36</v>
      </c>
      <c r="K55">
        <v>34.43</v>
      </c>
      <c r="L55" s="6">
        <v>37742.575700000001</v>
      </c>
    </row>
    <row r="56" spans="1:12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 s="6">
        <v>8059.6791000000003</v>
      </c>
      <c r="J56">
        <v>40</v>
      </c>
      <c r="K56">
        <v>28.69</v>
      </c>
      <c r="L56" s="6">
        <v>8059.6791000000003</v>
      </c>
    </row>
    <row r="57" spans="1:12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 s="6">
        <v>47496.494449999998</v>
      </c>
      <c r="J57">
        <v>58</v>
      </c>
      <c r="K57">
        <v>36.954999999999998</v>
      </c>
      <c r="L57" s="6">
        <v>47496.494449999998</v>
      </c>
    </row>
    <row r="58" spans="1:12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 s="6">
        <v>13607.36875</v>
      </c>
      <c r="J58">
        <v>58</v>
      </c>
      <c r="K58">
        <v>31.824999999999999</v>
      </c>
      <c r="L58" s="6">
        <v>13607.36875</v>
      </c>
    </row>
    <row r="59" spans="1:12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 s="6">
        <v>34303.167200000004</v>
      </c>
      <c r="J59">
        <v>18</v>
      </c>
      <c r="K59">
        <v>31.68</v>
      </c>
      <c r="L59" s="6">
        <v>34303.167200000004</v>
      </c>
    </row>
    <row r="60" spans="1:12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 s="6">
        <v>23244.790199999999</v>
      </c>
      <c r="J60">
        <v>53</v>
      </c>
      <c r="K60">
        <v>22.88</v>
      </c>
      <c r="L60" s="6">
        <v>23244.790199999999</v>
      </c>
    </row>
    <row r="61" spans="1:12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 s="6">
        <v>5989.5236500000001</v>
      </c>
      <c r="J61">
        <v>34</v>
      </c>
      <c r="K61">
        <v>37.335000000000001</v>
      </c>
      <c r="L61" s="6">
        <v>5989.5236500000001</v>
      </c>
    </row>
    <row r="62" spans="1:12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 s="6">
        <v>8606.2173999999995</v>
      </c>
      <c r="J62">
        <v>43</v>
      </c>
      <c r="K62">
        <v>27.36</v>
      </c>
      <c r="L62" s="6">
        <v>8606.2173999999995</v>
      </c>
    </row>
    <row r="63" spans="1:12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 s="6">
        <v>4504.6624000000002</v>
      </c>
      <c r="J63">
        <v>25</v>
      </c>
      <c r="K63">
        <v>33.659999999999997</v>
      </c>
      <c r="L63" s="6">
        <v>4504.6624000000002</v>
      </c>
    </row>
    <row r="64" spans="1:12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 s="6">
        <v>30166.618170000002</v>
      </c>
      <c r="J64">
        <v>64</v>
      </c>
      <c r="K64">
        <v>24.7</v>
      </c>
      <c r="L64" s="6">
        <v>30166.618170000002</v>
      </c>
    </row>
    <row r="65" spans="1:12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 s="6">
        <v>4133.6416499999996</v>
      </c>
      <c r="J65">
        <v>28</v>
      </c>
      <c r="K65">
        <v>25.934999999999999</v>
      </c>
      <c r="L65" s="6">
        <v>4133.6416499999996</v>
      </c>
    </row>
    <row r="66" spans="1:12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 s="6">
        <v>14711.7438</v>
      </c>
      <c r="J66">
        <v>20</v>
      </c>
      <c r="K66">
        <v>22.42</v>
      </c>
      <c r="L66" s="6">
        <v>14711.7438</v>
      </c>
    </row>
    <row r="67" spans="1:12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 s="6">
        <v>1743.2139999999999</v>
      </c>
      <c r="J67">
        <v>19</v>
      </c>
      <c r="K67">
        <v>28.9</v>
      </c>
      <c r="L67" s="6">
        <v>1743.2139999999999</v>
      </c>
    </row>
    <row r="68" spans="1:12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 s="6">
        <v>14235.072</v>
      </c>
      <c r="J68">
        <v>61</v>
      </c>
      <c r="K68">
        <v>39.1</v>
      </c>
      <c r="L68" s="6">
        <v>14235.072</v>
      </c>
    </row>
    <row r="69" spans="1:12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 s="6">
        <v>6389.3778499999999</v>
      </c>
      <c r="J69">
        <v>40</v>
      </c>
      <c r="K69">
        <v>26.315000000000001</v>
      </c>
      <c r="L69" s="6">
        <v>6389.3778499999999</v>
      </c>
    </row>
    <row r="70" spans="1:12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 s="6">
        <v>5920.1040999999996</v>
      </c>
      <c r="J70">
        <v>40</v>
      </c>
      <c r="K70">
        <v>36.19</v>
      </c>
      <c r="L70" s="6">
        <v>5920.1040999999996</v>
      </c>
    </row>
    <row r="71" spans="1:12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 s="6">
        <v>17663.144199999999</v>
      </c>
      <c r="J71">
        <v>28</v>
      </c>
      <c r="K71">
        <v>23.98</v>
      </c>
      <c r="L71" s="6">
        <v>17663.144199999999</v>
      </c>
    </row>
    <row r="72" spans="1:12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 s="6">
        <v>16577.779500000001</v>
      </c>
      <c r="J72">
        <v>27</v>
      </c>
      <c r="K72">
        <v>24.75</v>
      </c>
      <c r="L72" s="6">
        <v>16577.779500000001</v>
      </c>
    </row>
    <row r="73" spans="1:12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 s="6">
        <v>6799.4579999999996</v>
      </c>
      <c r="J73">
        <v>31</v>
      </c>
      <c r="K73">
        <v>28.5</v>
      </c>
      <c r="L73" s="6">
        <v>6799.4579999999996</v>
      </c>
    </row>
    <row r="74" spans="1:12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 s="6">
        <v>11741.726000000001</v>
      </c>
      <c r="J74">
        <v>53</v>
      </c>
      <c r="K74">
        <v>28.1</v>
      </c>
      <c r="L74" s="6">
        <v>11741.726000000001</v>
      </c>
    </row>
    <row r="75" spans="1:12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 s="6">
        <v>11946.625899999999</v>
      </c>
      <c r="J75">
        <v>58</v>
      </c>
      <c r="K75">
        <v>32.01</v>
      </c>
      <c r="L75" s="6">
        <v>11946.625899999999</v>
      </c>
    </row>
    <row r="76" spans="1:12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 s="6">
        <v>7726.8540000000003</v>
      </c>
      <c r="J76">
        <v>44</v>
      </c>
      <c r="K76">
        <v>27.4</v>
      </c>
      <c r="L76" s="6">
        <v>7726.8540000000003</v>
      </c>
    </row>
    <row r="77" spans="1:12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 s="6">
        <v>11356.660900000001</v>
      </c>
      <c r="J77">
        <v>57</v>
      </c>
      <c r="K77">
        <v>34.01</v>
      </c>
      <c r="L77" s="6">
        <v>11356.660900000001</v>
      </c>
    </row>
    <row r="78" spans="1:12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 s="6">
        <v>3947.4131000000002</v>
      </c>
      <c r="J78">
        <v>29</v>
      </c>
      <c r="K78">
        <v>29.59</v>
      </c>
      <c r="L78" s="6">
        <v>3947.4131000000002</v>
      </c>
    </row>
    <row r="79" spans="1:12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 s="6">
        <v>1532.4697000000001</v>
      </c>
      <c r="J79">
        <v>21</v>
      </c>
      <c r="K79">
        <v>35.53</v>
      </c>
      <c r="L79" s="6">
        <v>1532.4697000000001</v>
      </c>
    </row>
    <row r="80" spans="1:12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 s="6">
        <v>2755.0209500000001</v>
      </c>
      <c r="J80">
        <v>22</v>
      </c>
      <c r="K80">
        <v>39.805</v>
      </c>
      <c r="L80" s="6">
        <v>2755.0209500000001</v>
      </c>
    </row>
    <row r="81" spans="1:12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 s="6">
        <v>6571.0243499999997</v>
      </c>
      <c r="J81">
        <v>41</v>
      </c>
      <c r="K81">
        <v>32.965000000000003</v>
      </c>
      <c r="L81" s="6">
        <v>6571.0243499999997</v>
      </c>
    </row>
    <row r="82" spans="1:12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 s="6">
        <v>4441.2131499999996</v>
      </c>
      <c r="J82">
        <v>31</v>
      </c>
      <c r="K82">
        <v>26.885000000000002</v>
      </c>
      <c r="L82" s="6">
        <v>4441.2131499999996</v>
      </c>
    </row>
    <row r="83" spans="1:12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 s="6">
        <v>7935.29115</v>
      </c>
      <c r="J83">
        <v>45</v>
      </c>
      <c r="K83">
        <v>38.284999999999997</v>
      </c>
      <c r="L83" s="6">
        <v>7935.29115</v>
      </c>
    </row>
    <row r="84" spans="1:12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 s="6">
        <v>37165.163800000002</v>
      </c>
      <c r="J84">
        <v>22</v>
      </c>
      <c r="K84">
        <v>37.619999999999997</v>
      </c>
      <c r="L84" s="6">
        <v>37165.163800000002</v>
      </c>
    </row>
    <row r="85" spans="1:12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 s="6">
        <v>11033.661700000001</v>
      </c>
      <c r="J85">
        <v>48</v>
      </c>
      <c r="K85">
        <v>41.23</v>
      </c>
      <c r="L85" s="6">
        <v>11033.661700000001</v>
      </c>
    </row>
    <row r="86" spans="1:12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 s="6">
        <v>39836.519</v>
      </c>
      <c r="J86">
        <v>37</v>
      </c>
      <c r="K86">
        <v>34.799999999999997</v>
      </c>
      <c r="L86" s="6">
        <v>39836.519</v>
      </c>
    </row>
    <row r="87" spans="1:12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 s="6">
        <v>21098.554049999999</v>
      </c>
      <c r="J87">
        <v>45</v>
      </c>
      <c r="K87">
        <v>22.895</v>
      </c>
      <c r="L87" s="6">
        <v>21098.554049999999</v>
      </c>
    </row>
    <row r="88" spans="1:12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 s="6">
        <v>43578.939400000003</v>
      </c>
      <c r="J88">
        <v>57</v>
      </c>
      <c r="K88">
        <v>31.16</v>
      </c>
      <c r="L88" s="6">
        <v>43578.939400000003</v>
      </c>
    </row>
    <row r="89" spans="1:12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 s="6">
        <v>11073.175999999999</v>
      </c>
      <c r="J89">
        <v>56</v>
      </c>
      <c r="K89">
        <v>27.2</v>
      </c>
      <c r="L89" s="6">
        <v>11073.175999999999</v>
      </c>
    </row>
    <row r="90" spans="1:12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 s="6">
        <v>8026.6665999999996</v>
      </c>
      <c r="J90">
        <v>46</v>
      </c>
      <c r="K90">
        <v>27.74</v>
      </c>
      <c r="L90" s="6">
        <v>8026.6665999999996</v>
      </c>
    </row>
    <row r="91" spans="1:12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 s="6">
        <v>11082.5772</v>
      </c>
      <c r="J91">
        <v>55</v>
      </c>
      <c r="K91">
        <v>26.98</v>
      </c>
      <c r="L91" s="6">
        <v>11082.5772</v>
      </c>
    </row>
    <row r="92" spans="1:12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 s="6">
        <v>2026.9740999999999</v>
      </c>
      <c r="J92">
        <v>21</v>
      </c>
      <c r="K92">
        <v>39.49</v>
      </c>
      <c r="L92" s="6">
        <v>2026.9740999999999</v>
      </c>
    </row>
    <row r="93" spans="1:12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 s="6">
        <v>10942.13205</v>
      </c>
      <c r="J93">
        <v>53</v>
      </c>
      <c r="K93">
        <v>24.795000000000002</v>
      </c>
      <c r="L93" s="6">
        <v>10942.13205</v>
      </c>
    </row>
    <row r="94" spans="1:12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 s="6">
        <v>30184.936699999998</v>
      </c>
      <c r="J94">
        <v>59</v>
      </c>
      <c r="K94">
        <v>29.83</v>
      </c>
      <c r="L94" s="6">
        <v>30184.936699999998</v>
      </c>
    </row>
    <row r="95" spans="1:12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 s="6">
        <v>5729.0052999999998</v>
      </c>
      <c r="J95">
        <v>35</v>
      </c>
      <c r="K95">
        <v>34.770000000000003</v>
      </c>
      <c r="L95" s="6">
        <v>5729.0052999999998</v>
      </c>
    </row>
    <row r="96" spans="1:12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 s="6">
        <v>47291.055</v>
      </c>
      <c r="J96">
        <v>64</v>
      </c>
      <c r="K96">
        <v>31.3</v>
      </c>
      <c r="L96" s="6">
        <v>47291.055</v>
      </c>
    </row>
    <row r="97" spans="1:12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 s="6">
        <v>3766.8838000000001</v>
      </c>
      <c r="J97">
        <v>28</v>
      </c>
      <c r="K97">
        <v>37.619999999999997</v>
      </c>
      <c r="L97" s="6">
        <v>3766.8838000000001</v>
      </c>
    </row>
    <row r="98" spans="1:12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 s="6">
        <v>12105.32</v>
      </c>
      <c r="J98">
        <v>54</v>
      </c>
      <c r="K98">
        <v>30.8</v>
      </c>
      <c r="L98" s="6">
        <v>12105.32</v>
      </c>
    </row>
    <row r="99" spans="1:12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 s="6">
        <v>10226.2842</v>
      </c>
      <c r="J99">
        <v>55</v>
      </c>
      <c r="K99">
        <v>38.28</v>
      </c>
      <c r="L99" s="6">
        <v>10226.2842</v>
      </c>
    </row>
    <row r="100" spans="1:12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 s="6">
        <v>22412.648499999999</v>
      </c>
      <c r="J100">
        <v>56</v>
      </c>
      <c r="K100">
        <v>19.95</v>
      </c>
      <c r="L100" s="6">
        <v>22412.648499999999</v>
      </c>
    </row>
    <row r="101" spans="1:12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 s="6">
        <v>15820.699000000001</v>
      </c>
      <c r="J101">
        <v>38</v>
      </c>
      <c r="K101">
        <v>19.3</v>
      </c>
      <c r="L101" s="6">
        <v>15820.699000000001</v>
      </c>
    </row>
    <row r="102" spans="1:12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 s="6">
        <v>6186.1270000000004</v>
      </c>
      <c r="J102">
        <v>41</v>
      </c>
      <c r="K102">
        <v>31.6</v>
      </c>
      <c r="L102" s="6">
        <v>6186.1270000000004</v>
      </c>
    </row>
    <row r="103" spans="1:12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 s="6">
        <v>3645.0893999999998</v>
      </c>
      <c r="J103">
        <v>30</v>
      </c>
      <c r="K103">
        <v>25.46</v>
      </c>
      <c r="L103" s="6">
        <v>3645.0893999999998</v>
      </c>
    </row>
    <row r="104" spans="1:12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 s="6">
        <v>21344.846699999998</v>
      </c>
      <c r="J104">
        <v>18</v>
      </c>
      <c r="K104">
        <v>30.114999999999998</v>
      </c>
      <c r="L104" s="6">
        <v>21344.846699999998</v>
      </c>
    </row>
    <row r="105" spans="1:12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 s="6">
        <v>30942.191800000001</v>
      </c>
      <c r="J105">
        <v>61</v>
      </c>
      <c r="K105">
        <v>29.92</v>
      </c>
      <c r="L105" s="6">
        <v>30942.191800000001</v>
      </c>
    </row>
    <row r="106" spans="1:12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 s="6">
        <v>5003.8530000000001</v>
      </c>
      <c r="J106">
        <v>34</v>
      </c>
      <c r="K106">
        <v>27.5</v>
      </c>
      <c r="L106" s="6">
        <v>5003.8530000000001</v>
      </c>
    </row>
    <row r="107" spans="1:12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 s="6">
        <v>17560.37975</v>
      </c>
      <c r="J107">
        <v>20</v>
      </c>
      <c r="K107">
        <v>28.024999999999999</v>
      </c>
      <c r="L107" s="6">
        <v>17560.37975</v>
      </c>
    </row>
    <row r="108" spans="1:12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 s="6">
        <v>2331.5189999999998</v>
      </c>
      <c r="J108">
        <v>19</v>
      </c>
      <c r="K108">
        <v>28.4</v>
      </c>
      <c r="L108" s="6">
        <v>2331.5189999999998</v>
      </c>
    </row>
    <row r="109" spans="1:12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 s="6">
        <v>3877.3042500000001</v>
      </c>
      <c r="J109">
        <v>26</v>
      </c>
      <c r="K109">
        <v>30.875</v>
      </c>
      <c r="L109" s="6">
        <v>3877.3042500000001</v>
      </c>
    </row>
    <row r="110" spans="1:12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 s="6">
        <v>2867.1196</v>
      </c>
      <c r="J110">
        <v>29</v>
      </c>
      <c r="K110">
        <v>27.94</v>
      </c>
      <c r="L110" s="6">
        <v>2867.1196</v>
      </c>
    </row>
    <row r="111" spans="1:12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 s="6">
        <v>47055.532099999997</v>
      </c>
      <c r="J111">
        <v>63</v>
      </c>
      <c r="K111">
        <v>35.090000000000003</v>
      </c>
      <c r="L111" s="6">
        <v>47055.532099999997</v>
      </c>
    </row>
    <row r="112" spans="1:12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 s="6">
        <v>10825.253699999999</v>
      </c>
      <c r="J112">
        <v>54</v>
      </c>
      <c r="K112">
        <v>33.630000000000003</v>
      </c>
      <c r="L112" s="6">
        <v>10825.253699999999</v>
      </c>
    </row>
    <row r="113" spans="1:12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 s="6">
        <v>11881.358</v>
      </c>
      <c r="J113">
        <v>55</v>
      </c>
      <c r="K113">
        <v>29.7</v>
      </c>
      <c r="L113" s="6">
        <v>11881.358</v>
      </c>
    </row>
    <row r="114" spans="1:12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 s="6">
        <v>4646.759</v>
      </c>
      <c r="J114">
        <v>37</v>
      </c>
      <c r="K114">
        <v>30.8</v>
      </c>
      <c r="L114" s="6">
        <v>4646.759</v>
      </c>
    </row>
    <row r="115" spans="1:12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 s="6">
        <v>2404.7338</v>
      </c>
      <c r="J115">
        <v>21</v>
      </c>
      <c r="K115">
        <v>35.72</v>
      </c>
      <c r="L115" s="6">
        <v>2404.7338</v>
      </c>
    </row>
    <row r="116" spans="1:12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 s="6">
        <v>11488.31695</v>
      </c>
      <c r="J116">
        <v>52</v>
      </c>
      <c r="K116">
        <v>32.204999999999998</v>
      </c>
      <c r="L116" s="6">
        <v>11488.31695</v>
      </c>
    </row>
    <row r="117" spans="1:12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 s="6">
        <v>30259.995559999999</v>
      </c>
      <c r="J117">
        <v>60</v>
      </c>
      <c r="K117">
        <v>28.594999999999999</v>
      </c>
      <c r="L117" s="6">
        <v>30259.995559999999</v>
      </c>
    </row>
    <row r="118" spans="1:12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 s="6">
        <v>11381.3254</v>
      </c>
      <c r="J118">
        <v>58</v>
      </c>
      <c r="K118">
        <v>49.06</v>
      </c>
      <c r="L118" s="6">
        <v>11381.3254</v>
      </c>
    </row>
    <row r="119" spans="1:12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 s="6">
        <v>19107.779600000002</v>
      </c>
      <c r="J119">
        <v>29</v>
      </c>
      <c r="K119">
        <v>27.94</v>
      </c>
      <c r="L119" s="6">
        <v>19107.779600000002</v>
      </c>
    </row>
    <row r="120" spans="1:12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 s="6">
        <v>8601.3292999999994</v>
      </c>
      <c r="J120">
        <v>49</v>
      </c>
      <c r="K120">
        <v>27.17</v>
      </c>
      <c r="L120" s="6">
        <v>8601.3292999999994</v>
      </c>
    </row>
    <row r="121" spans="1:12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 s="6">
        <v>6686.4313000000002</v>
      </c>
      <c r="J121">
        <v>37</v>
      </c>
      <c r="K121">
        <v>23.37</v>
      </c>
      <c r="L121" s="6">
        <v>6686.4313000000002</v>
      </c>
    </row>
    <row r="122" spans="1:12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 s="6">
        <v>7740.3370000000004</v>
      </c>
      <c r="J122">
        <v>44</v>
      </c>
      <c r="K122">
        <v>37.1</v>
      </c>
      <c r="L122" s="6">
        <v>7740.3370000000004</v>
      </c>
    </row>
    <row r="123" spans="1:12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 s="6">
        <v>1705.6244999999999</v>
      </c>
      <c r="J123">
        <v>18</v>
      </c>
      <c r="K123">
        <v>23.75</v>
      </c>
      <c r="L123" s="6">
        <v>1705.6244999999999</v>
      </c>
    </row>
    <row r="124" spans="1:12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 s="6">
        <v>2257.47525</v>
      </c>
      <c r="J124">
        <v>20</v>
      </c>
      <c r="K124">
        <v>28.975000000000001</v>
      </c>
      <c r="L124" s="6">
        <v>2257.47525</v>
      </c>
    </row>
    <row r="125" spans="1:12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 s="6">
        <v>39556.494500000001</v>
      </c>
      <c r="J125">
        <v>44</v>
      </c>
      <c r="K125">
        <v>31.35</v>
      </c>
      <c r="L125" s="6">
        <v>39556.494500000001</v>
      </c>
    </row>
    <row r="126" spans="1:12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 s="6">
        <v>10115.00885</v>
      </c>
      <c r="J126">
        <v>47</v>
      </c>
      <c r="K126">
        <v>33.914999999999999</v>
      </c>
      <c r="L126" s="6">
        <v>10115.00885</v>
      </c>
    </row>
    <row r="127" spans="1:12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 s="6">
        <v>3385.3991500000002</v>
      </c>
      <c r="J127">
        <v>26</v>
      </c>
      <c r="K127">
        <v>28.785</v>
      </c>
      <c r="L127" s="6">
        <v>3385.3991500000002</v>
      </c>
    </row>
    <row r="128" spans="1:12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 s="6">
        <v>17081.080000000002</v>
      </c>
      <c r="J128">
        <v>19</v>
      </c>
      <c r="K128">
        <v>28.3</v>
      </c>
      <c r="L128" s="6">
        <v>17081.080000000002</v>
      </c>
    </row>
    <row r="129" spans="1:12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 s="6">
        <v>9634.5380000000005</v>
      </c>
      <c r="J129">
        <v>52</v>
      </c>
      <c r="K129">
        <v>37.4</v>
      </c>
      <c r="L129" s="6">
        <v>9634.5380000000005</v>
      </c>
    </row>
    <row r="130" spans="1:12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 s="6">
        <v>32734.186300000001</v>
      </c>
      <c r="J130">
        <v>32</v>
      </c>
      <c r="K130">
        <v>17.765000000000001</v>
      </c>
      <c r="L130" s="6">
        <v>32734.186300000001</v>
      </c>
    </row>
    <row r="131" spans="1:12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 s="6">
        <v>6082.4049999999997</v>
      </c>
      <c r="J131">
        <v>38</v>
      </c>
      <c r="K131">
        <v>34.700000000000003</v>
      </c>
      <c r="L131" s="6">
        <v>6082.4049999999997</v>
      </c>
    </row>
    <row r="132" spans="1:12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 s="6">
        <v>12815.444949999999</v>
      </c>
      <c r="J132">
        <v>59</v>
      </c>
      <c r="K132">
        <v>26.504999999999999</v>
      </c>
      <c r="L132" s="6">
        <v>12815.444949999999</v>
      </c>
    </row>
    <row r="133" spans="1:12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 s="6">
        <v>13616.3586</v>
      </c>
      <c r="J133">
        <v>61</v>
      </c>
      <c r="K133">
        <v>22.04</v>
      </c>
      <c r="L133" s="6">
        <v>13616.3586</v>
      </c>
    </row>
    <row r="134" spans="1:12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 s="6">
        <v>11163.567999999999</v>
      </c>
      <c r="J134">
        <v>53</v>
      </c>
      <c r="K134">
        <v>35.9</v>
      </c>
      <c r="L134" s="6">
        <v>11163.567999999999</v>
      </c>
    </row>
    <row r="135" spans="1:12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 s="6">
        <v>1632.5644500000001</v>
      </c>
      <c r="J135">
        <v>19</v>
      </c>
      <c r="K135">
        <v>25.555</v>
      </c>
      <c r="L135" s="6">
        <v>1632.5644500000001</v>
      </c>
    </row>
    <row r="136" spans="1:12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 s="6">
        <v>2457.2111500000001</v>
      </c>
      <c r="J136">
        <v>20</v>
      </c>
      <c r="K136">
        <v>28.785</v>
      </c>
      <c r="L136" s="6">
        <v>2457.2111500000001</v>
      </c>
    </row>
    <row r="137" spans="1:12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 s="6">
        <v>2155.6815000000001</v>
      </c>
      <c r="J137">
        <v>22</v>
      </c>
      <c r="K137">
        <v>28.05</v>
      </c>
      <c r="L137" s="6">
        <v>2155.6815000000001</v>
      </c>
    </row>
    <row r="138" spans="1:12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 s="6">
        <v>1261.442</v>
      </c>
      <c r="J138">
        <v>19</v>
      </c>
      <c r="K138">
        <v>34.1</v>
      </c>
      <c r="L138" s="6">
        <v>1261.442</v>
      </c>
    </row>
    <row r="139" spans="1:12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 s="6">
        <v>2045.68525</v>
      </c>
      <c r="J139">
        <v>22</v>
      </c>
      <c r="K139">
        <v>25.175000000000001</v>
      </c>
      <c r="L139" s="6">
        <v>2045.68525</v>
      </c>
    </row>
    <row r="140" spans="1:12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 s="6">
        <v>27322.73386</v>
      </c>
      <c r="J140">
        <v>54</v>
      </c>
      <c r="K140">
        <v>31.9</v>
      </c>
      <c r="L140" s="6">
        <v>27322.73386</v>
      </c>
    </row>
    <row r="141" spans="1:12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 s="6">
        <v>2166.732</v>
      </c>
      <c r="J141">
        <v>22</v>
      </c>
      <c r="K141">
        <v>36</v>
      </c>
      <c r="L141" s="6">
        <v>2166.732</v>
      </c>
    </row>
    <row r="142" spans="1:12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 s="6">
        <v>27375.904780000001</v>
      </c>
      <c r="J142">
        <v>34</v>
      </c>
      <c r="K142">
        <v>22.42</v>
      </c>
      <c r="L142" s="6">
        <v>27375.904780000001</v>
      </c>
    </row>
    <row r="143" spans="1:12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 s="6">
        <v>3490.5491000000002</v>
      </c>
      <c r="J143">
        <v>26</v>
      </c>
      <c r="K143">
        <v>32.49</v>
      </c>
      <c r="L143" s="6">
        <v>3490.5491000000002</v>
      </c>
    </row>
    <row r="144" spans="1:12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 s="6">
        <v>18972.494999999999</v>
      </c>
      <c r="J144">
        <v>34</v>
      </c>
      <c r="K144">
        <v>25.3</v>
      </c>
      <c r="L144" s="6">
        <v>18972.494999999999</v>
      </c>
    </row>
    <row r="145" spans="1:12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 s="6">
        <v>18157.876</v>
      </c>
      <c r="J145">
        <v>29</v>
      </c>
      <c r="K145">
        <v>29.734999999999999</v>
      </c>
      <c r="L145" s="6">
        <v>18157.876</v>
      </c>
    </row>
    <row r="146" spans="1:12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 s="6">
        <v>20745.989099999999</v>
      </c>
      <c r="J146">
        <v>30</v>
      </c>
      <c r="K146">
        <v>28.69</v>
      </c>
      <c r="L146" s="6">
        <v>20745.989099999999</v>
      </c>
    </row>
    <row r="147" spans="1:12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 s="6">
        <v>5138.2566999999999</v>
      </c>
      <c r="J147">
        <v>29</v>
      </c>
      <c r="K147">
        <v>38.83</v>
      </c>
      <c r="L147" s="6">
        <v>5138.2566999999999</v>
      </c>
    </row>
    <row r="148" spans="1:12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 s="6">
        <v>40720.551050000002</v>
      </c>
      <c r="J148">
        <v>46</v>
      </c>
      <c r="K148">
        <v>30.495000000000001</v>
      </c>
      <c r="L148" s="6">
        <v>40720.551050000002</v>
      </c>
    </row>
    <row r="149" spans="1:12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 s="6">
        <v>9877.6077000000005</v>
      </c>
      <c r="J149">
        <v>51</v>
      </c>
      <c r="K149">
        <v>37.729999999999997</v>
      </c>
      <c r="L149" s="6">
        <v>9877.6077000000005</v>
      </c>
    </row>
    <row r="150" spans="1:12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 s="6">
        <v>10959.6947</v>
      </c>
      <c r="J150">
        <v>53</v>
      </c>
      <c r="K150">
        <v>37.43</v>
      </c>
      <c r="L150" s="6">
        <v>10959.6947</v>
      </c>
    </row>
    <row r="151" spans="1:12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 s="6">
        <v>1842.519</v>
      </c>
      <c r="J151">
        <v>19</v>
      </c>
      <c r="K151">
        <v>28.4</v>
      </c>
      <c r="L151" s="6">
        <v>1842.519</v>
      </c>
    </row>
    <row r="152" spans="1:12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 s="6">
        <v>5125.2156999999997</v>
      </c>
      <c r="J152">
        <v>35</v>
      </c>
      <c r="K152">
        <v>24.13</v>
      </c>
      <c r="L152" s="6">
        <v>5125.2156999999997</v>
      </c>
    </row>
    <row r="153" spans="1:12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 s="6">
        <v>7789.6350000000002</v>
      </c>
      <c r="J153">
        <v>48</v>
      </c>
      <c r="K153">
        <v>29.7</v>
      </c>
      <c r="L153" s="6">
        <v>7789.6350000000002</v>
      </c>
    </row>
    <row r="154" spans="1:12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 s="6">
        <v>6334.3435499999996</v>
      </c>
      <c r="J154">
        <v>32</v>
      </c>
      <c r="K154">
        <v>37.145000000000003</v>
      </c>
      <c r="L154" s="6">
        <v>6334.3435499999996</v>
      </c>
    </row>
    <row r="155" spans="1:12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 s="6">
        <v>19964.746299999999</v>
      </c>
      <c r="J155">
        <v>42</v>
      </c>
      <c r="K155">
        <v>23.37</v>
      </c>
      <c r="L155" s="6">
        <v>19964.746299999999</v>
      </c>
    </row>
    <row r="156" spans="1:12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 s="6">
        <v>7077.1894000000002</v>
      </c>
      <c r="J156">
        <v>40</v>
      </c>
      <c r="K156">
        <v>25.46</v>
      </c>
      <c r="L156" s="6">
        <v>7077.1894000000002</v>
      </c>
    </row>
    <row r="157" spans="1:12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 s="6">
        <v>6948.7007999999996</v>
      </c>
      <c r="J157">
        <v>44</v>
      </c>
      <c r="K157">
        <v>39.520000000000003</v>
      </c>
      <c r="L157" s="6">
        <v>6948.7007999999996</v>
      </c>
    </row>
    <row r="158" spans="1:12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 s="6">
        <v>21223.675800000001</v>
      </c>
      <c r="J158">
        <v>48</v>
      </c>
      <c r="K158">
        <v>24.42</v>
      </c>
      <c r="L158" s="6">
        <v>21223.675800000001</v>
      </c>
    </row>
    <row r="159" spans="1:12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 s="6">
        <v>15518.180249999999</v>
      </c>
      <c r="J159">
        <v>18</v>
      </c>
      <c r="K159">
        <v>25.175000000000001</v>
      </c>
      <c r="L159" s="6">
        <v>15518.180249999999</v>
      </c>
    </row>
    <row r="160" spans="1:12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 s="6">
        <v>36950.256699999998</v>
      </c>
      <c r="J160">
        <v>30</v>
      </c>
      <c r="K160">
        <v>35.53</v>
      </c>
      <c r="L160" s="6">
        <v>36950.256699999998</v>
      </c>
    </row>
    <row r="161" spans="1:12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 s="6">
        <v>19749.383379999999</v>
      </c>
      <c r="J161">
        <v>50</v>
      </c>
      <c r="K161">
        <v>27.83</v>
      </c>
      <c r="L161" s="6">
        <v>19749.383379999999</v>
      </c>
    </row>
    <row r="162" spans="1:12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 s="6">
        <v>21348.705999999998</v>
      </c>
      <c r="J162">
        <v>42</v>
      </c>
      <c r="K162">
        <v>26.6</v>
      </c>
      <c r="L162" s="6">
        <v>21348.705999999998</v>
      </c>
    </row>
    <row r="163" spans="1:12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 s="6">
        <v>36149.483500000002</v>
      </c>
      <c r="J163">
        <v>18</v>
      </c>
      <c r="K163">
        <v>36.85</v>
      </c>
      <c r="L163" s="6">
        <v>36149.483500000002</v>
      </c>
    </row>
    <row r="164" spans="1:12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 s="6">
        <v>10450.552</v>
      </c>
      <c r="J164">
        <v>54</v>
      </c>
      <c r="K164">
        <v>39.6</v>
      </c>
      <c r="L164" s="6">
        <v>10450.552</v>
      </c>
    </row>
    <row r="165" spans="1:12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 s="6">
        <v>5152.134</v>
      </c>
      <c r="J165">
        <v>32</v>
      </c>
      <c r="K165">
        <v>29.8</v>
      </c>
      <c r="L165" s="6">
        <v>5152.134</v>
      </c>
    </row>
    <row r="166" spans="1:12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 s="6">
        <v>5028.1466</v>
      </c>
      <c r="J166">
        <v>37</v>
      </c>
      <c r="K166">
        <v>29.64</v>
      </c>
      <c r="L166" s="6">
        <v>5028.1466</v>
      </c>
    </row>
    <row r="167" spans="1:12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 s="6">
        <v>10407.085849999999</v>
      </c>
      <c r="J167">
        <v>47</v>
      </c>
      <c r="K167">
        <v>28.215</v>
      </c>
      <c r="L167" s="6">
        <v>10407.085849999999</v>
      </c>
    </row>
    <row r="168" spans="1:12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 s="6">
        <v>4830.63</v>
      </c>
      <c r="J168">
        <v>20</v>
      </c>
      <c r="K168">
        <v>37</v>
      </c>
      <c r="L168" s="6">
        <v>4830.63</v>
      </c>
    </row>
    <row r="169" spans="1:12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 s="6">
        <v>6128.79745</v>
      </c>
      <c r="J169">
        <v>32</v>
      </c>
      <c r="K169">
        <v>33.155000000000001</v>
      </c>
      <c r="L169" s="6">
        <v>6128.79745</v>
      </c>
    </row>
    <row r="170" spans="1:12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 s="6">
        <v>2719.2797500000001</v>
      </c>
      <c r="J170">
        <v>19</v>
      </c>
      <c r="K170">
        <v>31.824999999999999</v>
      </c>
      <c r="L170" s="6">
        <v>2719.2797500000001</v>
      </c>
    </row>
    <row r="171" spans="1:12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 s="6">
        <v>4827.9049500000001</v>
      </c>
      <c r="J171">
        <v>27</v>
      </c>
      <c r="K171">
        <v>18.905000000000001</v>
      </c>
      <c r="L171" s="6">
        <v>4827.9049500000001</v>
      </c>
    </row>
    <row r="172" spans="1:12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 s="6">
        <v>13405.390299999999</v>
      </c>
      <c r="J172">
        <v>63</v>
      </c>
      <c r="K172">
        <v>41.47</v>
      </c>
      <c r="L172" s="6">
        <v>13405.390299999999</v>
      </c>
    </row>
    <row r="173" spans="1:12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 s="6">
        <v>8116.68</v>
      </c>
      <c r="J173">
        <v>49</v>
      </c>
      <c r="K173">
        <v>30.3</v>
      </c>
      <c r="L173" s="6">
        <v>8116.68</v>
      </c>
    </row>
    <row r="174" spans="1:12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 s="6">
        <v>1694.7963999999999</v>
      </c>
      <c r="J174">
        <v>18</v>
      </c>
      <c r="K174">
        <v>15.96</v>
      </c>
      <c r="L174" s="6">
        <v>1694.7963999999999</v>
      </c>
    </row>
    <row r="175" spans="1:12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 s="6">
        <v>5246.0469999999996</v>
      </c>
      <c r="J175">
        <v>35</v>
      </c>
      <c r="K175">
        <v>34.799999999999997</v>
      </c>
      <c r="L175" s="6">
        <v>5246.0469999999996</v>
      </c>
    </row>
    <row r="176" spans="1:12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 s="6">
        <v>2855.4375500000001</v>
      </c>
      <c r="J176">
        <v>24</v>
      </c>
      <c r="K176">
        <v>33.344999999999999</v>
      </c>
      <c r="L176" s="6">
        <v>2855.4375500000001</v>
      </c>
    </row>
    <row r="177" spans="1:12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 s="6">
        <v>48824.45</v>
      </c>
      <c r="J177">
        <v>63</v>
      </c>
      <c r="K177">
        <v>37.700000000000003</v>
      </c>
      <c r="L177" s="6">
        <v>48824.45</v>
      </c>
    </row>
    <row r="178" spans="1:12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 s="6">
        <v>6455.86265</v>
      </c>
      <c r="J178">
        <v>38</v>
      </c>
      <c r="K178">
        <v>27.835000000000001</v>
      </c>
      <c r="L178" s="6">
        <v>6455.86265</v>
      </c>
    </row>
    <row r="179" spans="1:12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 s="6">
        <v>10436.096</v>
      </c>
      <c r="J179">
        <v>54</v>
      </c>
      <c r="K179">
        <v>29.2</v>
      </c>
      <c r="L179" s="6">
        <v>10436.096</v>
      </c>
    </row>
    <row r="180" spans="1:12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 s="6">
        <v>8823.2790000000005</v>
      </c>
      <c r="J180">
        <v>46</v>
      </c>
      <c r="K180">
        <v>28.9</v>
      </c>
      <c r="L180" s="6">
        <v>8823.2790000000005</v>
      </c>
    </row>
    <row r="181" spans="1:12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 s="6">
        <v>8538.28845</v>
      </c>
      <c r="J181">
        <v>41</v>
      </c>
      <c r="K181">
        <v>33.155000000000001</v>
      </c>
      <c r="L181" s="6">
        <v>8538.28845</v>
      </c>
    </row>
    <row r="182" spans="1:12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 s="6">
        <v>11735.87905</v>
      </c>
      <c r="J182">
        <v>58</v>
      </c>
      <c r="K182">
        <v>28.594999999999999</v>
      </c>
      <c r="L182" s="6">
        <v>11735.87905</v>
      </c>
    </row>
    <row r="183" spans="1:12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 s="6">
        <v>1631.8212000000001</v>
      </c>
      <c r="J183">
        <v>18</v>
      </c>
      <c r="K183">
        <v>38.28</v>
      </c>
      <c r="L183" s="6">
        <v>1631.8212000000001</v>
      </c>
    </row>
    <row r="184" spans="1:12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 s="6">
        <v>4005.4225000000001</v>
      </c>
      <c r="J184">
        <v>22</v>
      </c>
      <c r="K184">
        <v>19.95</v>
      </c>
      <c r="L184" s="6">
        <v>4005.4225000000001</v>
      </c>
    </row>
    <row r="185" spans="1:12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 s="6">
        <v>7419.4778999999999</v>
      </c>
      <c r="J185">
        <v>44</v>
      </c>
      <c r="K185">
        <v>26.41</v>
      </c>
      <c r="L185" s="6">
        <v>7419.4778999999999</v>
      </c>
    </row>
    <row r="186" spans="1:12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 s="6">
        <v>7731.4270999999999</v>
      </c>
      <c r="J186">
        <v>44</v>
      </c>
      <c r="K186">
        <v>30.69</v>
      </c>
      <c r="L186" s="6">
        <v>7731.4270999999999</v>
      </c>
    </row>
    <row r="187" spans="1:12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 s="6">
        <v>43753.337050000002</v>
      </c>
      <c r="J187">
        <v>36</v>
      </c>
      <c r="K187">
        <v>41.895000000000003</v>
      </c>
      <c r="L187" s="6">
        <v>43753.337050000002</v>
      </c>
    </row>
    <row r="188" spans="1:12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 s="6">
        <v>3981.9767999999999</v>
      </c>
      <c r="J188">
        <v>26</v>
      </c>
      <c r="K188">
        <v>29.92</v>
      </c>
      <c r="L188" s="6">
        <v>3981.9767999999999</v>
      </c>
    </row>
    <row r="189" spans="1:12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 s="6">
        <v>5325.6509999999998</v>
      </c>
      <c r="J189">
        <v>30</v>
      </c>
      <c r="K189">
        <v>30.9</v>
      </c>
      <c r="L189" s="6">
        <v>5325.6509999999998</v>
      </c>
    </row>
    <row r="190" spans="1:12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 s="6">
        <v>6775.9610000000002</v>
      </c>
      <c r="J190">
        <v>41</v>
      </c>
      <c r="K190">
        <v>32.200000000000003</v>
      </c>
      <c r="L190" s="6">
        <v>6775.9610000000002</v>
      </c>
    </row>
    <row r="191" spans="1:12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 s="6">
        <v>4922.9159</v>
      </c>
      <c r="J191">
        <v>29</v>
      </c>
      <c r="K191">
        <v>32.11</v>
      </c>
      <c r="L191" s="6">
        <v>4922.9159</v>
      </c>
    </row>
    <row r="192" spans="1:12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 s="6">
        <v>12557.605299999999</v>
      </c>
      <c r="J192">
        <v>61</v>
      </c>
      <c r="K192">
        <v>31.57</v>
      </c>
      <c r="L192" s="6">
        <v>12557.605299999999</v>
      </c>
    </row>
    <row r="193" spans="1:12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 s="6">
        <v>4883.866</v>
      </c>
      <c r="J193">
        <v>36</v>
      </c>
      <c r="K193">
        <v>26.2</v>
      </c>
      <c r="L193" s="6">
        <v>4883.866</v>
      </c>
    </row>
    <row r="194" spans="1:12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 s="6">
        <v>2137.6536000000001</v>
      </c>
      <c r="J194">
        <v>25</v>
      </c>
      <c r="K194">
        <v>25.74</v>
      </c>
      <c r="L194" s="6">
        <v>2137.6536000000001</v>
      </c>
    </row>
    <row r="195" spans="1:12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 s="6">
        <v>12044.342000000001</v>
      </c>
      <c r="J195">
        <v>56</v>
      </c>
      <c r="K195">
        <v>26.6</v>
      </c>
      <c r="L195" s="6">
        <v>12044.342000000001</v>
      </c>
    </row>
    <row r="196" spans="1:12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 s="6">
        <v>1137.4697000000001</v>
      </c>
      <c r="J196">
        <v>18</v>
      </c>
      <c r="K196">
        <v>34.43</v>
      </c>
      <c r="L196" s="6">
        <v>1137.4697000000001</v>
      </c>
    </row>
    <row r="197" spans="1:12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 s="6">
        <v>1639.5631000000001</v>
      </c>
      <c r="J197">
        <v>19</v>
      </c>
      <c r="K197">
        <v>30.59</v>
      </c>
      <c r="L197" s="6">
        <v>1639.5631000000001</v>
      </c>
    </row>
    <row r="198" spans="1:12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 s="6">
        <v>5649.7150000000001</v>
      </c>
      <c r="J198">
        <v>39</v>
      </c>
      <c r="K198">
        <v>32.799999999999997</v>
      </c>
      <c r="L198" s="6">
        <v>5649.7150000000001</v>
      </c>
    </row>
    <row r="199" spans="1:12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 s="6">
        <v>8516.8289999999997</v>
      </c>
      <c r="J199">
        <v>45</v>
      </c>
      <c r="K199">
        <v>28.6</v>
      </c>
      <c r="L199" s="6">
        <v>8516.8289999999997</v>
      </c>
    </row>
    <row r="200" spans="1:12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 s="6">
        <v>9644.2525000000005</v>
      </c>
      <c r="J200">
        <v>51</v>
      </c>
      <c r="K200">
        <v>18.05</v>
      </c>
      <c r="L200" s="6">
        <v>9644.2525000000005</v>
      </c>
    </row>
    <row r="201" spans="1:12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 s="6">
        <v>14901.5167</v>
      </c>
      <c r="J201">
        <v>64</v>
      </c>
      <c r="K201">
        <v>39.33</v>
      </c>
      <c r="L201" s="6">
        <v>14901.5167</v>
      </c>
    </row>
    <row r="202" spans="1:12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 s="6">
        <v>2130.6759000000002</v>
      </c>
      <c r="J202">
        <v>19</v>
      </c>
      <c r="K202">
        <v>32.11</v>
      </c>
      <c r="L202" s="6">
        <v>2130.6759000000002</v>
      </c>
    </row>
    <row r="203" spans="1:12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 s="6">
        <v>8871.1517000000003</v>
      </c>
      <c r="J203">
        <v>48</v>
      </c>
      <c r="K203">
        <v>32.229999999999997</v>
      </c>
      <c r="L203" s="6">
        <v>8871.1517000000003</v>
      </c>
    </row>
    <row r="204" spans="1:12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 s="6">
        <v>13012.20865</v>
      </c>
      <c r="J204">
        <v>60</v>
      </c>
      <c r="K204">
        <v>24.035</v>
      </c>
      <c r="L204" s="6">
        <v>13012.20865</v>
      </c>
    </row>
    <row r="205" spans="1:12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 s="6">
        <v>37133.898200000003</v>
      </c>
      <c r="J205">
        <v>27</v>
      </c>
      <c r="K205">
        <v>36.08</v>
      </c>
      <c r="L205" s="6">
        <v>37133.898200000003</v>
      </c>
    </row>
    <row r="206" spans="1:12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 s="6">
        <v>7147.1049999999996</v>
      </c>
      <c r="J206">
        <v>46</v>
      </c>
      <c r="K206">
        <v>22.3</v>
      </c>
      <c r="L206" s="6">
        <v>7147.1049999999996</v>
      </c>
    </row>
    <row r="207" spans="1:12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 s="6">
        <v>4337.7352000000001</v>
      </c>
      <c r="J207">
        <v>28</v>
      </c>
      <c r="K207">
        <v>28.88</v>
      </c>
      <c r="L207" s="6">
        <v>4337.7352000000001</v>
      </c>
    </row>
    <row r="208" spans="1:12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 s="6">
        <v>11743.299000000001</v>
      </c>
      <c r="J208">
        <v>59</v>
      </c>
      <c r="K208">
        <v>26.4</v>
      </c>
      <c r="L208" s="6">
        <v>11743.299000000001</v>
      </c>
    </row>
    <row r="209" spans="1:12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 s="6">
        <v>20984.0936</v>
      </c>
      <c r="J209">
        <v>35</v>
      </c>
      <c r="K209">
        <v>27.74</v>
      </c>
      <c r="L209" s="6">
        <v>20984.0936</v>
      </c>
    </row>
    <row r="210" spans="1:12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 s="6">
        <v>13880.949000000001</v>
      </c>
      <c r="J210">
        <v>63</v>
      </c>
      <c r="K210">
        <v>31.8</v>
      </c>
      <c r="L210" s="6">
        <v>13880.949000000001</v>
      </c>
    </row>
    <row r="211" spans="1:12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 s="6">
        <v>6610.1097</v>
      </c>
      <c r="J211">
        <v>40</v>
      </c>
      <c r="K211">
        <v>41.23</v>
      </c>
      <c r="L211" s="6">
        <v>6610.1097</v>
      </c>
    </row>
    <row r="212" spans="1:12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 s="6">
        <v>1980.07</v>
      </c>
      <c r="J212">
        <v>20</v>
      </c>
      <c r="K212">
        <v>33</v>
      </c>
      <c r="L212" s="6">
        <v>1980.07</v>
      </c>
    </row>
    <row r="213" spans="1:12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 s="6">
        <v>8162.7162500000004</v>
      </c>
      <c r="J213">
        <v>40</v>
      </c>
      <c r="K213">
        <v>30.875</v>
      </c>
      <c r="L213" s="6">
        <v>8162.7162500000004</v>
      </c>
    </row>
    <row r="214" spans="1:12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 s="6">
        <v>3537.703</v>
      </c>
      <c r="J214">
        <v>24</v>
      </c>
      <c r="K214">
        <v>28.5</v>
      </c>
      <c r="L214" s="6">
        <v>3537.703</v>
      </c>
    </row>
    <row r="215" spans="1:12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 s="6">
        <v>5002.7826999999997</v>
      </c>
      <c r="J215">
        <v>34</v>
      </c>
      <c r="K215">
        <v>26.73</v>
      </c>
      <c r="L215" s="6">
        <v>5002.7826999999997</v>
      </c>
    </row>
    <row r="216" spans="1:12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 s="6">
        <v>8520.0259999999998</v>
      </c>
      <c r="J216">
        <v>45</v>
      </c>
      <c r="K216">
        <v>30.9</v>
      </c>
      <c r="L216" s="6">
        <v>8520.0259999999998</v>
      </c>
    </row>
    <row r="217" spans="1:12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 s="6">
        <v>7371.7719999999999</v>
      </c>
      <c r="J217">
        <v>41</v>
      </c>
      <c r="K217">
        <v>37.1</v>
      </c>
      <c r="L217" s="6">
        <v>7371.7719999999999</v>
      </c>
    </row>
    <row r="218" spans="1:12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 s="6">
        <v>10355.641</v>
      </c>
      <c r="J218">
        <v>53</v>
      </c>
      <c r="K218">
        <v>26.6</v>
      </c>
      <c r="L218" s="6">
        <v>10355.641</v>
      </c>
    </row>
    <row r="219" spans="1:12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 s="6">
        <v>2483.7359999999999</v>
      </c>
      <c r="J219">
        <v>27</v>
      </c>
      <c r="K219">
        <v>23.1</v>
      </c>
      <c r="L219" s="6">
        <v>2483.7359999999999</v>
      </c>
    </row>
    <row r="220" spans="1:12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 s="6">
        <v>3392.9767999999999</v>
      </c>
      <c r="J220">
        <v>26</v>
      </c>
      <c r="K220">
        <v>29.92</v>
      </c>
      <c r="L220" s="6">
        <v>3392.9767999999999</v>
      </c>
    </row>
    <row r="221" spans="1:12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 s="6">
        <v>25081.76784</v>
      </c>
      <c r="J221">
        <v>24</v>
      </c>
      <c r="K221">
        <v>23.21</v>
      </c>
      <c r="L221" s="6">
        <v>25081.76784</v>
      </c>
    </row>
    <row r="222" spans="1:12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 s="6">
        <v>5012.4709999999995</v>
      </c>
      <c r="J222">
        <v>34</v>
      </c>
      <c r="K222">
        <v>33.700000000000003</v>
      </c>
      <c r="L222" s="6">
        <v>5012.4709999999995</v>
      </c>
    </row>
    <row r="223" spans="1:12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 s="6">
        <v>10564.8845</v>
      </c>
      <c r="J223">
        <v>53</v>
      </c>
      <c r="K223">
        <v>33.25</v>
      </c>
      <c r="L223" s="6">
        <v>10564.8845</v>
      </c>
    </row>
    <row r="224" spans="1:12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 s="6">
        <v>5253.5240000000003</v>
      </c>
      <c r="J224">
        <v>32</v>
      </c>
      <c r="K224">
        <v>30.8</v>
      </c>
      <c r="L224" s="6">
        <v>5253.5240000000003</v>
      </c>
    </row>
    <row r="225" spans="1:12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 s="6">
        <v>34779.614999999998</v>
      </c>
      <c r="J225">
        <v>19</v>
      </c>
      <c r="K225">
        <v>34.799999999999997</v>
      </c>
      <c r="L225" s="6">
        <v>34779.614999999998</v>
      </c>
    </row>
    <row r="226" spans="1:12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 s="6">
        <v>19515.5416</v>
      </c>
      <c r="J226">
        <v>42</v>
      </c>
      <c r="K226">
        <v>24.64</v>
      </c>
      <c r="L226" s="6">
        <v>19515.5416</v>
      </c>
    </row>
    <row r="227" spans="1:12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 s="6">
        <v>11987.1682</v>
      </c>
      <c r="J227">
        <v>55</v>
      </c>
      <c r="K227">
        <v>33.880000000000003</v>
      </c>
      <c r="L227" s="6">
        <v>11987.1682</v>
      </c>
    </row>
    <row r="228" spans="1:12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 s="6">
        <v>2689.4953999999998</v>
      </c>
      <c r="J228">
        <v>28</v>
      </c>
      <c r="K228">
        <v>38.06</v>
      </c>
      <c r="L228" s="6">
        <v>2689.4953999999998</v>
      </c>
    </row>
    <row r="229" spans="1:12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 s="6">
        <v>24227.337240000001</v>
      </c>
      <c r="J229">
        <v>58</v>
      </c>
      <c r="K229">
        <v>41.91</v>
      </c>
      <c r="L229" s="6">
        <v>24227.337240000001</v>
      </c>
    </row>
    <row r="230" spans="1:12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 s="6">
        <v>7358.1756500000001</v>
      </c>
      <c r="J230">
        <v>41</v>
      </c>
      <c r="K230">
        <v>31.635000000000002</v>
      </c>
      <c r="L230" s="6">
        <v>7358.1756500000001</v>
      </c>
    </row>
    <row r="231" spans="1:12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 s="6">
        <v>9225.2564000000002</v>
      </c>
      <c r="J231">
        <v>47</v>
      </c>
      <c r="K231">
        <v>25.46</v>
      </c>
      <c r="L231" s="6">
        <v>9225.2564000000002</v>
      </c>
    </row>
    <row r="232" spans="1:12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 s="6">
        <v>7443.6430499999997</v>
      </c>
      <c r="J232">
        <v>42</v>
      </c>
      <c r="K232">
        <v>36.195</v>
      </c>
      <c r="L232" s="6">
        <v>7443.6430499999997</v>
      </c>
    </row>
    <row r="233" spans="1:12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 s="6">
        <v>14001.286700000001</v>
      </c>
      <c r="J233">
        <v>59</v>
      </c>
      <c r="K233">
        <v>27.83</v>
      </c>
      <c r="L233" s="6">
        <v>14001.286700000001</v>
      </c>
    </row>
    <row r="234" spans="1:12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 s="6">
        <v>1727.7850000000001</v>
      </c>
      <c r="J234">
        <v>19</v>
      </c>
      <c r="K234">
        <v>17.8</v>
      </c>
      <c r="L234" s="6">
        <v>1727.7850000000001</v>
      </c>
    </row>
    <row r="235" spans="1:12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 s="6">
        <v>12333.828</v>
      </c>
      <c r="J235">
        <v>59</v>
      </c>
      <c r="K235">
        <v>27.5</v>
      </c>
      <c r="L235" s="6">
        <v>12333.828</v>
      </c>
    </row>
    <row r="236" spans="1:12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 s="6">
        <v>6710.1918999999998</v>
      </c>
      <c r="J236">
        <v>39</v>
      </c>
      <c r="K236">
        <v>24.51</v>
      </c>
      <c r="L236" s="6">
        <v>6710.1918999999998</v>
      </c>
    </row>
    <row r="237" spans="1:12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 s="6">
        <v>19444.265800000001</v>
      </c>
      <c r="J237">
        <v>40</v>
      </c>
      <c r="K237">
        <v>22.22</v>
      </c>
      <c r="L237" s="6">
        <v>19444.265800000001</v>
      </c>
    </row>
    <row r="238" spans="1:12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 s="6">
        <v>1615.7666999999999</v>
      </c>
      <c r="J238">
        <v>18</v>
      </c>
      <c r="K238">
        <v>26.73</v>
      </c>
      <c r="L238" s="6">
        <v>1615.7666999999999</v>
      </c>
    </row>
    <row r="239" spans="1:12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 s="6">
        <v>4463.2051000000001</v>
      </c>
      <c r="J239">
        <v>31</v>
      </c>
      <c r="K239">
        <v>38.39</v>
      </c>
      <c r="L239" s="6">
        <v>4463.2051000000001</v>
      </c>
    </row>
    <row r="240" spans="1:12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 s="6">
        <v>17352.6803</v>
      </c>
      <c r="J240">
        <v>19</v>
      </c>
      <c r="K240">
        <v>29.07</v>
      </c>
      <c r="L240" s="6">
        <v>17352.6803</v>
      </c>
    </row>
    <row r="241" spans="1:12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 s="6">
        <v>7152.6714000000002</v>
      </c>
      <c r="J241">
        <v>44</v>
      </c>
      <c r="K241">
        <v>38.06</v>
      </c>
      <c r="L241" s="6">
        <v>7152.6714000000002</v>
      </c>
    </row>
    <row r="242" spans="1:12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 s="6">
        <v>38511.628299999997</v>
      </c>
      <c r="J242">
        <v>23</v>
      </c>
      <c r="K242">
        <v>36.67</v>
      </c>
      <c r="L242" s="6">
        <v>38511.628299999997</v>
      </c>
    </row>
    <row r="243" spans="1:12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 s="6">
        <v>5354.0746499999996</v>
      </c>
      <c r="J243">
        <v>33</v>
      </c>
      <c r="K243">
        <v>22.135000000000002</v>
      </c>
      <c r="L243" s="6">
        <v>5354.0746499999996</v>
      </c>
    </row>
    <row r="244" spans="1:12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 s="6">
        <v>35160.134570000002</v>
      </c>
      <c r="J244">
        <v>55</v>
      </c>
      <c r="K244">
        <v>26.8</v>
      </c>
      <c r="L244" s="6">
        <v>35160.134570000002</v>
      </c>
    </row>
    <row r="245" spans="1:12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 s="6">
        <v>7196.8670000000002</v>
      </c>
      <c r="J245">
        <v>40</v>
      </c>
      <c r="K245">
        <v>35.299999999999997</v>
      </c>
      <c r="L245" s="6">
        <v>7196.8670000000002</v>
      </c>
    </row>
    <row r="246" spans="1:12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 s="6">
        <v>29523.1656</v>
      </c>
      <c r="J246">
        <v>63</v>
      </c>
      <c r="K246">
        <v>27.74</v>
      </c>
      <c r="L246" s="6">
        <v>29523.1656</v>
      </c>
    </row>
    <row r="247" spans="1:12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 s="6">
        <v>24476.478510000001</v>
      </c>
      <c r="J247">
        <v>54</v>
      </c>
      <c r="K247">
        <v>30.02</v>
      </c>
      <c r="L247" s="6">
        <v>24476.478510000001</v>
      </c>
    </row>
    <row r="248" spans="1:12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 s="6">
        <v>12648.7034</v>
      </c>
      <c r="J248">
        <v>60</v>
      </c>
      <c r="K248">
        <v>38.06</v>
      </c>
      <c r="L248" s="6">
        <v>12648.7034</v>
      </c>
    </row>
    <row r="249" spans="1:12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 s="6">
        <v>1986.9333999999999</v>
      </c>
      <c r="J249">
        <v>24</v>
      </c>
      <c r="K249">
        <v>35.86</v>
      </c>
      <c r="L249" s="6">
        <v>1986.9333999999999</v>
      </c>
    </row>
    <row r="250" spans="1:12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 s="6">
        <v>1832.0940000000001</v>
      </c>
      <c r="J250">
        <v>19</v>
      </c>
      <c r="K250">
        <v>20.9</v>
      </c>
      <c r="L250" s="6">
        <v>1832.0940000000001</v>
      </c>
    </row>
    <row r="251" spans="1:12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 s="6">
        <v>4040.55825</v>
      </c>
      <c r="J251">
        <v>29</v>
      </c>
      <c r="K251">
        <v>28.975000000000001</v>
      </c>
      <c r="L251" s="6">
        <v>4040.55825</v>
      </c>
    </row>
    <row r="252" spans="1:12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 s="6">
        <v>12829.455099999999</v>
      </c>
      <c r="J252">
        <v>18</v>
      </c>
      <c r="K252">
        <v>17.29</v>
      </c>
      <c r="L252" s="6">
        <v>12829.455099999999</v>
      </c>
    </row>
    <row r="253" spans="1:12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 s="6">
        <v>47305.305</v>
      </c>
      <c r="J253">
        <v>63</v>
      </c>
      <c r="K253">
        <v>32.200000000000003</v>
      </c>
      <c r="L253" s="6">
        <v>47305.305</v>
      </c>
    </row>
    <row r="254" spans="1:12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 s="6">
        <v>44260.749900000003</v>
      </c>
      <c r="J254">
        <v>54</v>
      </c>
      <c r="K254">
        <v>34.21</v>
      </c>
      <c r="L254" s="6">
        <v>44260.749900000003</v>
      </c>
    </row>
    <row r="255" spans="1:12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 s="6">
        <v>4260.7439999999997</v>
      </c>
      <c r="J255">
        <v>27</v>
      </c>
      <c r="K255">
        <v>30.3</v>
      </c>
      <c r="L255" s="6">
        <v>4260.7439999999997</v>
      </c>
    </row>
    <row r="256" spans="1:12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 s="6">
        <v>41097.161749999999</v>
      </c>
      <c r="J256">
        <v>50</v>
      </c>
      <c r="K256">
        <v>31.824999999999999</v>
      </c>
      <c r="L256" s="6">
        <v>41097.161749999999</v>
      </c>
    </row>
    <row r="257" spans="1:12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 s="6">
        <v>13047.332350000001</v>
      </c>
      <c r="J257">
        <v>55</v>
      </c>
      <c r="K257">
        <v>25.364999999999998</v>
      </c>
      <c r="L257" s="6">
        <v>13047.332350000001</v>
      </c>
    </row>
    <row r="258" spans="1:12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 s="6">
        <v>43921.183700000001</v>
      </c>
      <c r="J258">
        <v>56</v>
      </c>
      <c r="K258">
        <v>33.630000000000003</v>
      </c>
      <c r="L258" s="6">
        <v>43921.183700000001</v>
      </c>
    </row>
    <row r="259" spans="1:12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 s="6">
        <v>5400.9804999999997</v>
      </c>
      <c r="J259">
        <v>38</v>
      </c>
      <c r="K259">
        <v>40.15</v>
      </c>
      <c r="L259" s="6">
        <v>5400.9804999999997</v>
      </c>
    </row>
    <row r="260" spans="1:12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 s="6">
        <v>11520.099850000001</v>
      </c>
      <c r="J260">
        <v>51</v>
      </c>
      <c r="K260">
        <v>24.414999999999999</v>
      </c>
      <c r="L260" s="6">
        <v>11520.099850000001</v>
      </c>
    </row>
    <row r="261" spans="1:12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 s="6">
        <v>33750.291799999999</v>
      </c>
      <c r="J261">
        <v>19</v>
      </c>
      <c r="K261">
        <v>31.92</v>
      </c>
      <c r="L261" s="6">
        <v>33750.291799999999</v>
      </c>
    </row>
    <row r="262" spans="1:12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 s="6">
        <v>11837.16</v>
      </c>
      <c r="J262">
        <v>58</v>
      </c>
      <c r="K262">
        <v>25.2</v>
      </c>
      <c r="L262" s="6">
        <v>11837.16</v>
      </c>
    </row>
    <row r="263" spans="1:12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 s="6">
        <v>17085.267599999999</v>
      </c>
      <c r="J263">
        <v>20</v>
      </c>
      <c r="K263">
        <v>26.84</v>
      </c>
      <c r="L263" s="6">
        <v>17085.267599999999</v>
      </c>
    </row>
    <row r="264" spans="1:12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 s="6">
        <v>24869.836800000001</v>
      </c>
      <c r="J264">
        <v>52</v>
      </c>
      <c r="K264">
        <v>24.32</v>
      </c>
      <c r="L264" s="6">
        <v>24869.836800000001</v>
      </c>
    </row>
    <row r="265" spans="1:12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 s="6">
        <v>36219.405449999998</v>
      </c>
      <c r="J265">
        <v>19</v>
      </c>
      <c r="K265">
        <v>36.954999999999998</v>
      </c>
      <c r="L265" s="6">
        <v>36219.405449999998</v>
      </c>
    </row>
    <row r="266" spans="1:12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 s="6">
        <v>20462.997660000001</v>
      </c>
      <c r="J266">
        <v>53</v>
      </c>
      <c r="K266">
        <v>38.06</v>
      </c>
      <c r="L266" s="6">
        <v>20462.997660000001</v>
      </c>
    </row>
    <row r="267" spans="1:12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 s="6">
        <v>46151.124499999998</v>
      </c>
      <c r="J267">
        <v>46</v>
      </c>
      <c r="K267">
        <v>42.35</v>
      </c>
      <c r="L267" s="6">
        <v>46151.124499999998</v>
      </c>
    </row>
    <row r="268" spans="1:12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 s="6">
        <v>17179.522000000001</v>
      </c>
      <c r="J268">
        <v>40</v>
      </c>
      <c r="K268">
        <v>19.8</v>
      </c>
      <c r="L268" s="6">
        <v>17179.522000000001</v>
      </c>
    </row>
    <row r="269" spans="1:12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 s="6">
        <v>14590.63205</v>
      </c>
      <c r="J269">
        <v>59</v>
      </c>
      <c r="K269">
        <v>32.395000000000003</v>
      </c>
      <c r="L269" s="6">
        <v>14590.63205</v>
      </c>
    </row>
    <row r="270" spans="1:12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 s="6">
        <v>7441.0529999999999</v>
      </c>
      <c r="J270">
        <v>45</v>
      </c>
      <c r="K270">
        <v>30.2</v>
      </c>
      <c r="L270" s="6">
        <v>7441.0529999999999</v>
      </c>
    </row>
    <row r="271" spans="1:12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 s="6">
        <v>9282.4806000000008</v>
      </c>
      <c r="J271">
        <v>49</v>
      </c>
      <c r="K271">
        <v>25.84</v>
      </c>
      <c r="L271" s="6">
        <v>9282.4806000000008</v>
      </c>
    </row>
    <row r="272" spans="1:12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 s="6">
        <v>1719.4363000000001</v>
      </c>
      <c r="J272">
        <v>18</v>
      </c>
      <c r="K272">
        <v>29.37</v>
      </c>
      <c r="L272" s="6">
        <v>1719.4363000000001</v>
      </c>
    </row>
    <row r="273" spans="1:12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 s="6">
        <v>42856.838000000003</v>
      </c>
      <c r="J273">
        <v>50</v>
      </c>
      <c r="K273">
        <v>34.200000000000003</v>
      </c>
      <c r="L273" s="6">
        <v>42856.838000000003</v>
      </c>
    </row>
    <row r="274" spans="1:12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 s="6">
        <v>7265.7025000000003</v>
      </c>
      <c r="J274">
        <v>41</v>
      </c>
      <c r="K274">
        <v>37.049999999999997</v>
      </c>
      <c r="L274" s="6">
        <v>7265.7025000000003</v>
      </c>
    </row>
    <row r="275" spans="1:12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 s="6">
        <v>9617.6624499999998</v>
      </c>
      <c r="J275">
        <v>50</v>
      </c>
      <c r="K275">
        <v>27.454999999999998</v>
      </c>
      <c r="L275" s="6">
        <v>9617.6624499999998</v>
      </c>
    </row>
    <row r="276" spans="1:12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 s="6">
        <v>2523.1695</v>
      </c>
      <c r="J276">
        <v>25</v>
      </c>
      <c r="K276">
        <v>27.55</v>
      </c>
      <c r="L276" s="6">
        <v>2523.1695</v>
      </c>
    </row>
    <row r="277" spans="1:12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 s="6">
        <v>9715.8410000000003</v>
      </c>
      <c r="J277">
        <v>47</v>
      </c>
      <c r="K277">
        <v>26.6</v>
      </c>
      <c r="L277" s="6">
        <v>9715.8410000000003</v>
      </c>
    </row>
    <row r="278" spans="1:12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 s="6">
        <v>2803.69785</v>
      </c>
      <c r="J278">
        <v>19</v>
      </c>
      <c r="K278">
        <v>20.614999999999998</v>
      </c>
      <c r="L278" s="6">
        <v>2803.69785</v>
      </c>
    </row>
    <row r="279" spans="1:12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 s="6">
        <v>2150.4690000000001</v>
      </c>
      <c r="J279">
        <v>22</v>
      </c>
      <c r="K279">
        <v>24.3</v>
      </c>
      <c r="L279" s="6">
        <v>2150.4690000000001</v>
      </c>
    </row>
    <row r="280" spans="1:12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 s="6">
        <v>12928.7911</v>
      </c>
      <c r="J280">
        <v>59</v>
      </c>
      <c r="K280">
        <v>31.79</v>
      </c>
      <c r="L280" s="6">
        <v>12928.7911</v>
      </c>
    </row>
    <row r="281" spans="1:12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 s="6">
        <v>9855.1314000000002</v>
      </c>
      <c r="J281">
        <v>51</v>
      </c>
      <c r="K281">
        <v>21.56</v>
      </c>
      <c r="L281" s="6">
        <v>9855.1314000000002</v>
      </c>
    </row>
    <row r="282" spans="1:12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 s="6">
        <v>22331.566800000001</v>
      </c>
      <c r="J282">
        <v>40</v>
      </c>
      <c r="K282">
        <v>28.12</v>
      </c>
      <c r="L282" s="6">
        <v>22331.566800000001</v>
      </c>
    </row>
    <row r="283" spans="1:12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 s="6">
        <v>48549.178350000002</v>
      </c>
      <c r="J283">
        <v>54</v>
      </c>
      <c r="K283">
        <v>40.564999999999998</v>
      </c>
      <c r="L283" s="6">
        <v>48549.178350000002</v>
      </c>
    </row>
    <row r="284" spans="1:12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 s="6">
        <v>4237.12655</v>
      </c>
      <c r="J284">
        <v>30</v>
      </c>
      <c r="K284">
        <v>27.645</v>
      </c>
      <c r="L284" s="6">
        <v>4237.12655</v>
      </c>
    </row>
    <row r="285" spans="1:12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 s="6">
        <v>11879.10405</v>
      </c>
      <c r="J285">
        <v>55</v>
      </c>
      <c r="K285">
        <v>32.395000000000003</v>
      </c>
      <c r="L285" s="6">
        <v>11879.10405</v>
      </c>
    </row>
    <row r="286" spans="1:12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 s="6">
        <v>9625.92</v>
      </c>
      <c r="J286">
        <v>52</v>
      </c>
      <c r="K286">
        <v>31.2</v>
      </c>
      <c r="L286" s="6">
        <v>9625.92</v>
      </c>
    </row>
    <row r="287" spans="1:12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 s="6">
        <v>7742.1098000000002</v>
      </c>
      <c r="J287">
        <v>46</v>
      </c>
      <c r="K287">
        <v>26.62</v>
      </c>
      <c r="L287" s="6">
        <v>7742.1098000000002</v>
      </c>
    </row>
    <row r="288" spans="1:12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 s="6">
        <v>9432.9253000000008</v>
      </c>
      <c r="J288">
        <v>46</v>
      </c>
      <c r="K288">
        <v>48.07</v>
      </c>
      <c r="L288" s="6">
        <v>9432.9253000000008</v>
      </c>
    </row>
    <row r="289" spans="1:12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 s="6">
        <v>14256.192800000001</v>
      </c>
      <c r="J289">
        <v>63</v>
      </c>
      <c r="K289">
        <v>26.22</v>
      </c>
      <c r="L289" s="6">
        <v>14256.192800000001</v>
      </c>
    </row>
    <row r="290" spans="1:12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 s="6">
        <v>47896.79135</v>
      </c>
      <c r="J290">
        <v>59</v>
      </c>
      <c r="K290">
        <v>36.765000000000001</v>
      </c>
      <c r="L290" s="6">
        <v>47896.79135</v>
      </c>
    </row>
    <row r="291" spans="1:12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 s="6">
        <v>25992.821039999999</v>
      </c>
      <c r="J291">
        <v>52</v>
      </c>
      <c r="K291">
        <v>26.4</v>
      </c>
      <c r="L291" s="6">
        <v>25992.821039999999</v>
      </c>
    </row>
    <row r="292" spans="1:12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 s="6">
        <v>3172.018</v>
      </c>
      <c r="J292">
        <v>28</v>
      </c>
      <c r="K292">
        <v>33.4</v>
      </c>
      <c r="L292" s="6">
        <v>3172.018</v>
      </c>
    </row>
    <row r="293" spans="1:12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 s="6">
        <v>20277.807509999999</v>
      </c>
      <c r="J293">
        <v>29</v>
      </c>
      <c r="K293">
        <v>29.64</v>
      </c>
      <c r="L293" s="6">
        <v>20277.807509999999</v>
      </c>
    </row>
    <row r="294" spans="1:12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 s="6">
        <v>42112.2356</v>
      </c>
      <c r="J294">
        <v>25</v>
      </c>
      <c r="K294">
        <v>45.54</v>
      </c>
      <c r="L294" s="6">
        <v>42112.2356</v>
      </c>
    </row>
    <row r="295" spans="1:12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 s="6">
        <v>2156.7518</v>
      </c>
      <c r="J295">
        <v>22</v>
      </c>
      <c r="K295">
        <v>28.82</v>
      </c>
      <c r="L295" s="6">
        <v>2156.7518</v>
      </c>
    </row>
    <row r="296" spans="1:12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 s="6">
        <v>3906.127</v>
      </c>
      <c r="J296">
        <v>25</v>
      </c>
      <c r="K296">
        <v>26.8</v>
      </c>
      <c r="L296" s="6">
        <v>3906.127</v>
      </c>
    </row>
    <row r="297" spans="1:12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 s="6">
        <v>1704.5681</v>
      </c>
      <c r="J297">
        <v>18</v>
      </c>
      <c r="K297">
        <v>22.99</v>
      </c>
      <c r="L297" s="6">
        <v>1704.5681</v>
      </c>
    </row>
    <row r="298" spans="1:12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 s="6">
        <v>16297.846</v>
      </c>
      <c r="J298">
        <v>19</v>
      </c>
      <c r="K298">
        <v>27.7</v>
      </c>
      <c r="L298" s="6">
        <v>16297.846</v>
      </c>
    </row>
    <row r="299" spans="1:12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 s="6">
        <v>21978.676899999999</v>
      </c>
      <c r="J299">
        <v>47</v>
      </c>
      <c r="K299">
        <v>25.41</v>
      </c>
      <c r="L299" s="6">
        <v>21978.676899999999</v>
      </c>
    </row>
    <row r="300" spans="1:12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 s="6">
        <v>38746.355100000001</v>
      </c>
      <c r="J300">
        <v>31</v>
      </c>
      <c r="K300">
        <v>34.39</v>
      </c>
      <c r="L300" s="6">
        <v>38746.355100000001</v>
      </c>
    </row>
    <row r="301" spans="1:12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 s="6">
        <v>9249.4951999999994</v>
      </c>
      <c r="J301">
        <v>48</v>
      </c>
      <c r="K301">
        <v>28.88</v>
      </c>
      <c r="L301" s="6">
        <v>9249.4951999999994</v>
      </c>
    </row>
    <row r="302" spans="1:12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 s="6">
        <v>6746.7425000000003</v>
      </c>
      <c r="J302">
        <v>36</v>
      </c>
      <c r="K302">
        <v>27.55</v>
      </c>
      <c r="L302" s="6">
        <v>6746.7425000000003</v>
      </c>
    </row>
    <row r="303" spans="1:12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 s="6">
        <v>24873.384900000001</v>
      </c>
      <c r="J303">
        <v>53</v>
      </c>
      <c r="K303">
        <v>22.61</v>
      </c>
      <c r="L303" s="6">
        <v>24873.384900000001</v>
      </c>
    </row>
    <row r="304" spans="1:12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 s="6">
        <v>12265.5069</v>
      </c>
      <c r="J304">
        <v>56</v>
      </c>
      <c r="K304">
        <v>37.51</v>
      </c>
      <c r="L304" s="6">
        <v>12265.5069</v>
      </c>
    </row>
    <row r="305" spans="1:12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 s="6">
        <v>4349.4620000000004</v>
      </c>
      <c r="J305">
        <v>28</v>
      </c>
      <c r="K305">
        <v>33</v>
      </c>
      <c r="L305" s="6">
        <v>4349.4620000000004</v>
      </c>
    </row>
    <row r="306" spans="1:12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 s="6">
        <v>12646.207</v>
      </c>
      <c r="J306">
        <v>57</v>
      </c>
      <c r="K306">
        <v>38</v>
      </c>
      <c r="L306" s="6">
        <v>12646.207</v>
      </c>
    </row>
    <row r="307" spans="1:12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 s="6">
        <v>19442.353500000001</v>
      </c>
      <c r="J307">
        <v>29</v>
      </c>
      <c r="K307">
        <v>33.344999999999999</v>
      </c>
      <c r="L307" s="6">
        <v>19442.353500000001</v>
      </c>
    </row>
    <row r="308" spans="1:12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 s="6">
        <v>20177.671129999999</v>
      </c>
      <c r="J308">
        <v>28</v>
      </c>
      <c r="K308">
        <v>27.5</v>
      </c>
      <c r="L308" s="6">
        <v>20177.671129999999</v>
      </c>
    </row>
    <row r="309" spans="1:12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 s="6">
        <v>4151.0286999999998</v>
      </c>
      <c r="J309">
        <v>30</v>
      </c>
      <c r="K309">
        <v>33.33</v>
      </c>
      <c r="L309" s="6">
        <v>4151.0286999999998</v>
      </c>
    </row>
    <row r="310" spans="1:12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 s="6">
        <v>11944.594349999999</v>
      </c>
      <c r="J310">
        <v>58</v>
      </c>
      <c r="K310">
        <v>34.865000000000002</v>
      </c>
      <c r="L310" s="6">
        <v>11944.594349999999</v>
      </c>
    </row>
    <row r="311" spans="1:12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 s="6">
        <v>7749.1563999999998</v>
      </c>
      <c r="J311">
        <v>41</v>
      </c>
      <c r="K311">
        <v>33.06</v>
      </c>
      <c r="L311" s="6">
        <v>7749.1563999999998</v>
      </c>
    </row>
    <row r="312" spans="1:12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 s="6">
        <v>8444.4740000000002</v>
      </c>
      <c r="J312">
        <v>50</v>
      </c>
      <c r="K312">
        <v>26.6</v>
      </c>
      <c r="L312" s="6">
        <v>8444.4740000000002</v>
      </c>
    </row>
    <row r="313" spans="1:12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 s="6">
        <v>1737.376</v>
      </c>
      <c r="J313">
        <v>19</v>
      </c>
      <c r="K313">
        <v>24.7</v>
      </c>
      <c r="L313" s="6">
        <v>1737.376</v>
      </c>
    </row>
    <row r="314" spans="1:12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 s="6">
        <v>42124.515299999999</v>
      </c>
      <c r="J314">
        <v>43</v>
      </c>
      <c r="K314">
        <v>35.97</v>
      </c>
      <c r="L314" s="6">
        <v>42124.515299999999</v>
      </c>
    </row>
    <row r="315" spans="1:12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 s="6">
        <v>8124.4084000000003</v>
      </c>
      <c r="J315">
        <v>49</v>
      </c>
      <c r="K315">
        <v>35.86</v>
      </c>
      <c r="L315" s="6">
        <v>8124.4084000000003</v>
      </c>
    </row>
    <row r="316" spans="1:12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 s="6">
        <v>34838.873</v>
      </c>
      <c r="J316">
        <v>27</v>
      </c>
      <c r="K316">
        <v>31.4</v>
      </c>
      <c r="L316" s="6">
        <v>34838.873</v>
      </c>
    </row>
    <row r="317" spans="1:12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 s="6">
        <v>9722.7695000000003</v>
      </c>
      <c r="J317">
        <v>52</v>
      </c>
      <c r="K317">
        <v>33.25</v>
      </c>
      <c r="L317" s="6">
        <v>9722.7695000000003</v>
      </c>
    </row>
    <row r="318" spans="1:12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 s="6">
        <v>8835.2649500000007</v>
      </c>
      <c r="J318">
        <v>50</v>
      </c>
      <c r="K318">
        <v>32.204999999999998</v>
      </c>
      <c r="L318" s="6">
        <v>8835.2649500000007</v>
      </c>
    </row>
    <row r="319" spans="1:12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 s="6">
        <v>10435.06525</v>
      </c>
      <c r="J319">
        <v>54</v>
      </c>
      <c r="K319">
        <v>32.774999999999999</v>
      </c>
      <c r="L319" s="6">
        <v>10435.06525</v>
      </c>
    </row>
    <row r="320" spans="1:12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 s="6">
        <v>7421.1945500000002</v>
      </c>
      <c r="J320">
        <v>44</v>
      </c>
      <c r="K320">
        <v>27.645</v>
      </c>
      <c r="L320" s="6">
        <v>7421.1945500000002</v>
      </c>
    </row>
    <row r="321" spans="1:12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 s="6">
        <v>4667.6076499999999</v>
      </c>
      <c r="J321">
        <v>32</v>
      </c>
      <c r="K321">
        <v>37.335000000000001</v>
      </c>
      <c r="L321" s="6">
        <v>4667.6076499999999</v>
      </c>
    </row>
    <row r="322" spans="1:12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 s="6">
        <v>4894.7533000000003</v>
      </c>
      <c r="J322">
        <v>34</v>
      </c>
      <c r="K322">
        <v>25.27</v>
      </c>
      <c r="L322" s="6">
        <v>4894.7533000000003</v>
      </c>
    </row>
    <row r="323" spans="1:12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 s="6">
        <v>24671.663339999999</v>
      </c>
      <c r="J323">
        <v>26</v>
      </c>
      <c r="K323">
        <v>29.64</v>
      </c>
      <c r="L323" s="6">
        <v>24671.663339999999</v>
      </c>
    </row>
    <row r="324" spans="1:12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 s="6">
        <v>35491.64</v>
      </c>
      <c r="J324">
        <v>34</v>
      </c>
      <c r="K324">
        <v>30.8</v>
      </c>
      <c r="L324" s="6">
        <v>35491.64</v>
      </c>
    </row>
    <row r="325" spans="1:12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 s="6">
        <v>11566.30055</v>
      </c>
      <c r="J325">
        <v>57</v>
      </c>
      <c r="K325">
        <v>40.945</v>
      </c>
      <c r="L325" s="6">
        <v>11566.30055</v>
      </c>
    </row>
    <row r="326" spans="1:12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 s="6">
        <v>2866.0909999999999</v>
      </c>
      <c r="J326">
        <v>29</v>
      </c>
      <c r="K326">
        <v>27.2</v>
      </c>
      <c r="L326" s="6">
        <v>2866.0909999999999</v>
      </c>
    </row>
    <row r="327" spans="1:12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 s="6">
        <v>6600.2059499999996</v>
      </c>
      <c r="J327">
        <v>40</v>
      </c>
      <c r="K327">
        <v>34.104999999999997</v>
      </c>
      <c r="L327" s="6">
        <v>6600.2059499999996</v>
      </c>
    </row>
    <row r="328" spans="1:12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 s="6">
        <v>3561.8888999999999</v>
      </c>
      <c r="J328">
        <v>27</v>
      </c>
      <c r="K328">
        <v>23.21</v>
      </c>
      <c r="L328" s="6">
        <v>3561.8888999999999</v>
      </c>
    </row>
    <row r="329" spans="1:12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 s="6">
        <v>42760.502200000003</v>
      </c>
      <c r="J329">
        <v>45</v>
      </c>
      <c r="K329">
        <v>36.479999999999997</v>
      </c>
      <c r="L329" s="6">
        <v>42760.502200000003</v>
      </c>
    </row>
    <row r="330" spans="1:12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 s="6">
        <v>47928.03</v>
      </c>
      <c r="J330">
        <v>64</v>
      </c>
      <c r="K330">
        <v>33.799999999999997</v>
      </c>
      <c r="L330" s="6">
        <v>47928.03</v>
      </c>
    </row>
    <row r="331" spans="1:12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 s="6">
        <v>9144.5650000000005</v>
      </c>
      <c r="J331">
        <v>52</v>
      </c>
      <c r="K331">
        <v>36.700000000000003</v>
      </c>
      <c r="L331" s="6">
        <v>9144.5650000000005</v>
      </c>
    </row>
    <row r="332" spans="1:12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 s="6">
        <v>48517.563150000002</v>
      </c>
      <c r="J332">
        <v>61</v>
      </c>
      <c r="K332">
        <v>36.384999999999998</v>
      </c>
      <c r="L332" s="6">
        <v>48517.563150000002</v>
      </c>
    </row>
    <row r="333" spans="1:12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 s="6">
        <v>24393.6224</v>
      </c>
      <c r="J333">
        <v>52</v>
      </c>
      <c r="K333">
        <v>27.36</v>
      </c>
      <c r="L333" s="6">
        <v>24393.6224</v>
      </c>
    </row>
    <row r="334" spans="1:12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 s="6">
        <v>13429.035400000001</v>
      </c>
      <c r="J334">
        <v>61</v>
      </c>
      <c r="K334">
        <v>31.16</v>
      </c>
      <c r="L334" s="6">
        <v>13429.035400000001</v>
      </c>
    </row>
    <row r="335" spans="1:12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 s="6">
        <v>11658.379150000001</v>
      </c>
      <c r="J335">
        <v>56</v>
      </c>
      <c r="K335">
        <v>28.785</v>
      </c>
      <c r="L335" s="6">
        <v>11658.379150000001</v>
      </c>
    </row>
    <row r="336" spans="1:12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 s="6">
        <v>19144.576519999999</v>
      </c>
      <c r="J336">
        <v>43</v>
      </c>
      <c r="K336">
        <v>35.72</v>
      </c>
      <c r="L336" s="6">
        <v>19144.576519999999</v>
      </c>
    </row>
    <row r="337" spans="1:12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 s="6">
        <v>13822.803</v>
      </c>
      <c r="J337">
        <v>64</v>
      </c>
      <c r="K337">
        <v>34.5</v>
      </c>
      <c r="L337" s="6">
        <v>13822.803</v>
      </c>
    </row>
    <row r="338" spans="1:12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 s="6">
        <v>12142.578600000001</v>
      </c>
      <c r="J338">
        <v>60</v>
      </c>
      <c r="K338">
        <v>25.74</v>
      </c>
      <c r="L338" s="6">
        <v>12142.578600000001</v>
      </c>
    </row>
    <row r="339" spans="1:12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 s="6">
        <v>13937.666499999999</v>
      </c>
      <c r="J339">
        <v>62</v>
      </c>
      <c r="K339">
        <v>27.55</v>
      </c>
      <c r="L339" s="6">
        <v>13937.666499999999</v>
      </c>
    </row>
    <row r="340" spans="1:12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 s="6">
        <v>41919.097000000002</v>
      </c>
      <c r="J340">
        <v>50</v>
      </c>
      <c r="K340">
        <v>32.299999999999997</v>
      </c>
      <c r="L340" s="6">
        <v>41919.097000000002</v>
      </c>
    </row>
    <row r="341" spans="1:12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 s="6">
        <v>8232.6388000000006</v>
      </c>
      <c r="J341">
        <v>46</v>
      </c>
      <c r="K341">
        <v>27.72</v>
      </c>
      <c r="L341" s="6">
        <v>8232.6388000000006</v>
      </c>
    </row>
    <row r="342" spans="1:12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 s="6">
        <v>18955.220170000001</v>
      </c>
      <c r="J342">
        <v>24</v>
      </c>
      <c r="K342">
        <v>27.6</v>
      </c>
      <c r="L342" s="6">
        <v>18955.220170000001</v>
      </c>
    </row>
    <row r="343" spans="1:12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 s="6">
        <v>13352.0998</v>
      </c>
      <c r="J343">
        <v>62</v>
      </c>
      <c r="K343">
        <v>30.02</v>
      </c>
      <c r="L343" s="6">
        <v>13352.0998</v>
      </c>
    </row>
    <row r="344" spans="1:12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 s="6">
        <v>13217.094499999999</v>
      </c>
      <c r="J344">
        <v>60</v>
      </c>
      <c r="K344">
        <v>27.55</v>
      </c>
      <c r="L344" s="6">
        <v>13217.094499999999</v>
      </c>
    </row>
    <row r="345" spans="1:12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 s="6">
        <v>13981.850350000001</v>
      </c>
      <c r="J345">
        <v>63</v>
      </c>
      <c r="K345">
        <v>36.765000000000001</v>
      </c>
      <c r="L345" s="6">
        <v>13981.850350000001</v>
      </c>
    </row>
    <row r="346" spans="1:12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 s="6">
        <v>10977.2063</v>
      </c>
      <c r="J346">
        <v>49</v>
      </c>
      <c r="K346">
        <v>41.47</v>
      </c>
      <c r="L346" s="6">
        <v>10977.2063</v>
      </c>
    </row>
    <row r="347" spans="1:12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 s="6">
        <v>6184.2993999999999</v>
      </c>
      <c r="J347">
        <v>34</v>
      </c>
      <c r="K347">
        <v>29.26</v>
      </c>
      <c r="L347" s="6">
        <v>6184.2993999999999</v>
      </c>
    </row>
    <row r="348" spans="1:12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 s="6">
        <v>4889.9994999999999</v>
      </c>
      <c r="J348">
        <v>33</v>
      </c>
      <c r="K348">
        <v>35.75</v>
      </c>
      <c r="L348" s="6">
        <v>4889.9994999999999</v>
      </c>
    </row>
    <row r="349" spans="1:12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 s="6">
        <v>8334.4575499999992</v>
      </c>
      <c r="J349">
        <v>46</v>
      </c>
      <c r="K349">
        <v>33.344999999999999</v>
      </c>
      <c r="L349" s="6">
        <v>8334.4575499999992</v>
      </c>
    </row>
    <row r="350" spans="1:12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 s="6">
        <v>5478.0367999999999</v>
      </c>
      <c r="J350">
        <v>36</v>
      </c>
      <c r="K350">
        <v>29.92</v>
      </c>
      <c r="L350" s="6">
        <v>5478.0367999999999</v>
      </c>
    </row>
    <row r="351" spans="1:12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 s="6">
        <v>1635.7336499999999</v>
      </c>
      <c r="J351">
        <v>19</v>
      </c>
      <c r="K351">
        <v>27.835000000000001</v>
      </c>
      <c r="L351" s="6">
        <v>1635.7336499999999</v>
      </c>
    </row>
    <row r="352" spans="1:12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 s="6">
        <v>11830.6072</v>
      </c>
      <c r="J352">
        <v>57</v>
      </c>
      <c r="K352">
        <v>23.18</v>
      </c>
      <c r="L352" s="6">
        <v>11830.6072</v>
      </c>
    </row>
    <row r="353" spans="1:12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 s="6">
        <v>8932.0840000000007</v>
      </c>
      <c r="J353">
        <v>50</v>
      </c>
      <c r="K353">
        <v>25.6</v>
      </c>
      <c r="L353" s="6">
        <v>8932.0840000000007</v>
      </c>
    </row>
    <row r="354" spans="1:12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 s="6">
        <v>3554.203</v>
      </c>
      <c r="J354">
        <v>30</v>
      </c>
      <c r="K354">
        <v>27.7</v>
      </c>
      <c r="L354" s="6">
        <v>3554.203</v>
      </c>
    </row>
    <row r="355" spans="1:12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 s="6">
        <v>12404.8791</v>
      </c>
      <c r="J355">
        <v>33</v>
      </c>
      <c r="K355">
        <v>35.244999999999997</v>
      </c>
      <c r="L355" s="6">
        <v>12404.8791</v>
      </c>
    </row>
    <row r="356" spans="1:12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 s="6">
        <v>14133.03775</v>
      </c>
      <c r="J356">
        <v>18</v>
      </c>
      <c r="K356">
        <v>38.28</v>
      </c>
      <c r="L356" s="6">
        <v>14133.03775</v>
      </c>
    </row>
    <row r="357" spans="1:12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 s="6">
        <v>24603.04837</v>
      </c>
      <c r="J357">
        <v>46</v>
      </c>
      <c r="K357">
        <v>27.6</v>
      </c>
      <c r="L357" s="6">
        <v>24603.04837</v>
      </c>
    </row>
    <row r="358" spans="1:12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 s="6">
        <v>8944.1151000000009</v>
      </c>
      <c r="J358">
        <v>46</v>
      </c>
      <c r="K358">
        <v>43.89</v>
      </c>
      <c r="L358" s="6">
        <v>8944.1151000000009</v>
      </c>
    </row>
    <row r="359" spans="1:12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 s="6">
        <v>9620.3307000000004</v>
      </c>
      <c r="J359">
        <v>47</v>
      </c>
      <c r="K359">
        <v>29.83</v>
      </c>
      <c r="L359" s="6">
        <v>9620.3307000000004</v>
      </c>
    </row>
    <row r="360" spans="1:12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 s="6">
        <v>1837.2819</v>
      </c>
      <c r="J360">
        <v>23</v>
      </c>
      <c r="K360">
        <v>41.91</v>
      </c>
      <c r="L360" s="6">
        <v>1837.2819</v>
      </c>
    </row>
    <row r="361" spans="1:12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 s="6">
        <v>1607.5101</v>
      </c>
      <c r="J361">
        <v>18</v>
      </c>
      <c r="K361">
        <v>20.79</v>
      </c>
      <c r="L361" s="6">
        <v>1607.5101</v>
      </c>
    </row>
    <row r="362" spans="1:12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 s="6">
        <v>10043.249</v>
      </c>
      <c r="J362">
        <v>48</v>
      </c>
      <c r="K362">
        <v>32.299999999999997</v>
      </c>
      <c r="L362" s="6">
        <v>10043.249</v>
      </c>
    </row>
    <row r="363" spans="1:12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 s="6">
        <v>4751.07</v>
      </c>
      <c r="J363">
        <v>35</v>
      </c>
      <c r="K363">
        <v>30.5</v>
      </c>
      <c r="L363" s="6">
        <v>4751.07</v>
      </c>
    </row>
    <row r="364" spans="1:12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 s="6">
        <v>13844.505999999999</v>
      </c>
      <c r="J364">
        <v>19</v>
      </c>
      <c r="K364">
        <v>21.7</v>
      </c>
      <c r="L364" s="6">
        <v>13844.505999999999</v>
      </c>
    </row>
    <row r="365" spans="1:12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 s="6">
        <v>2597.779</v>
      </c>
      <c r="J365">
        <v>21</v>
      </c>
      <c r="K365">
        <v>26.4</v>
      </c>
      <c r="L365" s="6">
        <v>2597.779</v>
      </c>
    </row>
    <row r="366" spans="1:12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 s="6">
        <v>3180.5101</v>
      </c>
      <c r="J366">
        <v>21</v>
      </c>
      <c r="K366">
        <v>21.89</v>
      </c>
      <c r="L366" s="6">
        <v>3180.5101</v>
      </c>
    </row>
    <row r="367" spans="1:12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 s="6">
        <v>9778.3472000000002</v>
      </c>
      <c r="J367">
        <v>49</v>
      </c>
      <c r="K367">
        <v>30.78</v>
      </c>
      <c r="L367" s="6">
        <v>9778.3472000000002</v>
      </c>
    </row>
    <row r="368" spans="1:12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 s="6">
        <v>13430.264999999999</v>
      </c>
      <c r="J368">
        <v>56</v>
      </c>
      <c r="K368">
        <v>32.299999999999997</v>
      </c>
      <c r="L368" s="6">
        <v>13430.264999999999</v>
      </c>
    </row>
    <row r="369" spans="1:12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 s="6">
        <v>8017.0611500000005</v>
      </c>
      <c r="J369">
        <v>42</v>
      </c>
      <c r="K369">
        <v>24.984999999999999</v>
      </c>
      <c r="L369" s="6">
        <v>8017.0611500000005</v>
      </c>
    </row>
    <row r="370" spans="1:12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 s="6">
        <v>8116.2688500000004</v>
      </c>
      <c r="J370">
        <v>44</v>
      </c>
      <c r="K370">
        <v>32.015000000000001</v>
      </c>
      <c r="L370" s="6">
        <v>8116.2688500000004</v>
      </c>
    </row>
    <row r="371" spans="1:12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 s="6">
        <v>3481.8679999999999</v>
      </c>
      <c r="J371">
        <v>18</v>
      </c>
      <c r="K371">
        <v>30.4</v>
      </c>
      <c r="L371" s="6">
        <v>3481.8679999999999</v>
      </c>
    </row>
    <row r="372" spans="1:12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 s="6">
        <v>13415.0381</v>
      </c>
      <c r="J372">
        <v>61</v>
      </c>
      <c r="K372">
        <v>21.09</v>
      </c>
      <c r="L372" s="6">
        <v>13415.0381</v>
      </c>
    </row>
    <row r="373" spans="1:12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 s="6">
        <v>12029.286700000001</v>
      </c>
      <c r="J373">
        <v>57</v>
      </c>
      <c r="K373">
        <v>22.23</v>
      </c>
      <c r="L373" s="6">
        <v>12029.286700000001</v>
      </c>
    </row>
    <row r="374" spans="1:12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 s="6">
        <v>7639.4174499999999</v>
      </c>
      <c r="J374">
        <v>42</v>
      </c>
      <c r="K374">
        <v>33.155000000000001</v>
      </c>
      <c r="L374" s="6">
        <v>7639.4174499999999</v>
      </c>
    </row>
    <row r="375" spans="1:12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 s="6">
        <v>36085.218999999997</v>
      </c>
      <c r="J375">
        <v>26</v>
      </c>
      <c r="K375">
        <v>32.9</v>
      </c>
      <c r="L375" s="6">
        <v>36085.218999999997</v>
      </c>
    </row>
    <row r="376" spans="1:12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 s="6">
        <v>1391.5287000000001</v>
      </c>
      <c r="J376">
        <v>20</v>
      </c>
      <c r="K376">
        <v>33.33</v>
      </c>
      <c r="L376" s="6">
        <v>1391.5287000000001</v>
      </c>
    </row>
    <row r="377" spans="1:12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 s="6">
        <v>18033.9679</v>
      </c>
      <c r="J377">
        <v>23</v>
      </c>
      <c r="K377">
        <v>28.31</v>
      </c>
      <c r="L377" s="6">
        <v>18033.9679</v>
      </c>
    </row>
    <row r="378" spans="1:12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 s="6">
        <v>21659.930100000001</v>
      </c>
      <c r="J378">
        <v>39</v>
      </c>
      <c r="K378">
        <v>24.89</v>
      </c>
      <c r="L378" s="6">
        <v>21659.930100000001</v>
      </c>
    </row>
    <row r="379" spans="1:12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 s="6">
        <v>38126.246500000001</v>
      </c>
      <c r="J379">
        <v>24</v>
      </c>
      <c r="K379">
        <v>40.15</v>
      </c>
      <c r="L379" s="6">
        <v>38126.246500000001</v>
      </c>
    </row>
    <row r="380" spans="1:12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 s="6">
        <v>16455.707849999999</v>
      </c>
      <c r="J380">
        <v>64</v>
      </c>
      <c r="K380">
        <v>30.114999999999998</v>
      </c>
      <c r="L380" s="6">
        <v>16455.707849999999</v>
      </c>
    </row>
    <row r="381" spans="1:12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 s="6">
        <v>27000.98473</v>
      </c>
      <c r="J381">
        <v>62</v>
      </c>
      <c r="K381">
        <v>31.46</v>
      </c>
      <c r="L381" s="6">
        <v>27000.98473</v>
      </c>
    </row>
    <row r="382" spans="1:12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 s="6">
        <v>15006.579449999999</v>
      </c>
      <c r="J382">
        <v>27</v>
      </c>
      <c r="K382">
        <v>17.954999999999998</v>
      </c>
      <c r="L382" s="6">
        <v>15006.579449999999</v>
      </c>
    </row>
    <row r="383" spans="1:12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 s="6">
        <v>42303.692150000003</v>
      </c>
      <c r="J383">
        <v>55</v>
      </c>
      <c r="K383">
        <v>30.684999999999999</v>
      </c>
      <c r="L383" s="6">
        <v>42303.692150000003</v>
      </c>
    </row>
    <row r="384" spans="1:12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 s="6">
        <v>20781.48892</v>
      </c>
      <c r="J384">
        <v>55</v>
      </c>
      <c r="K384">
        <v>33</v>
      </c>
      <c r="L384" s="6">
        <v>20781.48892</v>
      </c>
    </row>
    <row r="385" spans="1:12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 s="6">
        <v>5846.9175999999998</v>
      </c>
      <c r="J385">
        <v>35</v>
      </c>
      <c r="K385">
        <v>43.34</v>
      </c>
      <c r="L385" s="6">
        <v>5846.9175999999998</v>
      </c>
    </row>
    <row r="386" spans="1:12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 s="6">
        <v>8302.5356499999998</v>
      </c>
      <c r="J386">
        <v>44</v>
      </c>
      <c r="K386">
        <v>22.135000000000002</v>
      </c>
      <c r="L386" s="6">
        <v>8302.5356499999998</v>
      </c>
    </row>
    <row r="387" spans="1:12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 s="6">
        <v>1261.8589999999999</v>
      </c>
      <c r="J387">
        <v>19</v>
      </c>
      <c r="K387">
        <v>34.4</v>
      </c>
      <c r="L387" s="6">
        <v>1261.8589999999999</v>
      </c>
    </row>
    <row r="388" spans="1:12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 s="6">
        <v>11856.4115</v>
      </c>
      <c r="J388">
        <v>58</v>
      </c>
      <c r="K388">
        <v>39.049999999999997</v>
      </c>
      <c r="L388" s="6">
        <v>11856.4115</v>
      </c>
    </row>
    <row r="389" spans="1:12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 s="6">
        <v>30284.642940000002</v>
      </c>
      <c r="J389">
        <v>50</v>
      </c>
      <c r="K389">
        <v>25.364999999999998</v>
      </c>
      <c r="L389" s="6">
        <v>30284.642940000002</v>
      </c>
    </row>
    <row r="390" spans="1:12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 s="6">
        <v>3176.8159000000001</v>
      </c>
      <c r="J390">
        <v>26</v>
      </c>
      <c r="K390">
        <v>22.61</v>
      </c>
      <c r="L390" s="6">
        <v>3176.8159000000001</v>
      </c>
    </row>
    <row r="391" spans="1:12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 s="6">
        <v>4618.0798999999997</v>
      </c>
      <c r="J391">
        <v>24</v>
      </c>
      <c r="K391">
        <v>30.21</v>
      </c>
      <c r="L391" s="6">
        <v>4618.0798999999997</v>
      </c>
    </row>
    <row r="392" spans="1:12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 s="6">
        <v>10736.87075</v>
      </c>
      <c r="J392">
        <v>48</v>
      </c>
      <c r="K392">
        <v>35.625</v>
      </c>
      <c r="L392" s="6">
        <v>10736.87075</v>
      </c>
    </row>
    <row r="393" spans="1:12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 s="6">
        <v>2138.0707000000002</v>
      </c>
      <c r="J393">
        <v>19</v>
      </c>
      <c r="K393">
        <v>37.43</v>
      </c>
      <c r="L393" s="6">
        <v>2138.0707000000002</v>
      </c>
    </row>
    <row r="394" spans="1:12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 s="6">
        <v>8964.0605500000001</v>
      </c>
      <c r="J394">
        <v>48</v>
      </c>
      <c r="K394">
        <v>31.445</v>
      </c>
      <c r="L394" s="6">
        <v>8964.0605500000001</v>
      </c>
    </row>
    <row r="395" spans="1:12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 s="6">
        <v>9290.1394999999993</v>
      </c>
      <c r="J395">
        <v>49</v>
      </c>
      <c r="K395">
        <v>31.35</v>
      </c>
      <c r="L395" s="6">
        <v>9290.1394999999993</v>
      </c>
    </row>
    <row r="396" spans="1:12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 s="6">
        <v>9411.0049999999992</v>
      </c>
      <c r="J396">
        <v>46</v>
      </c>
      <c r="K396">
        <v>32.299999999999997</v>
      </c>
      <c r="L396" s="6">
        <v>9411.0049999999992</v>
      </c>
    </row>
    <row r="397" spans="1:12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 s="6">
        <v>7526.7064499999997</v>
      </c>
      <c r="J397">
        <v>46</v>
      </c>
      <c r="K397">
        <v>19.855</v>
      </c>
      <c r="L397" s="6">
        <v>7526.7064499999997</v>
      </c>
    </row>
    <row r="398" spans="1:12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 s="6">
        <v>8522.0030000000006</v>
      </c>
      <c r="J398">
        <v>43</v>
      </c>
      <c r="K398">
        <v>34.4</v>
      </c>
      <c r="L398" s="6">
        <v>8522.0030000000006</v>
      </c>
    </row>
    <row r="399" spans="1:12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 s="6">
        <v>16586.49771</v>
      </c>
      <c r="J399">
        <v>21</v>
      </c>
      <c r="K399">
        <v>31.02</v>
      </c>
      <c r="L399" s="6">
        <v>16586.49771</v>
      </c>
    </row>
    <row r="400" spans="1:12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 s="6">
        <v>14988.432000000001</v>
      </c>
      <c r="J400">
        <v>64</v>
      </c>
      <c r="K400">
        <v>25.6</v>
      </c>
      <c r="L400" s="6">
        <v>14988.432000000001</v>
      </c>
    </row>
    <row r="401" spans="1:12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 s="6">
        <v>1631.6683</v>
      </c>
      <c r="J401">
        <v>18</v>
      </c>
      <c r="K401">
        <v>38.17</v>
      </c>
      <c r="L401" s="6">
        <v>1631.6683</v>
      </c>
    </row>
    <row r="402" spans="1:12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 s="6">
        <v>9264.7970000000005</v>
      </c>
      <c r="J402">
        <v>51</v>
      </c>
      <c r="K402">
        <v>20.6</v>
      </c>
      <c r="L402" s="6">
        <v>9264.7970000000005</v>
      </c>
    </row>
    <row r="403" spans="1:12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 s="6">
        <v>8083.9197999999997</v>
      </c>
      <c r="J403">
        <v>47</v>
      </c>
      <c r="K403">
        <v>47.52</v>
      </c>
      <c r="L403" s="6">
        <v>8083.9197999999997</v>
      </c>
    </row>
    <row r="404" spans="1:12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 s="6">
        <v>14692.66935</v>
      </c>
      <c r="J404">
        <v>64</v>
      </c>
      <c r="K404">
        <v>32.965000000000003</v>
      </c>
      <c r="L404" s="6">
        <v>14692.66935</v>
      </c>
    </row>
    <row r="405" spans="1:12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 s="6">
        <v>10269.459999999999</v>
      </c>
      <c r="J405">
        <v>49</v>
      </c>
      <c r="K405">
        <v>32.299999999999997</v>
      </c>
      <c r="L405" s="6">
        <v>10269.459999999999</v>
      </c>
    </row>
    <row r="406" spans="1:12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 s="6">
        <v>3260.1990000000001</v>
      </c>
      <c r="J406">
        <v>31</v>
      </c>
      <c r="K406">
        <v>20.399999999999999</v>
      </c>
      <c r="L406" s="6">
        <v>3260.1990000000001</v>
      </c>
    </row>
    <row r="407" spans="1:12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 s="6">
        <v>11396.9002</v>
      </c>
      <c r="J407">
        <v>52</v>
      </c>
      <c r="K407">
        <v>38.380000000000003</v>
      </c>
      <c r="L407" s="6">
        <v>11396.9002</v>
      </c>
    </row>
    <row r="408" spans="1:12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 s="6">
        <v>4185.0978999999998</v>
      </c>
      <c r="J408">
        <v>33</v>
      </c>
      <c r="K408">
        <v>24.31</v>
      </c>
      <c r="L408" s="6">
        <v>4185.0978999999998</v>
      </c>
    </row>
    <row r="409" spans="1:12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 s="6">
        <v>8539.6710000000003</v>
      </c>
      <c r="J409">
        <v>47</v>
      </c>
      <c r="K409">
        <v>23.6</v>
      </c>
      <c r="L409" s="6">
        <v>8539.6710000000003</v>
      </c>
    </row>
    <row r="410" spans="1:12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 s="6">
        <v>6652.5288</v>
      </c>
      <c r="J410">
        <v>38</v>
      </c>
      <c r="K410">
        <v>21.12</v>
      </c>
      <c r="L410" s="6">
        <v>6652.5288</v>
      </c>
    </row>
    <row r="411" spans="1:12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 s="6">
        <v>4074.4537</v>
      </c>
      <c r="J411">
        <v>32</v>
      </c>
      <c r="K411">
        <v>30.03</v>
      </c>
      <c r="L411" s="6">
        <v>4074.4537</v>
      </c>
    </row>
    <row r="412" spans="1:12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 s="6">
        <v>1621.3402000000001</v>
      </c>
      <c r="J412">
        <v>19</v>
      </c>
      <c r="K412">
        <v>17.48</v>
      </c>
      <c r="L412" s="6">
        <v>1621.3402000000001</v>
      </c>
    </row>
    <row r="413" spans="1:12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 s="6">
        <v>19594.809649999999</v>
      </c>
      <c r="J413">
        <v>44</v>
      </c>
      <c r="K413">
        <v>20.234999999999999</v>
      </c>
      <c r="L413" s="6">
        <v>19594.809649999999</v>
      </c>
    </row>
    <row r="414" spans="1:12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 s="6">
        <v>14455.644050000001</v>
      </c>
      <c r="J414">
        <v>26</v>
      </c>
      <c r="K414">
        <v>17.195</v>
      </c>
      <c r="L414" s="6">
        <v>14455.644050000001</v>
      </c>
    </row>
    <row r="415" spans="1:12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 s="6">
        <v>5080.0959999999995</v>
      </c>
      <c r="J415">
        <v>25</v>
      </c>
      <c r="K415">
        <v>23.9</v>
      </c>
      <c r="L415" s="6">
        <v>5080.0959999999995</v>
      </c>
    </row>
    <row r="416" spans="1:12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 s="6">
        <v>2134.9014999999999</v>
      </c>
      <c r="J416">
        <v>19</v>
      </c>
      <c r="K416">
        <v>35.15</v>
      </c>
      <c r="L416" s="6">
        <v>2134.9014999999999</v>
      </c>
    </row>
    <row r="417" spans="1:12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 s="6">
        <v>7345.7266</v>
      </c>
      <c r="J417">
        <v>43</v>
      </c>
      <c r="K417">
        <v>35.64</v>
      </c>
      <c r="L417" s="6">
        <v>7345.7266</v>
      </c>
    </row>
    <row r="418" spans="1:12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 s="6">
        <v>9140.9509999999991</v>
      </c>
      <c r="J418">
        <v>52</v>
      </c>
      <c r="K418">
        <v>34.1</v>
      </c>
      <c r="L418" s="6">
        <v>9140.9509999999991</v>
      </c>
    </row>
    <row r="419" spans="1:12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 s="6">
        <v>18608.261999999999</v>
      </c>
      <c r="J419">
        <v>36</v>
      </c>
      <c r="K419">
        <v>22.6</v>
      </c>
      <c r="L419" s="6">
        <v>18608.261999999999</v>
      </c>
    </row>
    <row r="420" spans="1:12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 s="6">
        <v>14418.2804</v>
      </c>
      <c r="J420">
        <v>64</v>
      </c>
      <c r="K420">
        <v>39.159999999999997</v>
      </c>
      <c r="L420" s="6">
        <v>14418.2804</v>
      </c>
    </row>
    <row r="421" spans="1:12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 s="6">
        <v>28950.4692</v>
      </c>
      <c r="J421">
        <v>63</v>
      </c>
      <c r="K421">
        <v>26.98</v>
      </c>
      <c r="L421" s="6">
        <v>28950.4692</v>
      </c>
    </row>
    <row r="422" spans="1:12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 s="6">
        <v>46889.261200000001</v>
      </c>
      <c r="J422">
        <v>64</v>
      </c>
      <c r="K422">
        <v>33.880000000000003</v>
      </c>
      <c r="L422" s="6">
        <v>46889.261200000001</v>
      </c>
    </row>
    <row r="423" spans="1:12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 s="6">
        <v>46599.108399999997</v>
      </c>
      <c r="J423">
        <v>61</v>
      </c>
      <c r="K423">
        <v>35.86</v>
      </c>
      <c r="L423" s="6">
        <v>46599.108399999997</v>
      </c>
    </row>
    <row r="424" spans="1:12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 s="6">
        <v>39125.332249999999</v>
      </c>
      <c r="J424">
        <v>40</v>
      </c>
      <c r="K424">
        <v>32.774999999999999</v>
      </c>
      <c r="L424" s="6">
        <v>39125.332249999999</v>
      </c>
    </row>
    <row r="425" spans="1:12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 s="6">
        <v>2727.3951000000002</v>
      </c>
      <c r="J425">
        <v>25</v>
      </c>
      <c r="K425">
        <v>30.59</v>
      </c>
      <c r="L425" s="6">
        <v>2727.3951000000002</v>
      </c>
    </row>
    <row r="426" spans="1:12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 s="6">
        <v>8968.33</v>
      </c>
      <c r="J426">
        <v>48</v>
      </c>
      <c r="K426">
        <v>30.2</v>
      </c>
      <c r="L426" s="6">
        <v>8968.33</v>
      </c>
    </row>
    <row r="427" spans="1:12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 s="6">
        <v>9788.8659000000007</v>
      </c>
      <c r="J427">
        <v>45</v>
      </c>
      <c r="K427">
        <v>24.31</v>
      </c>
      <c r="L427" s="6">
        <v>9788.8659000000007</v>
      </c>
    </row>
    <row r="428" spans="1:12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 s="6">
        <v>6555.07035</v>
      </c>
      <c r="J428">
        <v>38</v>
      </c>
      <c r="K428">
        <v>27.265000000000001</v>
      </c>
      <c r="L428" s="6">
        <v>6555.07035</v>
      </c>
    </row>
    <row r="429" spans="1:12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 s="6">
        <v>7323.7348190000002</v>
      </c>
      <c r="J429">
        <v>18</v>
      </c>
      <c r="K429">
        <v>29.164999999999999</v>
      </c>
      <c r="L429" s="6">
        <v>7323.7348190000002</v>
      </c>
    </row>
    <row r="430" spans="1:12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 s="6">
        <v>3167.4558499999998</v>
      </c>
      <c r="J430">
        <v>21</v>
      </c>
      <c r="K430">
        <v>16.815000000000001</v>
      </c>
      <c r="L430" s="6">
        <v>3167.4558499999998</v>
      </c>
    </row>
    <row r="431" spans="1:12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 s="6">
        <v>18804.752400000001</v>
      </c>
      <c r="J431">
        <v>27</v>
      </c>
      <c r="K431">
        <v>30.4</v>
      </c>
      <c r="L431" s="6">
        <v>18804.752400000001</v>
      </c>
    </row>
    <row r="432" spans="1:12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 s="6">
        <v>23082.955330000001</v>
      </c>
      <c r="J432">
        <v>19</v>
      </c>
      <c r="K432">
        <v>33.1</v>
      </c>
      <c r="L432" s="6">
        <v>23082.955330000001</v>
      </c>
    </row>
    <row r="433" spans="1:12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 s="6">
        <v>4906.4096499999996</v>
      </c>
      <c r="J433">
        <v>29</v>
      </c>
      <c r="K433">
        <v>20.234999999999999</v>
      </c>
      <c r="L433" s="6">
        <v>4906.4096499999996</v>
      </c>
    </row>
    <row r="434" spans="1:12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 s="6">
        <v>5969.723</v>
      </c>
      <c r="J434">
        <v>42</v>
      </c>
      <c r="K434">
        <v>26.9</v>
      </c>
      <c r="L434" s="6">
        <v>5969.723</v>
      </c>
    </row>
    <row r="435" spans="1:12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 s="6">
        <v>12638.195</v>
      </c>
      <c r="J435">
        <v>60</v>
      </c>
      <c r="K435">
        <v>30.5</v>
      </c>
      <c r="L435" s="6">
        <v>12638.195</v>
      </c>
    </row>
    <row r="436" spans="1:12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 s="6">
        <v>4243.5900499999998</v>
      </c>
      <c r="J436">
        <v>31</v>
      </c>
      <c r="K436">
        <v>28.594999999999999</v>
      </c>
      <c r="L436" s="6">
        <v>4243.5900499999998</v>
      </c>
    </row>
    <row r="437" spans="1:12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 s="6">
        <v>13919.822899999999</v>
      </c>
      <c r="J437">
        <v>60</v>
      </c>
      <c r="K437">
        <v>33.11</v>
      </c>
      <c r="L437" s="6">
        <v>13919.822899999999</v>
      </c>
    </row>
    <row r="438" spans="1:12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 s="6">
        <v>2254.7966999999999</v>
      </c>
      <c r="J438">
        <v>22</v>
      </c>
      <c r="K438">
        <v>31.73</v>
      </c>
      <c r="L438" s="6">
        <v>2254.7966999999999</v>
      </c>
    </row>
    <row r="439" spans="1:12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 s="6">
        <v>5926.8459999999995</v>
      </c>
      <c r="J439">
        <v>35</v>
      </c>
      <c r="K439">
        <v>28.9</v>
      </c>
      <c r="L439" s="6">
        <v>5926.8459999999995</v>
      </c>
    </row>
    <row r="440" spans="1:12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 s="6">
        <v>12592.5345</v>
      </c>
      <c r="J440">
        <v>52</v>
      </c>
      <c r="K440">
        <v>46.75</v>
      </c>
      <c r="L440" s="6">
        <v>12592.5345</v>
      </c>
    </row>
    <row r="441" spans="1:12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 s="6">
        <v>2897.3235</v>
      </c>
      <c r="J441">
        <v>26</v>
      </c>
      <c r="K441">
        <v>29.45</v>
      </c>
      <c r="L441" s="6">
        <v>2897.3235</v>
      </c>
    </row>
    <row r="442" spans="1:12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 s="6">
        <v>4738.2682000000004</v>
      </c>
      <c r="J442">
        <v>31</v>
      </c>
      <c r="K442">
        <v>32.68</v>
      </c>
      <c r="L442" s="6">
        <v>4738.2682000000004</v>
      </c>
    </row>
    <row r="443" spans="1:12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 s="6">
        <v>37079.372000000003</v>
      </c>
      <c r="J443">
        <v>33</v>
      </c>
      <c r="K443">
        <v>33.5</v>
      </c>
      <c r="L443" s="6">
        <v>37079.372000000003</v>
      </c>
    </row>
    <row r="444" spans="1:12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 s="6">
        <v>1149.3959</v>
      </c>
      <c r="J444">
        <v>18</v>
      </c>
      <c r="K444">
        <v>43.01</v>
      </c>
      <c r="L444" s="6">
        <v>1149.3959</v>
      </c>
    </row>
    <row r="445" spans="1:12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 s="6">
        <v>28287.897659999999</v>
      </c>
      <c r="J445">
        <v>59</v>
      </c>
      <c r="K445">
        <v>36.520000000000003</v>
      </c>
      <c r="L445" s="6">
        <v>28287.897659999999</v>
      </c>
    </row>
    <row r="446" spans="1:12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 s="6">
        <v>26109.32905</v>
      </c>
      <c r="J446">
        <v>56</v>
      </c>
      <c r="K446">
        <v>26.695</v>
      </c>
      <c r="L446" s="6">
        <v>26109.32905</v>
      </c>
    </row>
    <row r="447" spans="1:12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 s="6">
        <v>7345.0839999999998</v>
      </c>
      <c r="J447">
        <v>45</v>
      </c>
      <c r="K447">
        <v>33.1</v>
      </c>
      <c r="L447" s="6">
        <v>7345.0839999999998</v>
      </c>
    </row>
    <row r="448" spans="1:12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 s="6">
        <v>12730.999599999999</v>
      </c>
      <c r="J448">
        <v>60</v>
      </c>
      <c r="K448">
        <v>29.64</v>
      </c>
      <c r="L448" s="6">
        <v>12730.999599999999</v>
      </c>
    </row>
    <row r="449" spans="1:12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 s="6">
        <v>11454.021500000001</v>
      </c>
      <c r="J449">
        <v>56</v>
      </c>
      <c r="K449">
        <v>25.65</v>
      </c>
      <c r="L449" s="6">
        <v>11454.021500000001</v>
      </c>
    </row>
    <row r="450" spans="1:12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 s="6">
        <v>5910.9440000000004</v>
      </c>
      <c r="J450">
        <v>40</v>
      </c>
      <c r="K450">
        <v>29.6</v>
      </c>
      <c r="L450" s="6">
        <v>5910.9440000000004</v>
      </c>
    </row>
    <row r="451" spans="1:12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 s="6">
        <v>4762.3289999999997</v>
      </c>
      <c r="J451">
        <v>35</v>
      </c>
      <c r="K451">
        <v>38.6</v>
      </c>
      <c r="L451" s="6">
        <v>4762.3289999999997</v>
      </c>
    </row>
    <row r="452" spans="1:12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 s="6">
        <v>7512.2669999999998</v>
      </c>
      <c r="J452">
        <v>39</v>
      </c>
      <c r="K452">
        <v>29.6</v>
      </c>
      <c r="L452" s="6">
        <v>7512.2669999999998</v>
      </c>
    </row>
    <row r="453" spans="1:12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 s="6">
        <v>4032.2406999999998</v>
      </c>
      <c r="J453">
        <v>30</v>
      </c>
      <c r="K453">
        <v>24.13</v>
      </c>
      <c r="L453" s="6">
        <v>4032.2406999999998</v>
      </c>
    </row>
    <row r="454" spans="1:12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 s="6">
        <v>1969.614</v>
      </c>
      <c r="J454">
        <v>24</v>
      </c>
      <c r="K454">
        <v>23.4</v>
      </c>
      <c r="L454" s="6">
        <v>1969.614</v>
      </c>
    </row>
    <row r="455" spans="1:12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 s="6">
        <v>1769.5316499999999</v>
      </c>
      <c r="J455">
        <v>20</v>
      </c>
      <c r="K455">
        <v>29.734999999999999</v>
      </c>
      <c r="L455" s="6">
        <v>1769.5316499999999</v>
      </c>
    </row>
    <row r="456" spans="1:12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 s="6">
        <v>4686.3887000000004</v>
      </c>
      <c r="J456">
        <v>32</v>
      </c>
      <c r="K456">
        <v>46.53</v>
      </c>
      <c r="L456" s="6">
        <v>4686.3887000000004</v>
      </c>
    </row>
    <row r="457" spans="1:12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 s="6">
        <v>21797.000400000001</v>
      </c>
      <c r="J457">
        <v>59</v>
      </c>
      <c r="K457">
        <v>37.4</v>
      </c>
      <c r="L457" s="6">
        <v>21797.000400000001</v>
      </c>
    </row>
    <row r="458" spans="1:12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 s="6">
        <v>11881.9696</v>
      </c>
      <c r="J458">
        <v>55</v>
      </c>
      <c r="K458">
        <v>30.14</v>
      </c>
      <c r="L458" s="6">
        <v>11881.9696</v>
      </c>
    </row>
    <row r="459" spans="1:12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 s="6">
        <v>11840.77505</v>
      </c>
      <c r="J459">
        <v>57</v>
      </c>
      <c r="K459">
        <v>30.495000000000001</v>
      </c>
      <c r="L459" s="6">
        <v>11840.77505</v>
      </c>
    </row>
    <row r="460" spans="1:12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 s="6">
        <v>10601.412</v>
      </c>
      <c r="J460">
        <v>56</v>
      </c>
      <c r="K460">
        <v>39.6</v>
      </c>
      <c r="L460" s="6">
        <v>10601.412</v>
      </c>
    </row>
    <row r="461" spans="1:12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 s="6">
        <v>7682.67</v>
      </c>
      <c r="J461">
        <v>40</v>
      </c>
      <c r="K461">
        <v>33</v>
      </c>
      <c r="L461" s="6">
        <v>7682.67</v>
      </c>
    </row>
    <row r="462" spans="1:12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 s="6">
        <v>10381.4787</v>
      </c>
      <c r="J462">
        <v>49</v>
      </c>
      <c r="K462">
        <v>36.630000000000003</v>
      </c>
      <c r="L462" s="6">
        <v>10381.4787</v>
      </c>
    </row>
    <row r="463" spans="1:12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 s="6">
        <v>22144.031999999999</v>
      </c>
      <c r="J463">
        <v>42</v>
      </c>
      <c r="K463">
        <v>30</v>
      </c>
      <c r="L463" s="6">
        <v>22144.031999999999</v>
      </c>
    </row>
    <row r="464" spans="1:12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 s="6">
        <v>15230.324049999999</v>
      </c>
      <c r="J464">
        <v>62</v>
      </c>
      <c r="K464">
        <v>38.094999999999999</v>
      </c>
      <c r="L464" s="6">
        <v>15230.324049999999</v>
      </c>
    </row>
    <row r="465" spans="1:12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 s="6">
        <v>11165.417649999999</v>
      </c>
      <c r="J465">
        <v>56</v>
      </c>
      <c r="K465">
        <v>25.934999999999999</v>
      </c>
      <c r="L465" s="6">
        <v>11165.417649999999</v>
      </c>
    </row>
    <row r="466" spans="1:12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 s="6">
        <v>1632.0362500000001</v>
      </c>
      <c r="J466">
        <v>19</v>
      </c>
      <c r="K466">
        <v>25.175000000000001</v>
      </c>
      <c r="L466" s="6">
        <v>1632.0362500000001</v>
      </c>
    </row>
    <row r="467" spans="1:12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 s="6">
        <v>19521.968199999999</v>
      </c>
      <c r="J467">
        <v>30</v>
      </c>
      <c r="K467">
        <v>28.38</v>
      </c>
      <c r="L467" s="6">
        <v>19521.968199999999</v>
      </c>
    </row>
    <row r="468" spans="1:12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 s="6">
        <v>13224.692999999999</v>
      </c>
      <c r="J468">
        <v>60</v>
      </c>
      <c r="K468">
        <v>28.7</v>
      </c>
      <c r="L468" s="6">
        <v>13224.692999999999</v>
      </c>
    </row>
    <row r="469" spans="1:12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 s="6">
        <v>12643.3778</v>
      </c>
      <c r="J469">
        <v>56</v>
      </c>
      <c r="K469">
        <v>33.82</v>
      </c>
      <c r="L469" s="6">
        <v>12643.3778</v>
      </c>
    </row>
    <row r="470" spans="1:12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 s="6">
        <v>23288.928400000001</v>
      </c>
      <c r="J470">
        <v>28</v>
      </c>
      <c r="K470">
        <v>24.32</v>
      </c>
      <c r="L470" s="6">
        <v>23288.928400000001</v>
      </c>
    </row>
    <row r="471" spans="1:12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 s="6">
        <v>2201.0971</v>
      </c>
      <c r="J471">
        <v>18</v>
      </c>
      <c r="K471">
        <v>24.09</v>
      </c>
      <c r="L471" s="6">
        <v>2201.0971</v>
      </c>
    </row>
    <row r="472" spans="1:12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 s="6">
        <v>2497.0383000000002</v>
      </c>
      <c r="J472">
        <v>27</v>
      </c>
      <c r="K472">
        <v>32.67</v>
      </c>
      <c r="L472" s="6">
        <v>2497.0383000000002</v>
      </c>
    </row>
    <row r="473" spans="1:12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 s="6">
        <v>2203.4718499999999</v>
      </c>
      <c r="J473">
        <v>18</v>
      </c>
      <c r="K473">
        <v>30.114999999999998</v>
      </c>
      <c r="L473" s="6">
        <v>2203.4718499999999</v>
      </c>
    </row>
    <row r="474" spans="1:12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 s="6">
        <v>1744.4649999999999</v>
      </c>
      <c r="J474">
        <v>19</v>
      </c>
      <c r="K474">
        <v>29.8</v>
      </c>
      <c r="L474" s="6">
        <v>1744.4649999999999</v>
      </c>
    </row>
    <row r="475" spans="1:12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 s="6">
        <v>20878.78443</v>
      </c>
      <c r="J475">
        <v>47</v>
      </c>
      <c r="K475">
        <v>33.344999999999999</v>
      </c>
      <c r="L475" s="6">
        <v>20878.78443</v>
      </c>
    </row>
    <row r="476" spans="1:12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 s="6">
        <v>25382.296999999999</v>
      </c>
      <c r="J476">
        <v>54</v>
      </c>
      <c r="K476">
        <v>25.1</v>
      </c>
      <c r="L476" s="6">
        <v>25382.296999999999</v>
      </c>
    </row>
    <row r="477" spans="1:12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 s="6">
        <v>28868.6639</v>
      </c>
      <c r="J477">
        <v>61</v>
      </c>
      <c r="K477">
        <v>28.31</v>
      </c>
      <c r="L477" s="6">
        <v>28868.6639</v>
      </c>
    </row>
    <row r="478" spans="1:12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 s="6">
        <v>35147.528480000001</v>
      </c>
      <c r="J478">
        <v>24</v>
      </c>
      <c r="K478">
        <v>28.5</v>
      </c>
      <c r="L478" s="6">
        <v>35147.528480000001</v>
      </c>
    </row>
    <row r="479" spans="1:12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 s="6">
        <v>2534.3937500000002</v>
      </c>
      <c r="J479">
        <v>25</v>
      </c>
      <c r="K479">
        <v>35.625</v>
      </c>
      <c r="L479" s="6">
        <v>2534.3937500000002</v>
      </c>
    </row>
    <row r="480" spans="1:12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 s="6">
        <v>1534.3045</v>
      </c>
      <c r="J480">
        <v>21</v>
      </c>
      <c r="K480">
        <v>36.85</v>
      </c>
      <c r="L480" s="6">
        <v>1534.3045</v>
      </c>
    </row>
    <row r="481" spans="1:12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 s="6">
        <v>1824.2854</v>
      </c>
      <c r="J481">
        <v>23</v>
      </c>
      <c r="K481">
        <v>32.56</v>
      </c>
      <c r="L481" s="6">
        <v>1824.2854</v>
      </c>
    </row>
    <row r="482" spans="1:12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 s="6">
        <v>15555.188749999999</v>
      </c>
      <c r="J482">
        <v>63</v>
      </c>
      <c r="K482">
        <v>41.325000000000003</v>
      </c>
      <c r="L482" s="6">
        <v>15555.188749999999</v>
      </c>
    </row>
    <row r="483" spans="1:12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 s="6">
        <v>9304.7019</v>
      </c>
      <c r="J483">
        <v>49</v>
      </c>
      <c r="K483">
        <v>37.51</v>
      </c>
      <c r="L483" s="6">
        <v>9304.7019</v>
      </c>
    </row>
    <row r="484" spans="1:12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 s="6">
        <v>1622.1885</v>
      </c>
      <c r="J484">
        <v>18</v>
      </c>
      <c r="K484">
        <v>31.35</v>
      </c>
      <c r="L484" s="6">
        <v>1622.1885</v>
      </c>
    </row>
    <row r="485" spans="1:12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 s="6">
        <v>9880.0679999999993</v>
      </c>
      <c r="J485">
        <v>51</v>
      </c>
      <c r="K485">
        <v>39.5</v>
      </c>
      <c r="L485" s="6">
        <v>9880.0679999999993</v>
      </c>
    </row>
    <row r="486" spans="1:12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 s="6">
        <v>9563.0290000000005</v>
      </c>
      <c r="J486">
        <v>48</v>
      </c>
      <c r="K486">
        <v>34.299999999999997</v>
      </c>
      <c r="L486" s="6">
        <v>9563.0290000000005</v>
      </c>
    </row>
    <row r="487" spans="1:12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 s="6">
        <v>4347.0233500000004</v>
      </c>
      <c r="J487">
        <v>31</v>
      </c>
      <c r="K487">
        <v>31.065000000000001</v>
      </c>
      <c r="L487" s="6">
        <v>4347.0233500000004</v>
      </c>
    </row>
    <row r="488" spans="1:12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 s="6">
        <v>12475.3513</v>
      </c>
      <c r="J488">
        <v>54</v>
      </c>
      <c r="K488">
        <v>21.47</v>
      </c>
      <c r="L488" s="6">
        <v>12475.3513</v>
      </c>
    </row>
    <row r="489" spans="1:12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 s="6">
        <v>1253.9359999999999</v>
      </c>
      <c r="J489">
        <v>19</v>
      </c>
      <c r="K489">
        <v>28.7</v>
      </c>
      <c r="L489" s="6">
        <v>1253.9359999999999</v>
      </c>
    </row>
    <row r="490" spans="1:12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 s="6">
        <v>48885.135609999998</v>
      </c>
      <c r="J490">
        <v>44</v>
      </c>
      <c r="K490">
        <v>38.06</v>
      </c>
      <c r="L490" s="6">
        <v>48885.135609999998</v>
      </c>
    </row>
    <row r="491" spans="1:12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 s="6">
        <v>10461.9794</v>
      </c>
      <c r="J491">
        <v>53</v>
      </c>
      <c r="K491">
        <v>31.16</v>
      </c>
      <c r="L491" s="6">
        <v>10461.9794</v>
      </c>
    </row>
    <row r="492" spans="1:12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 s="6">
        <v>1748.7739999999999</v>
      </c>
      <c r="J492">
        <v>19</v>
      </c>
      <c r="K492">
        <v>32.9</v>
      </c>
      <c r="L492" s="6">
        <v>1748.7739999999999</v>
      </c>
    </row>
    <row r="493" spans="1:12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 s="6">
        <v>24513.091260000001</v>
      </c>
      <c r="J493">
        <v>61</v>
      </c>
      <c r="K493">
        <v>25.08</v>
      </c>
      <c r="L493" s="6">
        <v>24513.091260000001</v>
      </c>
    </row>
    <row r="494" spans="1:12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 s="6">
        <v>2196.4731999999999</v>
      </c>
      <c r="J494">
        <v>18</v>
      </c>
      <c r="K494">
        <v>25.08</v>
      </c>
      <c r="L494" s="6">
        <v>2196.4731999999999</v>
      </c>
    </row>
    <row r="495" spans="1:12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 s="6">
        <v>12574.049000000001</v>
      </c>
      <c r="J495">
        <v>61</v>
      </c>
      <c r="K495">
        <v>43.4</v>
      </c>
      <c r="L495" s="6">
        <v>12574.049000000001</v>
      </c>
    </row>
    <row r="496" spans="1:12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 s="6">
        <v>17942.106</v>
      </c>
      <c r="J496">
        <v>21</v>
      </c>
      <c r="K496">
        <v>25.7</v>
      </c>
      <c r="L496" s="6">
        <v>17942.106</v>
      </c>
    </row>
    <row r="497" spans="1:12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 s="6">
        <v>1967.0227</v>
      </c>
      <c r="J497">
        <v>20</v>
      </c>
      <c r="K497">
        <v>27.93</v>
      </c>
      <c r="L497" s="6">
        <v>1967.0227</v>
      </c>
    </row>
    <row r="498" spans="1:12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 s="6">
        <v>4931.6469999999999</v>
      </c>
      <c r="J498">
        <v>31</v>
      </c>
      <c r="K498">
        <v>23.6</v>
      </c>
      <c r="L498" s="6">
        <v>4931.6469999999999</v>
      </c>
    </row>
    <row r="499" spans="1:12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 s="6">
        <v>8027.9679999999998</v>
      </c>
      <c r="J499">
        <v>45</v>
      </c>
      <c r="K499">
        <v>28.7</v>
      </c>
      <c r="L499" s="6">
        <v>8027.9679999999998</v>
      </c>
    </row>
    <row r="500" spans="1:12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 s="6">
        <v>8211.1002000000008</v>
      </c>
      <c r="J500">
        <v>44</v>
      </c>
      <c r="K500">
        <v>23.98</v>
      </c>
      <c r="L500" s="6">
        <v>8211.1002000000008</v>
      </c>
    </row>
    <row r="501" spans="1:12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 s="6">
        <v>13470.86</v>
      </c>
      <c r="J501">
        <v>62</v>
      </c>
      <c r="K501">
        <v>39.200000000000003</v>
      </c>
      <c r="L501" s="6">
        <v>13470.86</v>
      </c>
    </row>
    <row r="502" spans="1:12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 s="6">
        <v>36197.699000000001</v>
      </c>
      <c r="J502">
        <v>29</v>
      </c>
      <c r="K502">
        <v>34.4</v>
      </c>
      <c r="L502" s="6">
        <v>36197.699000000001</v>
      </c>
    </row>
    <row r="503" spans="1:12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 s="6">
        <v>6837.3687</v>
      </c>
      <c r="J503">
        <v>43</v>
      </c>
      <c r="K503">
        <v>26.03</v>
      </c>
      <c r="L503" s="6">
        <v>6837.3687</v>
      </c>
    </row>
    <row r="504" spans="1:12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 s="6">
        <v>22218.1149</v>
      </c>
      <c r="J504">
        <v>51</v>
      </c>
      <c r="K504">
        <v>23.21</v>
      </c>
      <c r="L504" s="6">
        <v>22218.1149</v>
      </c>
    </row>
    <row r="505" spans="1:12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 s="6">
        <v>32548.340499999998</v>
      </c>
      <c r="J505">
        <v>19</v>
      </c>
      <c r="K505">
        <v>30.25</v>
      </c>
      <c r="L505" s="6">
        <v>32548.340499999998</v>
      </c>
    </row>
    <row r="506" spans="1:12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 s="6">
        <v>5974.3846999999996</v>
      </c>
      <c r="J506">
        <v>38</v>
      </c>
      <c r="K506">
        <v>28.93</v>
      </c>
      <c r="L506" s="6">
        <v>5974.3846999999996</v>
      </c>
    </row>
    <row r="507" spans="1:12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 s="6">
        <v>6796.8632500000003</v>
      </c>
      <c r="J507">
        <v>37</v>
      </c>
      <c r="K507">
        <v>30.875</v>
      </c>
      <c r="L507" s="6">
        <v>6796.8632500000003</v>
      </c>
    </row>
    <row r="508" spans="1:12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 s="6">
        <v>2643.2685000000001</v>
      </c>
      <c r="J508">
        <v>22</v>
      </c>
      <c r="K508">
        <v>31.35</v>
      </c>
      <c r="L508" s="6">
        <v>2643.2685000000001</v>
      </c>
    </row>
    <row r="509" spans="1:12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 s="6">
        <v>3077.0954999999999</v>
      </c>
      <c r="J509">
        <v>21</v>
      </c>
      <c r="K509">
        <v>23.75</v>
      </c>
      <c r="L509" s="6">
        <v>3077.0954999999999</v>
      </c>
    </row>
    <row r="510" spans="1:12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 s="6">
        <v>3044.2132999999999</v>
      </c>
      <c r="J510">
        <v>24</v>
      </c>
      <c r="K510">
        <v>25.27</v>
      </c>
      <c r="L510" s="6">
        <v>3044.2132999999999</v>
      </c>
    </row>
    <row r="511" spans="1:12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 s="6">
        <v>11455.28</v>
      </c>
      <c r="J511">
        <v>57</v>
      </c>
      <c r="K511">
        <v>28.7</v>
      </c>
      <c r="L511" s="6">
        <v>11455.28</v>
      </c>
    </row>
    <row r="512" spans="1:12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 s="6">
        <v>11763.000899999999</v>
      </c>
      <c r="J512">
        <v>56</v>
      </c>
      <c r="K512">
        <v>32.11</v>
      </c>
      <c r="L512" s="6">
        <v>11763.000899999999</v>
      </c>
    </row>
    <row r="513" spans="1:12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 s="6">
        <v>2498.4144000000001</v>
      </c>
      <c r="J513">
        <v>27</v>
      </c>
      <c r="K513">
        <v>33.659999999999997</v>
      </c>
      <c r="L513" s="6">
        <v>2498.4144000000001</v>
      </c>
    </row>
    <row r="514" spans="1:12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 s="6">
        <v>9361.3268000000007</v>
      </c>
      <c r="J514">
        <v>51</v>
      </c>
      <c r="K514">
        <v>22.42</v>
      </c>
      <c r="L514" s="6">
        <v>9361.3268000000007</v>
      </c>
    </row>
    <row r="515" spans="1:12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 s="6">
        <v>1256.299</v>
      </c>
      <c r="J515">
        <v>19</v>
      </c>
      <c r="K515">
        <v>30.4</v>
      </c>
      <c r="L515" s="6">
        <v>1256.299</v>
      </c>
    </row>
    <row r="516" spans="1:12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 s="6">
        <v>21082.16</v>
      </c>
      <c r="J516">
        <v>39</v>
      </c>
      <c r="K516">
        <v>28.3</v>
      </c>
      <c r="L516" s="6">
        <v>21082.16</v>
      </c>
    </row>
    <row r="517" spans="1:12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 s="6">
        <v>11362.754999999999</v>
      </c>
      <c r="J517">
        <v>58</v>
      </c>
      <c r="K517">
        <v>35.700000000000003</v>
      </c>
      <c r="L517" s="6">
        <v>11362.754999999999</v>
      </c>
    </row>
    <row r="518" spans="1:12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 s="6">
        <v>27724.28875</v>
      </c>
      <c r="J518">
        <v>20</v>
      </c>
      <c r="K518">
        <v>35.31</v>
      </c>
      <c r="L518" s="6">
        <v>27724.28875</v>
      </c>
    </row>
    <row r="519" spans="1:12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 s="6">
        <v>8413.4630500000003</v>
      </c>
      <c r="J519">
        <v>45</v>
      </c>
      <c r="K519">
        <v>30.495000000000001</v>
      </c>
      <c r="L519" s="6">
        <v>8413.4630500000003</v>
      </c>
    </row>
    <row r="520" spans="1:12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 s="6">
        <v>5240.7650000000003</v>
      </c>
      <c r="J520">
        <v>35</v>
      </c>
      <c r="K520">
        <v>31</v>
      </c>
      <c r="L520" s="6">
        <v>5240.7650000000003</v>
      </c>
    </row>
    <row r="521" spans="1:12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 s="6">
        <v>3857.7592500000001</v>
      </c>
      <c r="J521">
        <v>31</v>
      </c>
      <c r="K521">
        <v>30.875</v>
      </c>
      <c r="L521" s="6">
        <v>3857.7592500000001</v>
      </c>
    </row>
    <row r="522" spans="1:12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 s="6">
        <v>25656.575260000001</v>
      </c>
      <c r="J522">
        <v>50</v>
      </c>
      <c r="K522">
        <v>27.36</v>
      </c>
      <c r="L522" s="6">
        <v>25656.575260000001</v>
      </c>
    </row>
    <row r="523" spans="1:12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 s="6">
        <v>3994.1777999999999</v>
      </c>
      <c r="J523">
        <v>32</v>
      </c>
      <c r="K523">
        <v>44.22</v>
      </c>
      <c r="L523" s="6">
        <v>3994.1777999999999</v>
      </c>
    </row>
    <row r="524" spans="1:12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 s="6">
        <v>9866.3048500000004</v>
      </c>
      <c r="J524">
        <v>51</v>
      </c>
      <c r="K524">
        <v>33.914999999999999</v>
      </c>
      <c r="L524" s="6">
        <v>9866.3048500000004</v>
      </c>
    </row>
    <row r="525" spans="1:12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 s="6">
        <v>5397.6166999999996</v>
      </c>
      <c r="J525">
        <v>38</v>
      </c>
      <c r="K525">
        <v>37.729999999999997</v>
      </c>
      <c r="L525" s="6">
        <v>5397.6166999999996</v>
      </c>
    </row>
    <row r="526" spans="1:12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 s="6">
        <v>38245.593269999998</v>
      </c>
      <c r="J526">
        <v>42</v>
      </c>
      <c r="K526">
        <v>26.07</v>
      </c>
      <c r="L526" s="6">
        <v>38245.593269999998</v>
      </c>
    </row>
    <row r="527" spans="1:12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 s="6">
        <v>11482.63485</v>
      </c>
      <c r="J527">
        <v>18</v>
      </c>
      <c r="K527">
        <v>33.880000000000003</v>
      </c>
      <c r="L527" s="6">
        <v>11482.63485</v>
      </c>
    </row>
    <row r="528" spans="1:12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 s="6">
        <v>24059.680189999999</v>
      </c>
      <c r="J528">
        <v>19</v>
      </c>
      <c r="K528">
        <v>30.59</v>
      </c>
      <c r="L528" s="6">
        <v>24059.680189999999</v>
      </c>
    </row>
    <row r="529" spans="1:12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 s="6">
        <v>9861.0249999999996</v>
      </c>
      <c r="J529">
        <v>51</v>
      </c>
      <c r="K529">
        <v>25.8</v>
      </c>
      <c r="L529" s="6">
        <v>9861.0249999999996</v>
      </c>
    </row>
    <row r="530" spans="1:12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 s="6">
        <v>8342.9087500000005</v>
      </c>
      <c r="J530">
        <v>46</v>
      </c>
      <c r="K530">
        <v>39.424999999999997</v>
      </c>
      <c r="L530" s="6">
        <v>8342.9087500000005</v>
      </c>
    </row>
    <row r="531" spans="1:12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 s="6">
        <v>1708.0014000000001</v>
      </c>
      <c r="J531">
        <v>18</v>
      </c>
      <c r="K531">
        <v>25.46</v>
      </c>
      <c r="L531" s="6">
        <v>1708.0014000000001</v>
      </c>
    </row>
    <row r="532" spans="1:12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 s="6">
        <v>48675.517699999997</v>
      </c>
      <c r="J532">
        <v>57</v>
      </c>
      <c r="K532">
        <v>42.13</v>
      </c>
      <c r="L532" s="6">
        <v>48675.517699999997</v>
      </c>
    </row>
    <row r="533" spans="1:12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 s="6">
        <v>14043.476699999999</v>
      </c>
      <c r="J533">
        <v>62</v>
      </c>
      <c r="K533">
        <v>31.73</v>
      </c>
      <c r="L533" s="6">
        <v>14043.476699999999</v>
      </c>
    </row>
    <row r="534" spans="1:12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 s="6">
        <v>12925.886</v>
      </c>
      <c r="J534">
        <v>59</v>
      </c>
      <c r="K534">
        <v>29.7</v>
      </c>
      <c r="L534" s="6">
        <v>12925.886</v>
      </c>
    </row>
    <row r="535" spans="1:12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 s="6">
        <v>19214.705529999999</v>
      </c>
      <c r="J535">
        <v>37</v>
      </c>
      <c r="K535">
        <v>36.19</v>
      </c>
      <c r="L535" s="6">
        <v>19214.705529999999</v>
      </c>
    </row>
    <row r="536" spans="1:12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 s="6">
        <v>13831.1152</v>
      </c>
      <c r="J536">
        <v>64</v>
      </c>
      <c r="K536">
        <v>40.479999999999997</v>
      </c>
      <c r="L536" s="6">
        <v>13831.1152</v>
      </c>
    </row>
    <row r="537" spans="1:12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 s="6">
        <v>6067.1267500000004</v>
      </c>
      <c r="J537">
        <v>38</v>
      </c>
      <c r="K537">
        <v>28.024999999999999</v>
      </c>
      <c r="L537" s="6">
        <v>6067.1267500000004</v>
      </c>
    </row>
    <row r="538" spans="1:12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 s="6">
        <v>5972.3779999999997</v>
      </c>
      <c r="J538">
        <v>33</v>
      </c>
      <c r="K538">
        <v>38.9</v>
      </c>
      <c r="L538" s="6">
        <v>5972.3779999999997</v>
      </c>
    </row>
    <row r="539" spans="1:12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 s="6">
        <v>8825.0859999999993</v>
      </c>
      <c r="J539">
        <v>46</v>
      </c>
      <c r="K539">
        <v>30.2</v>
      </c>
      <c r="L539" s="6">
        <v>8825.0859999999993</v>
      </c>
    </row>
    <row r="540" spans="1:12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 s="6">
        <v>8233.0974999999999</v>
      </c>
      <c r="J540">
        <v>46</v>
      </c>
      <c r="K540">
        <v>28.05</v>
      </c>
      <c r="L540" s="6">
        <v>8233.0974999999999</v>
      </c>
    </row>
    <row r="541" spans="1:12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 s="6">
        <v>27346.04207</v>
      </c>
      <c r="J541">
        <v>53</v>
      </c>
      <c r="K541">
        <v>31.35</v>
      </c>
      <c r="L541" s="6">
        <v>27346.04207</v>
      </c>
    </row>
    <row r="542" spans="1:12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 s="6">
        <v>6196.4480000000003</v>
      </c>
      <c r="J542">
        <v>34</v>
      </c>
      <c r="K542">
        <v>38</v>
      </c>
      <c r="L542" s="6">
        <v>6196.4480000000003</v>
      </c>
    </row>
    <row r="543" spans="1:12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 s="6">
        <v>3056.3881000000001</v>
      </c>
      <c r="J543">
        <v>20</v>
      </c>
      <c r="K543">
        <v>31.79</v>
      </c>
      <c r="L543" s="6">
        <v>3056.3881000000001</v>
      </c>
    </row>
    <row r="544" spans="1:12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 s="6">
        <v>13887.204</v>
      </c>
      <c r="J544">
        <v>63</v>
      </c>
      <c r="K544">
        <v>36.299999999999997</v>
      </c>
      <c r="L544" s="6">
        <v>13887.204</v>
      </c>
    </row>
    <row r="545" spans="1:12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 s="6">
        <v>63770.428010000003</v>
      </c>
      <c r="J545">
        <v>54</v>
      </c>
      <c r="K545">
        <v>47.41</v>
      </c>
      <c r="L545" s="6">
        <v>63770.428010000003</v>
      </c>
    </row>
    <row r="546" spans="1:12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 s="6">
        <v>10231.499900000001</v>
      </c>
      <c r="J546">
        <v>54</v>
      </c>
      <c r="K546">
        <v>30.21</v>
      </c>
      <c r="L546" s="6">
        <v>10231.499900000001</v>
      </c>
    </row>
    <row r="547" spans="1:12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 s="6">
        <v>23807.240600000001</v>
      </c>
      <c r="J547">
        <v>49</v>
      </c>
      <c r="K547">
        <v>25.84</v>
      </c>
      <c r="L547" s="6">
        <v>23807.240600000001</v>
      </c>
    </row>
    <row r="548" spans="1:12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 s="6">
        <v>3268.84665</v>
      </c>
      <c r="J548">
        <v>28</v>
      </c>
      <c r="K548">
        <v>35.435000000000002</v>
      </c>
      <c r="L548" s="6">
        <v>3268.84665</v>
      </c>
    </row>
    <row r="549" spans="1:12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 s="6">
        <v>11538.421</v>
      </c>
      <c r="J549">
        <v>54</v>
      </c>
      <c r="K549">
        <v>46.7</v>
      </c>
      <c r="L549" s="6">
        <v>11538.421</v>
      </c>
    </row>
    <row r="550" spans="1:12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 s="6">
        <v>3213.6220499999999</v>
      </c>
      <c r="J550">
        <v>25</v>
      </c>
      <c r="K550">
        <v>28.594999999999999</v>
      </c>
      <c r="L550" s="6">
        <v>3213.6220499999999</v>
      </c>
    </row>
    <row r="551" spans="1:12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 s="6">
        <v>45863.205000000002</v>
      </c>
      <c r="J551">
        <v>43</v>
      </c>
      <c r="K551">
        <v>46.2</v>
      </c>
      <c r="L551" s="6">
        <v>45863.205000000002</v>
      </c>
    </row>
    <row r="552" spans="1:12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 s="6">
        <v>13390.558999999999</v>
      </c>
      <c r="J552">
        <v>63</v>
      </c>
      <c r="K552">
        <v>30.8</v>
      </c>
      <c r="L552" s="6">
        <v>13390.558999999999</v>
      </c>
    </row>
    <row r="553" spans="1:12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 s="6">
        <v>3972.9247</v>
      </c>
      <c r="J553">
        <v>32</v>
      </c>
      <c r="K553">
        <v>28.93</v>
      </c>
      <c r="L553" s="6">
        <v>3972.9247</v>
      </c>
    </row>
    <row r="554" spans="1:12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 s="6">
        <v>12957.118</v>
      </c>
      <c r="J554">
        <v>62</v>
      </c>
      <c r="K554">
        <v>21.4</v>
      </c>
      <c r="L554" s="6">
        <v>12957.118</v>
      </c>
    </row>
    <row r="555" spans="1:12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 s="6">
        <v>11187.6567</v>
      </c>
      <c r="J555">
        <v>52</v>
      </c>
      <c r="K555">
        <v>31.73</v>
      </c>
      <c r="L555" s="6">
        <v>11187.6567</v>
      </c>
    </row>
    <row r="556" spans="1:12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 s="6">
        <v>17878.900679999999</v>
      </c>
      <c r="J556">
        <v>25</v>
      </c>
      <c r="K556">
        <v>41.325000000000003</v>
      </c>
      <c r="L556" s="6">
        <v>17878.900679999999</v>
      </c>
    </row>
    <row r="557" spans="1:12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 s="6">
        <v>3847.674</v>
      </c>
      <c r="J557">
        <v>28</v>
      </c>
      <c r="K557">
        <v>23.8</v>
      </c>
      <c r="L557" s="6">
        <v>3847.674</v>
      </c>
    </row>
    <row r="558" spans="1:12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 s="6">
        <v>8334.5895999999993</v>
      </c>
      <c r="J558">
        <v>46</v>
      </c>
      <c r="K558">
        <v>33.44</v>
      </c>
      <c r="L558" s="6">
        <v>8334.5895999999993</v>
      </c>
    </row>
    <row r="559" spans="1:12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 s="6">
        <v>3935.1799000000001</v>
      </c>
      <c r="J559">
        <v>34</v>
      </c>
      <c r="K559">
        <v>34.21</v>
      </c>
      <c r="L559" s="6">
        <v>3935.1799000000001</v>
      </c>
    </row>
    <row r="560" spans="1:12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 s="6">
        <v>39983.425949999997</v>
      </c>
      <c r="J560">
        <v>35</v>
      </c>
      <c r="K560">
        <v>34.104999999999997</v>
      </c>
      <c r="L560" s="6">
        <v>39983.425949999997</v>
      </c>
    </row>
    <row r="561" spans="1:12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 s="6">
        <v>1646.4296999999999</v>
      </c>
      <c r="J561">
        <v>19</v>
      </c>
      <c r="K561">
        <v>35.53</v>
      </c>
      <c r="L561" s="6">
        <v>1646.4296999999999</v>
      </c>
    </row>
    <row r="562" spans="1:12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 s="6">
        <v>9193.8384999999998</v>
      </c>
      <c r="J562">
        <v>46</v>
      </c>
      <c r="K562">
        <v>19.95</v>
      </c>
      <c r="L562" s="6">
        <v>9193.8384999999998</v>
      </c>
    </row>
    <row r="563" spans="1:12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 s="6">
        <v>10923.933199999999</v>
      </c>
      <c r="J563">
        <v>54</v>
      </c>
      <c r="K563">
        <v>32.68</v>
      </c>
      <c r="L563" s="6">
        <v>10923.933199999999</v>
      </c>
    </row>
    <row r="564" spans="1:12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 s="6">
        <v>2494.0219999999999</v>
      </c>
      <c r="J564">
        <v>27</v>
      </c>
      <c r="K564">
        <v>30.5</v>
      </c>
      <c r="L564" s="6">
        <v>2494.0219999999999</v>
      </c>
    </row>
    <row r="565" spans="1:12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 s="6">
        <v>9058.7302999999993</v>
      </c>
      <c r="J565">
        <v>50</v>
      </c>
      <c r="K565">
        <v>44.77</v>
      </c>
      <c r="L565" s="6">
        <v>9058.7302999999993</v>
      </c>
    </row>
    <row r="566" spans="1:12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 s="6">
        <v>2801.2588000000001</v>
      </c>
      <c r="J566">
        <v>18</v>
      </c>
      <c r="K566">
        <v>32.119999999999997</v>
      </c>
      <c r="L566" s="6">
        <v>2801.2588000000001</v>
      </c>
    </row>
    <row r="567" spans="1:12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 s="6">
        <v>2128.4310500000001</v>
      </c>
      <c r="J567">
        <v>19</v>
      </c>
      <c r="K567">
        <v>30.495000000000001</v>
      </c>
      <c r="L567" s="6">
        <v>2128.4310500000001</v>
      </c>
    </row>
    <row r="568" spans="1:12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 s="6">
        <v>6373.55735</v>
      </c>
      <c r="J568">
        <v>38</v>
      </c>
      <c r="K568">
        <v>40.564999999999998</v>
      </c>
      <c r="L568" s="6">
        <v>6373.55735</v>
      </c>
    </row>
    <row r="569" spans="1:12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 s="6">
        <v>7256.7231000000002</v>
      </c>
      <c r="J569">
        <v>41</v>
      </c>
      <c r="K569">
        <v>30.59</v>
      </c>
      <c r="L569" s="6">
        <v>7256.7231000000002</v>
      </c>
    </row>
    <row r="570" spans="1:12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 s="6">
        <v>11552.904</v>
      </c>
      <c r="J570">
        <v>49</v>
      </c>
      <c r="K570">
        <v>31.9</v>
      </c>
      <c r="L570" s="6">
        <v>11552.904</v>
      </c>
    </row>
    <row r="571" spans="1:12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 s="6">
        <v>45702.022349999999</v>
      </c>
      <c r="J571">
        <v>48</v>
      </c>
      <c r="K571">
        <v>40.564999999999998</v>
      </c>
      <c r="L571" s="6">
        <v>45702.022349999999</v>
      </c>
    </row>
    <row r="572" spans="1:12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 s="6">
        <v>3761.2919999999999</v>
      </c>
      <c r="J572">
        <v>31</v>
      </c>
      <c r="K572">
        <v>29.1</v>
      </c>
      <c r="L572" s="6">
        <v>3761.2919999999999</v>
      </c>
    </row>
    <row r="573" spans="1:12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 s="6">
        <v>2219.4450999999999</v>
      </c>
      <c r="J573">
        <v>18</v>
      </c>
      <c r="K573">
        <v>37.29</v>
      </c>
      <c r="L573" s="6">
        <v>2219.4450999999999</v>
      </c>
    </row>
    <row r="574" spans="1:12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 s="6">
        <v>4753.6368000000002</v>
      </c>
      <c r="J574">
        <v>30</v>
      </c>
      <c r="K574">
        <v>43.12</v>
      </c>
      <c r="L574" s="6">
        <v>4753.6368000000002</v>
      </c>
    </row>
    <row r="575" spans="1:12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 s="6">
        <v>31620.001059999999</v>
      </c>
      <c r="J575">
        <v>62</v>
      </c>
      <c r="K575">
        <v>36.86</v>
      </c>
      <c r="L575" s="6">
        <v>31620.001059999999</v>
      </c>
    </row>
    <row r="576" spans="1:12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 s="6">
        <v>13224.057049999999</v>
      </c>
      <c r="J576">
        <v>57</v>
      </c>
      <c r="K576">
        <v>34.295000000000002</v>
      </c>
      <c r="L576" s="6">
        <v>13224.057049999999</v>
      </c>
    </row>
    <row r="577" spans="1:12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 s="6">
        <v>12222.898300000001</v>
      </c>
      <c r="J577">
        <v>58</v>
      </c>
      <c r="K577">
        <v>27.17</v>
      </c>
      <c r="L577" s="6">
        <v>12222.898300000001</v>
      </c>
    </row>
    <row r="578" spans="1:12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 s="6">
        <v>1664.9996000000001</v>
      </c>
      <c r="J578">
        <v>22</v>
      </c>
      <c r="K578">
        <v>26.84</v>
      </c>
      <c r="L578" s="6">
        <v>1664.9996000000001</v>
      </c>
    </row>
    <row r="579" spans="1:12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 s="6">
        <v>58571.074480000003</v>
      </c>
      <c r="J579">
        <v>31</v>
      </c>
      <c r="K579">
        <v>38.094999999999999</v>
      </c>
      <c r="L579" s="6">
        <v>58571.074480000003</v>
      </c>
    </row>
    <row r="580" spans="1:12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 s="6">
        <v>9724.5300000000007</v>
      </c>
      <c r="J580">
        <v>52</v>
      </c>
      <c r="K580">
        <v>30.2</v>
      </c>
      <c r="L580" s="6">
        <v>9724.5300000000007</v>
      </c>
    </row>
    <row r="581" spans="1:12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 s="6">
        <v>3206.4913499999998</v>
      </c>
      <c r="J581">
        <v>25</v>
      </c>
      <c r="K581">
        <v>23.465</v>
      </c>
      <c r="L581" s="6">
        <v>3206.4913499999998</v>
      </c>
    </row>
    <row r="582" spans="1:12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 s="6">
        <v>12913.992399999999</v>
      </c>
      <c r="J582">
        <v>59</v>
      </c>
      <c r="K582">
        <v>25.46</v>
      </c>
      <c r="L582" s="6">
        <v>12913.992399999999</v>
      </c>
    </row>
    <row r="583" spans="1:12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 s="6">
        <v>1639.5631000000001</v>
      </c>
      <c r="J583">
        <v>19</v>
      </c>
      <c r="K583">
        <v>30.59</v>
      </c>
      <c r="L583" s="6">
        <v>1639.5631000000001</v>
      </c>
    </row>
    <row r="584" spans="1:12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 s="6">
        <v>6356.2707</v>
      </c>
      <c r="J584">
        <v>39</v>
      </c>
      <c r="K584">
        <v>45.43</v>
      </c>
      <c r="L584" s="6">
        <v>6356.2707</v>
      </c>
    </row>
    <row r="585" spans="1:12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 s="6">
        <v>17626.239509999999</v>
      </c>
      <c r="J585">
        <v>32</v>
      </c>
      <c r="K585">
        <v>23.65</v>
      </c>
      <c r="L585" s="6">
        <v>17626.239509999999</v>
      </c>
    </row>
    <row r="586" spans="1:12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 s="6">
        <v>1242.816</v>
      </c>
      <c r="J586">
        <v>19</v>
      </c>
      <c r="K586">
        <v>20.7</v>
      </c>
      <c r="L586" s="6">
        <v>1242.816</v>
      </c>
    </row>
    <row r="587" spans="1:12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 s="6">
        <v>4779.6022999999996</v>
      </c>
      <c r="J587">
        <v>33</v>
      </c>
      <c r="K587">
        <v>28.27</v>
      </c>
      <c r="L587" s="6">
        <v>4779.6022999999996</v>
      </c>
    </row>
    <row r="588" spans="1:12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 s="6">
        <v>3861.2096499999998</v>
      </c>
      <c r="J588">
        <v>21</v>
      </c>
      <c r="K588">
        <v>20.234999999999999</v>
      </c>
      <c r="L588" s="6">
        <v>3861.2096499999998</v>
      </c>
    </row>
    <row r="589" spans="1:12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 s="6">
        <v>43943.876100000001</v>
      </c>
      <c r="J589">
        <v>34</v>
      </c>
      <c r="K589">
        <v>30.21</v>
      </c>
      <c r="L589" s="6">
        <v>43943.876100000001</v>
      </c>
    </row>
    <row r="590" spans="1:12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 s="6">
        <v>13635.6379</v>
      </c>
      <c r="J590">
        <v>61</v>
      </c>
      <c r="K590">
        <v>35.909999999999997</v>
      </c>
      <c r="L590" s="6">
        <v>13635.6379</v>
      </c>
    </row>
    <row r="591" spans="1:12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 s="6">
        <v>5976.8311000000003</v>
      </c>
      <c r="J591">
        <v>38</v>
      </c>
      <c r="K591">
        <v>30.69</v>
      </c>
      <c r="L591" s="6">
        <v>5976.8311000000003</v>
      </c>
    </row>
    <row r="592" spans="1:12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 s="6">
        <v>11842.441999999999</v>
      </c>
      <c r="J592">
        <v>58</v>
      </c>
      <c r="K592">
        <v>29</v>
      </c>
      <c r="L592" s="6">
        <v>11842.441999999999</v>
      </c>
    </row>
    <row r="593" spans="1:12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 s="6">
        <v>8428.0692999999992</v>
      </c>
      <c r="J593">
        <v>47</v>
      </c>
      <c r="K593">
        <v>19.57</v>
      </c>
      <c r="L593" s="6">
        <v>8428.0692999999992</v>
      </c>
    </row>
    <row r="594" spans="1:12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 s="6">
        <v>2566.4706999999999</v>
      </c>
      <c r="J594">
        <v>20</v>
      </c>
      <c r="K594">
        <v>31.13</v>
      </c>
      <c r="L594" s="6">
        <v>2566.4706999999999</v>
      </c>
    </row>
    <row r="595" spans="1:12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 s="6">
        <v>15359.104499999999</v>
      </c>
      <c r="J595">
        <v>21</v>
      </c>
      <c r="K595">
        <v>21.85</v>
      </c>
      <c r="L595" s="6">
        <v>15359.104499999999</v>
      </c>
    </row>
    <row r="596" spans="1:12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 s="6">
        <v>5709.1643999999997</v>
      </c>
      <c r="J596">
        <v>41</v>
      </c>
      <c r="K596">
        <v>40.26</v>
      </c>
      <c r="L596" s="6">
        <v>5709.1643999999997</v>
      </c>
    </row>
    <row r="597" spans="1:12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 s="6">
        <v>8823.9857499999998</v>
      </c>
      <c r="J597">
        <v>46</v>
      </c>
      <c r="K597">
        <v>33.725000000000001</v>
      </c>
      <c r="L597" s="6">
        <v>8823.9857499999998</v>
      </c>
    </row>
    <row r="598" spans="1:12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 s="6">
        <v>7640.3091999999997</v>
      </c>
      <c r="J598">
        <v>42</v>
      </c>
      <c r="K598">
        <v>29.48</v>
      </c>
      <c r="L598" s="6">
        <v>7640.3091999999997</v>
      </c>
    </row>
    <row r="599" spans="1:12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 s="6">
        <v>5594.8455000000004</v>
      </c>
      <c r="J599">
        <v>34</v>
      </c>
      <c r="K599">
        <v>33.25</v>
      </c>
      <c r="L599" s="6">
        <v>5594.8455000000004</v>
      </c>
    </row>
    <row r="600" spans="1:12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 s="6">
        <v>7441.5010000000002</v>
      </c>
      <c r="J600">
        <v>43</v>
      </c>
      <c r="K600">
        <v>32.6</v>
      </c>
      <c r="L600" s="6">
        <v>7441.5010000000002</v>
      </c>
    </row>
    <row r="601" spans="1:12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 s="6">
        <v>33471.971890000001</v>
      </c>
      <c r="J601">
        <v>52</v>
      </c>
      <c r="K601">
        <v>37.524999999999999</v>
      </c>
      <c r="L601" s="6">
        <v>33471.971890000001</v>
      </c>
    </row>
    <row r="602" spans="1:12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 s="6">
        <v>1633.0444</v>
      </c>
      <c r="J602">
        <v>18</v>
      </c>
      <c r="K602">
        <v>39.159999999999997</v>
      </c>
      <c r="L602" s="6">
        <v>1633.0444</v>
      </c>
    </row>
    <row r="603" spans="1:12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 s="6">
        <v>9174.1356500000002</v>
      </c>
      <c r="J603">
        <v>51</v>
      </c>
      <c r="K603">
        <v>31.635000000000002</v>
      </c>
      <c r="L603" s="6">
        <v>9174.1356500000002</v>
      </c>
    </row>
    <row r="604" spans="1:12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 s="6">
        <v>11070.535</v>
      </c>
      <c r="J604">
        <v>56</v>
      </c>
      <c r="K604">
        <v>25.3</v>
      </c>
      <c r="L604" s="6">
        <v>11070.535</v>
      </c>
    </row>
    <row r="605" spans="1:12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 s="6">
        <v>16085.127500000001</v>
      </c>
      <c r="J605">
        <v>64</v>
      </c>
      <c r="K605">
        <v>39.049999999999997</v>
      </c>
      <c r="L605" s="6">
        <v>16085.127500000001</v>
      </c>
    </row>
    <row r="606" spans="1:12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 s="6">
        <v>17468.983899999999</v>
      </c>
      <c r="J606">
        <v>19</v>
      </c>
      <c r="K606">
        <v>28.31</v>
      </c>
      <c r="L606" s="6">
        <v>17468.983899999999</v>
      </c>
    </row>
    <row r="607" spans="1:12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 s="6">
        <v>9283.5619999999999</v>
      </c>
      <c r="J607">
        <v>51</v>
      </c>
      <c r="K607">
        <v>34.1</v>
      </c>
      <c r="L607" s="6">
        <v>9283.5619999999999</v>
      </c>
    </row>
    <row r="608" spans="1:12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 s="6">
        <v>3558.6202499999999</v>
      </c>
      <c r="J608">
        <v>27</v>
      </c>
      <c r="K608">
        <v>25.175000000000001</v>
      </c>
      <c r="L608" s="6">
        <v>3558.6202499999999</v>
      </c>
    </row>
    <row r="609" spans="1:12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 s="6">
        <v>25678.778450000002</v>
      </c>
      <c r="J609">
        <v>59</v>
      </c>
      <c r="K609">
        <v>23.655000000000001</v>
      </c>
      <c r="L609" s="6">
        <v>25678.778450000002</v>
      </c>
    </row>
    <row r="610" spans="1:12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 s="6">
        <v>4435.0941999999995</v>
      </c>
      <c r="J610">
        <v>28</v>
      </c>
      <c r="K610">
        <v>26.98</v>
      </c>
      <c r="L610" s="6">
        <v>4435.0941999999995</v>
      </c>
    </row>
    <row r="611" spans="1:12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 s="6">
        <v>39241.442000000003</v>
      </c>
      <c r="J611">
        <v>30</v>
      </c>
      <c r="K611">
        <v>37.799999999999997</v>
      </c>
      <c r="L611" s="6">
        <v>39241.442000000003</v>
      </c>
    </row>
    <row r="612" spans="1:12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 s="6">
        <v>8547.6913000000004</v>
      </c>
      <c r="J612">
        <v>47</v>
      </c>
      <c r="K612">
        <v>29.37</v>
      </c>
      <c r="L612" s="6">
        <v>8547.6913000000004</v>
      </c>
    </row>
    <row r="613" spans="1:12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 s="6">
        <v>6571.5439999999999</v>
      </c>
      <c r="J613">
        <v>38</v>
      </c>
      <c r="K613">
        <v>34.799999999999997</v>
      </c>
      <c r="L613" s="6">
        <v>6571.5439999999999</v>
      </c>
    </row>
    <row r="614" spans="1:12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 s="6">
        <v>2207.6974500000001</v>
      </c>
      <c r="J614">
        <v>18</v>
      </c>
      <c r="K614">
        <v>33.155000000000001</v>
      </c>
      <c r="L614" s="6">
        <v>2207.6974500000001</v>
      </c>
    </row>
    <row r="615" spans="1:12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 s="6">
        <v>6753.0379999999996</v>
      </c>
      <c r="J615">
        <v>34</v>
      </c>
      <c r="K615">
        <v>19</v>
      </c>
      <c r="L615" s="6">
        <v>6753.0379999999996</v>
      </c>
    </row>
    <row r="616" spans="1:12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 s="6">
        <v>1880.07</v>
      </c>
      <c r="J616">
        <v>20</v>
      </c>
      <c r="K616">
        <v>33</v>
      </c>
      <c r="L616" s="6">
        <v>1880.07</v>
      </c>
    </row>
    <row r="617" spans="1:12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 s="6">
        <v>42969.852700000003</v>
      </c>
      <c r="J617">
        <v>47</v>
      </c>
      <c r="K617">
        <v>36.630000000000003</v>
      </c>
      <c r="L617" s="6">
        <v>42969.852700000003</v>
      </c>
    </row>
    <row r="618" spans="1:12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 s="6">
        <v>11658.11505</v>
      </c>
      <c r="J618">
        <v>56</v>
      </c>
      <c r="K618">
        <v>28.594999999999999</v>
      </c>
      <c r="L618" s="6">
        <v>11658.11505</v>
      </c>
    </row>
    <row r="619" spans="1:12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 s="6">
        <v>23306.546999999999</v>
      </c>
      <c r="J619">
        <v>49</v>
      </c>
      <c r="K619">
        <v>25.6</v>
      </c>
      <c r="L619" s="6">
        <v>23306.546999999999</v>
      </c>
    </row>
    <row r="620" spans="1:12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 s="6">
        <v>34439.855900000002</v>
      </c>
      <c r="J620">
        <v>19</v>
      </c>
      <c r="K620">
        <v>33.11</v>
      </c>
      <c r="L620" s="6">
        <v>34439.855900000002</v>
      </c>
    </row>
    <row r="621" spans="1:12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 s="6">
        <v>10713.644</v>
      </c>
      <c r="J621">
        <v>55</v>
      </c>
      <c r="K621">
        <v>37.1</v>
      </c>
      <c r="L621" s="6">
        <v>10713.644</v>
      </c>
    </row>
    <row r="622" spans="1:12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 s="6">
        <v>3659.346</v>
      </c>
      <c r="J622">
        <v>30</v>
      </c>
      <c r="K622">
        <v>31.4</v>
      </c>
      <c r="L622" s="6">
        <v>3659.346</v>
      </c>
    </row>
    <row r="623" spans="1:12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 s="6">
        <v>40182.245999999999</v>
      </c>
      <c r="J623">
        <v>37</v>
      </c>
      <c r="K623">
        <v>34.1</v>
      </c>
      <c r="L623" s="6">
        <v>40182.245999999999</v>
      </c>
    </row>
    <row r="624" spans="1:12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 s="6">
        <v>9182.17</v>
      </c>
      <c r="J624">
        <v>49</v>
      </c>
      <c r="K624">
        <v>21.3</v>
      </c>
      <c r="L624" s="6">
        <v>9182.17</v>
      </c>
    </row>
    <row r="625" spans="1:12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 s="6">
        <v>34617.840649999998</v>
      </c>
      <c r="J625">
        <v>18</v>
      </c>
      <c r="K625">
        <v>33.534999999999997</v>
      </c>
      <c r="L625" s="6">
        <v>34617.840649999998</v>
      </c>
    </row>
    <row r="626" spans="1:12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 s="6">
        <v>12129.614149999999</v>
      </c>
      <c r="J626">
        <v>59</v>
      </c>
      <c r="K626">
        <v>28.785</v>
      </c>
      <c r="L626" s="6">
        <v>12129.614149999999</v>
      </c>
    </row>
    <row r="627" spans="1:12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 s="6">
        <v>3736.4647</v>
      </c>
      <c r="J627">
        <v>29</v>
      </c>
      <c r="K627">
        <v>26.03</v>
      </c>
      <c r="L627" s="6">
        <v>3736.4647</v>
      </c>
    </row>
    <row r="628" spans="1:12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 s="6">
        <v>6748.5911999999998</v>
      </c>
      <c r="J628">
        <v>36</v>
      </c>
      <c r="K628">
        <v>28.88</v>
      </c>
      <c r="L628" s="6">
        <v>6748.5911999999998</v>
      </c>
    </row>
    <row r="629" spans="1:12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 s="6">
        <v>11326.71487</v>
      </c>
      <c r="J629">
        <v>33</v>
      </c>
      <c r="K629">
        <v>42.46</v>
      </c>
      <c r="L629" s="6">
        <v>11326.71487</v>
      </c>
    </row>
    <row r="630" spans="1:12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 s="6">
        <v>11365.951999999999</v>
      </c>
      <c r="J630">
        <v>58</v>
      </c>
      <c r="K630">
        <v>38</v>
      </c>
      <c r="L630" s="6">
        <v>11365.951999999999</v>
      </c>
    </row>
    <row r="631" spans="1:12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 s="6">
        <v>42983.458500000001</v>
      </c>
      <c r="J631">
        <v>44</v>
      </c>
      <c r="K631">
        <v>38.950000000000003</v>
      </c>
      <c r="L631" s="6">
        <v>42983.458500000001</v>
      </c>
    </row>
    <row r="632" spans="1:12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 s="6">
        <v>10085.846</v>
      </c>
      <c r="J632">
        <v>53</v>
      </c>
      <c r="K632">
        <v>36.1</v>
      </c>
      <c r="L632" s="6">
        <v>10085.846</v>
      </c>
    </row>
    <row r="633" spans="1:12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 s="6">
        <v>1977.8150000000001</v>
      </c>
      <c r="J633">
        <v>24</v>
      </c>
      <c r="K633">
        <v>29.3</v>
      </c>
      <c r="L633" s="6">
        <v>1977.8150000000001</v>
      </c>
    </row>
    <row r="634" spans="1:12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 s="6">
        <v>3366.6696999999999</v>
      </c>
      <c r="J634">
        <v>29</v>
      </c>
      <c r="K634">
        <v>35.53</v>
      </c>
      <c r="L634" s="6">
        <v>3366.6696999999999</v>
      </c>
    </row>
    <row r="635" spans="1:12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 s="6">
        <v>7173.35995</v>
      </c>
      <c r="J635">
        <v>40</v>
      </c>
      <c r="K635">
        <v>22.704999999999998</v>
      </c>
      <c r="L635" s="6">
        <v>7173.35995</v>
      </c>
    </row>
    <row r="636" spans="1:12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 s="6">
        <v>9391.3459999999995</v>
      </c>
      <c r="J636">
        <v>51</v>
      </c>
      <c r="K636">
        <v>39.700000000000003</v>
      </c>
      <c r="L636" s="6">
        <v>9391.3459999999995</v>
      </c>
    </row>
    <row r="637" spans="1:12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 s="6">
        <v>14410.9321</v>
      </c>
      <c r="J637">
        <v>64</v>
      </c>
      <c r="K637">
        <v>38.19</v>
      </c>
      <c r="L637" s="6">
        <v>14410.9321</v>
      </c>
    </row>
    <row r="638" spans="1:12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 s="6">
        <v>2709.1118999999999</v>
      </c>
      <c r="J638">
        <v>19</v>
      </c>
      <c r="K638">
        <v>24.51</v>
      </c>
      <c r="L638" s="6">
        <v>2709.1118999999999</v>
      </c>
    </row>
    <row r="639" spans="1:12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 s="6">
        <v>24915.046259999999</v>
      </c>
      <c r="J639">
        <v>35</v>
      </c>
      <c r="K639">
        <v>38.094999999999999</v>
      </c>
      <c r="L639" s="6">
        <v>24915.046259999999</v>
      </c>
    </row>
    <row r="640" spans="1:12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 s="6">
        <v>20149.322899999999</v>
      </c>
      <c r="J640">
        <v>39</v>
      </c>
      <c r="K640">
        <v>26.41</v>
      </c>
      <c r="L640" s="6">
        <v>20149.322899999999</v>
      </c>
    </row>
    <row r="641" spans="1:12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 s="6">
        <v>12949.1554</v>
      </c>
      <c r="J641">
        <v>56</v>
      </c>
      <c r="K641">
        <v>33.659999999999997</v>
      </c>
      <c r="L641" s="6">
        <v>12949.1554</v>
      </c>
    </row>
    <row r="642" spans="1:12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 s="6">
        <v>6666.2430000000004</v>
      </c>
      <c r="J642">
        <v>33</v>
      </c>
      <c r="K642">
        <v>42.4</v>
      </c>
      <c r="L642" s="6">
        <v>6666.2430000000004</v>
      </c>
    </row>
    <row r="643" spans="1:12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 s="6">
        <v>32787.458590000002</v>
      </c>
      <c r="J643">
        <v>42</v>
      </c>
      <c r="K643">
        <v>28.31</v>
      </c>
      <c r="L643" s="6">
        <v>32787.458590000002</v>
      </c>
    </row>
    <row r="644" spans="1:12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 s="6">
        <v>13143.86485</v>
      </c>
      <c r="J644">
        <v>61</v>
      </c>
      <c r="K644">
        <v>33.914999999999999</v>
      </c>
      <c r="L644" s="6">
        <v>13143.86485</v>
      </c>
    </row>
    <row r="645" spans="1:12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 s="6">
        <v>4466.6214</v>
      </c>
      <c r="J645">
        <v>23</v>
      </c>
      <c r="K645">
        <v>34.96</v>
      </c>
      <c r="L645" s="6">
        <v>4466.6214</v>
      </c>
    </row>
    <row r="646" spans="1:12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 s="6">
        <v>18806.145469999999</v>
      </c>
      <c r="J646">
        <v>43</v>
      </c>
      <c r="K646">
        <v>35.31</v>
      </c>
      <c r="L646" s="6">
        <v>18806.145469999999</v>
      </c>
    </row>
    <row r="647" spans="1:12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 s="6">
        <v>10141.136200000001</v>
      </c>
      <c r="J647">
        <v>48</v>
      </c>
      <c r="K647">
        <v>30.78</v>
      </c>
      <c r="L647" s="6">
        <v>10141.136200000001</v>
      </c>
    </row>
    <row r="648" spans="1:12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 s="6">
        <v>6123.5688</v>
      </c>
      <c r="J648">
        <v>39</v>
      </c>
      <c r="K648">
        <v>26.22</v>
      </c>
      <c r="L648" s="6">
        <v>6123.5688</v>
      </c>
    </row>
    <row r="649" spans="1:12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 s="6">
        <v>8252.2842999999993</v>
      </c>
      <c r="J649">
        <v>40</v>
      </c>
      <c r="K649">
        <v>23.37</v>
      </c>
      <c r="L649" s="6">
        <v>8252.2842999999993</v>
      </c>
    </row>
    <row r="650" spans="1:12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 s="6">
        <v>1712.2270000000001</v>
      </c>
      <c r="J650">
        <v>18</v>
      </c>
      <c r="K650">
        <v>28.5</v>
      </c>
      <c r="L650" s="6">
        <v>1712.2270000000001</v>
      </c>
    </row>
    <row r="651" spans="1:12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 s="6">
        <v>12430.95335</v>
      </c>
      <c r="J651">
        <v>58</v>
      </c>
      <c r="K651">
        <v>32.965000000000003</v>
      </c>
      <c r="L651" s="6">
        <v>12430.95335</v>
      </c>
    </row>
    <row r="652" spans="1:12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 s="6">
        <v>9800.8881999999994</v>
      </c>
      <c r="J652">
        <v>49</v>
      </c>
      <c r="K652">
        <v>42.68</v>
      </c>
      <c r="L652" s="6">
        <v>9800.8881999999994</v>
      </c>
    </row>
    <row r="653" spans="1:12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 s="6">
        <v>10579.710999999999</v>
      </c>
      <c r="J653">
        <v>53</v>
      </c>
      <c r="K653">
        <v>39.6</v>
      </c>
      <c r="L653" s="6">
        <v>10579.710999999999</v>
      </c>
    </row>
    <row r="654" spans="1:12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 s="6">
        <v>8280.6226999999999</v>
      </c>
      <c r="J654">
        <v>48</v>
      </c>
      <c r="K654">
        <v>31.13</v>
      </c>
      <c r="L654" s="6">
        <v>8280.6226999999999</v>
      </c>
    </row>
    <row r="655" spans="1:12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 s="6">
        <v>8527.5319999999992</v>
      </c>
      <c r="J655">
        <v>45</v>
      </c>
      <c r="K655">
        <v>36.299999999999997</v>
      </c>
      <c r="L655" s="6">
        <v>8527.5319999999992</v>
      </c>
    </row>
    <row r="656" spans="1:12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 s="6">
        <v>12244.531000000001</v>
      </c>
      <c r="J656">
        <v>59</v>
      </c>
      <c r="K656">
        <v>35.200000000000003</v>
      </c>
      <c r="L656" s="6">
        <v>12244.531000000001</v>
      </c>
    </row>
    <row r="657" spans="1:12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 s="6">
        <v>24667.419000000002</v>
      </c>
      <c r="J657">
        <v>52</v>
      </c>
      <c r="K657">
        <v>25.3</v>
      </c>
      <c r="L657" s="6">
        <v>24667.419000000002</v>
      </c>
    </row>
    <row r="658" spans="1:12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 s="6">
        <v>3410.3240000000001</v>
      </c>
      <c r="J658">
        <v>26</v>
      </c>
      <c r="K658">
        <v>42.4</v>
      </c>
      <c r="L658" s="6">
        <v>3410.3240000000001</v>
      </c>
    </row>
    <row r="659" spans="1:12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 s="6">
        <v>4058.71245</v>
      </c>
      <c r="J659">
        <v>27</v>
      </c>
      <c r="K659">
        <v>33.155000000000001</v>
      </c>
      <c r="L659" s="6">
        <v>4058.71245</v>
      </c>
    </row>
    <row r="660" spans="1:12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 s="6">
        <v>26392.260289999998</v>
      </c>
      <c r="J660">
        <v>48</v>
      </c>
      <c r="K660">
        <v>35.909999999999997</v>
      </c>
      <c r="L660" s="6">
        <v>26392.260289999998</v>
      </c>
    </row>
    <row r="661" spans="1:12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 s="6">
        <v>14394.398150000001</v>
      </c>
      <c r="J661">
        <v>57</v>
      </c>
      <c r="K661">
        <v>28.785</v>
      </c>
      <c r="L661" s="6">
        <v>14394.398150000001</v>
      </c>
    </row>
    <row r="662" spans="1:12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 s="6">
        <v>6435.6237000000001</v>
      </c>
      <c r="J662">
        <v>37</v>
      </c>
      <c r="K662">
        <v>46.53</v>
      </c>
      <c r="L662" s="6">
        <v>6435.6237000000001</v>
      </c>
    </row>
    <row r="663" spans="1:12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 s="6">
        <v>22192.437109999999</v>
      </c>
      <c r="J663">
        <v>57</v>
      </c>
      <c r="K663">
        <v>23.98</v>
      </c>
      <c r="L663" s="6">
        <v>22192.437109999999</v>
      </c>
    </row>
    <row r="664" spans="1:12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 s="6">
        <v>5148.5526</v>
      </c>
      <c r="J664">
        <v>32</v>
      </c>
      <c r="K664">
        <v>31.54</v>
      </c>
      <c r="L664" s="6">
        <v>5148.5526</v>
      </c>
    </row>
    <row r="665" spans="1:12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 s="6">
        <v>1136.3994</v>
      </c>
      <c r="J665">
        <v>18</v>
      </c>
      <c r="K665">
        <v>33.659999999999997</v>
      </c>
      <c r="L665" s="6">
        <v>1136.3994</v>
      </c>
    </row>
    <row r="666" spans="1:12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 s="6">
        <v>27037.914100000002</v>
      </c>
      <c r="J666">
        <v>64</v>
      </c>
      <c r="K666">
        <v>22.99</v>
      </c>
      <c r="L666" s="6">
        <v>27037.914100000002</v>
      </c>
    </row>
    <row r="667" spans="1:12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 s="6">
        <v>42560.430399999997</v>
      </c>
      <c r="J667">
        <v>43</v>
      </c>
      <c r="K667">
        <v>38.06</v>
      </c>
      <c r="L667" s="6">
        <v>42560.430399999997</v>
      </c>
    </row>
    <row r="668" spans="1:12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 s="6">
        <v>8703.4560000000001</v>
      </c>
      <c r="J668">
        <v>49</v>
      </c>
      <c r="K668">
        <v>28.7</v>
      </c>
      <c r="L668" s="6">
        <v>8703.4560000000001</v>
      </c>
    </row>
    <row r="669" spans="1:12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 s="6">
        <v>40003.332249999999</v>
      </c>
      <c r="J669">
        <v>40</v>
      </c>
      <c r="K669">
        <v>32.774999999999999</v>
      </c>
      <c r="L669" s="6">
        <v>40003.332249999999</v>
      </c>
    </row>
    <row r="670" spans="1:12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 s="6">
        <v>45710.207849999999</v>
      </c>
      <c r="J670">
        <v>62</v>
      </c>
      <c r="K670">
        <v>32.015000000000001</v>
      </c>
      <c r="L670" s="6">
        <v>45710.207849999999</v>
      </c>
    </row>
    <row r="671" spans="1:12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 s="6">
        <v>6500.2358999999997</v>
      </c>
      <c r="J671">
        <v>40</v>
      </c>
      <c r="K671">
        <v>29.81</v>
      </c>
      <c r="L671" s="6">
        <v>6500.2358999999997</v>
      </c>
    </row>
    <row r="672" spans="1:12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 s="6">
        <v>4837.5823</v>
      </c>
      <c r="J672">
        <v>30</v>
      </c>
      <c r="K672">
        <v>31.57</v>
      </c>
      <c r="L672" s="6">
        <v>4837.5823</v>
      </c>
    </row>
    <row r="673" spans="1:12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 s="6">
        <v>3943.5954000000002</v>
      </c>
      <c r="J673">
        <v>29</v>
      </c>
      <c r="K673">
        <v>31.16</v>
      </c>
      <c r="L673" s="6">
        <v>3943.5954000000002</v>
      </c>
    </row>
    <row r="674" spans="1:12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 s="6">
        <v>4399.7309999999998</v>
      </c>
      <c r="J674">
        <v>36</v>
      </c>
      <c r="K674">
        <v>29.7</v>
      </c>
      <c r="L674" s="6">
        <v>4399.7309999999998</v>
      </c>
    </row>
    <row r="675" spans="1:12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 s="6">
        <v>6185.3208000000004</v>
      </c>
      <c r="J675">
        <v>41</v>
      </c>
      <c r="K675">
        <v>31.02</v>
      </c>
      <c r="L675" s="6">
        <v>6185.3208000000004</v>
      </c>
    </row>
    <row r="676" spans="1:12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 s="6">
        <v>46200.985099999998</v>
      </c>
      <c r="J676">
        <v>44</v>
      </c>
      <c r="K676">
        <v>43.89</v>
      </c>
      <c r="L676" s="6">
        <v>46200.985099999998</v>
      </c>
    </row>
    <row r="677" spans="1:12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 s="6">
        <v>7222.7862500000001</v>
      </c>
      <c r="J677">
        <v>45</v>
      </c>
      <c r="K677">
        <v>21.375</v>
      </c>
      <c r="L677" s="6">
        <v>7222.7862500000001</v>
      </c>
    </row>
    <row r="678" spans="1:12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 s="6">
        <v>12485.8009</v>
      </c>
      <c r="J678">
        <v>55</v>
      </c>
      <c r="K678">
        <v>40.81</v>
      </c>
      <c r="L678" s="6">
        <v>12485.8009</v>
      </c>
    </row>
    <row r="679" spans="1:12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 s="6">
        <v>46130.5265</v>
      </c>
      <c r="J679">
        <v>60</v>
      </c>
      <c r="K679">
        <v>31.35</v>
      </c>
      <c r="L679" s="6">
        <v>46130.5265</v>
      </c>
    </row>
    <row r="680" spans="1:12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 s="6">
        <v>12363.547</v>
      </c>
      <c r="J680">
        <v>56</v>
      </c>
      <c r="K680">
        <v>36.1</v>
      </c>
      <c r="L680" s="6">
        <v>12363.547</v>
      </c>
    </row>
    <row r="681" spans="1:12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 s="6">
        <v>10156.7832</v>
      </c>
      <c r="J681">
        <v>49</v>
      </c>
      <c r="K681">
        <v>23.18</v>
      </c>
      <c r="L681" s="6">
        <v>10156.7832</v>
      </c>
    </row>
    <row r="682" spans="1:12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 s="6">
        <v>2585.2689999999998</v>
      </c>
      <c r="J682">
        <v>21</v>
      </c>
      <c r="K682">
        <v>17.399999999999999</v>
      </c>
      <c r="L682" s="6">
        <v>2585.2689999999998</v>
      </c>
    </row>
    <row r="683" spans="1:12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 s="6">
        <v>1242.26</v>
      </c>
      <c r="J683">
        <v>19</v>
      </c>
      <c r="K683">
        <v>20.3</v>
      </c>
      <c r="L683" s="6">
        <v>1242.26</v>
      </c>
    </row>
    <row r="684" spans="1:12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 s="6">
        <v>40103.89</v>
      </c>
      <c r="J684">
        <v>39</v>
      </c>
      <c r="K684">
        <v>35.299999999999997</v>
      </c>
      <c r="L684" s="6">
        <v>40103.89</v>
      </c>
    </row>
    <row r="685" spans="1:12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 s="6">
        <v>9863.4717999999993</v>
      </c>
      <c r="J685">
        <v>53</v>
      </c>
      <c r="K685">
        <v>24.32</v>
      </c>
      <c r="L685" s="6">
        <v>9863.4717999999993</v>
      </c>
    </row>
    <row r="686" spans="1:12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 s="6">
        <v>4766.0219999999999</v>
      </c>
      <c r="J686">
        <v>33</v>
      </c>
      <c r="K686">
        <v>18.5</v>
      </c>
      <c r="L686" s="6">
        <v>4766.0219999999999</v>
      </c>
    </row>
    <row r="687" spans="1:12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 s="6">
        <v>11244.376899999999</v>
      </c>
      <c r="J687">
        <v>53</v>
      </c>
      <c r="K687">
        <v>26.41</v>
      </c>
      <c r="L687" s="6">
        <v>11244.376899999999</v>
      </c>
    </row>
    <row r="688" spans="1:12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 s="6">
        <v>7729.6457499999997</v>
      </c>
      <c r="J688">
        <v>42</v>
      </c>
      <c r="K688">
        <v>26.125</v>
      </c>
      <c r="L688" s="6">
        <v>7729.6457499999997</v>
      </c>
    </row>
    <row r="689" spans="1:12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 s="6">
        <v>5438.7491</v>
      </c>
      <c r="J689">
        <v>40</v>
      </c>
      <c r="K689">
        <v>41.69</v>
      </c>
      <c r="L689" s="6">
        <v>5438.7491</v>
      </c>
    </row>
    <row r="690" spans="1:12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 s="6">
        <v>26236.579969999999</v>
      </c>
      <c r="J690">
        <v>47</v>
      </c>
      <c r="K690">
        <v>24.1</v>
      </c>
      <c r="L690" s="6">
        <v>26236.579969999999</v>
      </c>
    </row>
    <row r="691" spans="1:12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 s="6">
        <v>34806.467700000001</v>
      </c>
      <c r="J691">
        <v>27</v>
      </c>
      <c r="K691">
        <v>31.13</v>
      </c>
      <c r="L691" s="6">
        <v>34806.467700000001</v>
      </c>
    </row>
    <row r="692" spans="1:12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 s="6">
        <v>2104.1134000000002</v>
      </c>
      <c r="J692">
        <v>21</v>
      </c>
      <c r="K692">
        <v>27.36</v>
      </c>
      <c r="L692" s="6">
        <v>2104.1134000000002</v>
      </c>
    </row>
    <row r="693" spans="1:12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 s="6">
        <v>8068.1850000000004</v>
      </c>
      <c r="J693">
        <v>47</v>
      </c>
      <c r="K693">
        <v>36.200000000000003</v>
      </c>
      <c r="L693" s="6">
        <v>8068.1850000000004</v>
      </c>
    </row>
    <row r="694" spans="1:12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 s="6">
        <v>2362.2290499999999</v>
      </c>
      <c r="J694">
        <v>20</v>
      </c>
      <c r="K694">
        <v>32.395000000000003</v>
      </c>
      <c r="L694" s="6">
        <v>2362.2290499999999</v>
      </c>
    </row>
    <row r="695" spans="1:12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 s="6">
        <v>2352.9684499999998</v>
      </c>
      <c r="J695">
        <v>24</v>
      </c>
      <c r="K695">
        <v>23.655000000000001</v>
      </c>
      <c r="L695" s="6">
        <v>2352.9684499999998</v>
      </c>
    </row>
    <row r="696" spans="1:12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 s="6">
        <v>3577.9989999999998</v>
      </c>
      <c r="J696">
        <v>27</v>
      </c>
      <c r="K696">
        <v>34.799999999999997</v>
      </c>
      <c r="L696" s="6">
        <v>3577.9989999999998</v>
      </c>
    </row>
    <row r="697" spans="1:12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 s="6">
        <v>3201.2451500000002</v>
      </c>
      <c r="J697">
        <v>26</v>
      </c>
      <c r="K697">
        <v>40.185000000000002</v>
      </c>
      <c r="L697" s="6">
        <v>3201.2451500000002</v>
      </c>
    </row>
    <row r="698" spans="1:12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 s="6">
        <v>29186.482360000002</v>
      </c>
      <c r="J698">
        <v>53</v>
      </c>
      <c r="K698">
        <v>32.299999999999997</v>
      </c>
      <c r="L698" s="6">
        <v>29186.482360000002</v>
      </c>
    </row>
    <row r="699" spans="1:12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 s="6">
        <v>40273.645499999999</v>
      </c>
      <c r="J699">
        <v>41</v>
      </c>
      <c r="K699">
        <v>35.75</v>
      </c>
      <c r="L699" s="6">
        <v>40273.645499999999</v>
      </c>
    </row>
    <row r="700" spans="1:12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 s="6">
        <v>10976.24575</v>
      </c>
      <c r="J700">
        <v>56</v>
      </c>
      <c r="K700">
        <v>33.725000000000001</v>
      </c>
      <c r="L700" s="6">
        <v>10976.24575</v>
      </c>
    </row>
    <row r="701" spans="1:12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 s="6">
        <v>3500.6122999999998</v>
      </c>
      <c r="J701">
        <v>23</v>
      </c>
      <c r="K701">
        <v>39.270000000000003</v>
      </c>
      <c r="L701" s="6">
        <v>3500.6122999999998</v>
      </c>
    </row>
    <row r="702" spans="1:12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 s="6">
        <v>2020.5523000000001</v>
      </c>
      <c r="J702">
        <v>21</v>
      </c>
      <c r="K702">
        <v>34.869999999999997</v>
      </c>
      <c r="L702" s="6">
        <v>2020.5523000000001</v>
      </c>
    </row>
    <row r="703" spans="1:12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 s="6">
        <v>9541.6955500000004</v>
      </c>
      <c r="J703">
        <v>50</v>
      </c>
      <c r="K703">
        <v>44.744999999999997</v>
      </c>
      <c r="L703" s="6">
        <v>9541.6955500000004</v>
      </c>
    </row>
    <row r="704" spans="1:12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 s="6">
        <v>9504.3102999999992</v>
      </c>
      <c r="J704">
        <v>53</v>
      </c>
      <c r="K704">
        <v>41.47</v>
      </c>
      <c r="L704" s="6">
        <v>9504.3102999999992</v>
      </c>
    </row>
    <row r="705" spans="1:12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 s="6">
        <v>5385.3379000000004</v>
      </c>
      <c r="J705">
        <v>34</v>
      </c>
      <c r="K705">
        <v>26.41</v>
      </c>
      <c r="L705" s="6">
        <v>5385.3379000000004</v>
      </c>
    </row>
    <row r="706" spans="1:12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 s="6">
        <v>8930.9345499999999</v>
      </c>
      <c r="J706">
        <v>47</v>
      </c>
      <c r="K706">
        <v>29.545000000000002</v>
      </c>
      <c r="L706" s="6">
        <v>8930.9345499999999</v>
      </c>
    </row>
    <row r="707" spans="1:12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 s="6">
        <v>5375.0379999999996</v>
      </c>
      <c r="J707">
        <v>33</v>
      </c>
      <c r="K707">
        <v>32.9</v>
      </c>
      <c r="L707" s="6">
        <v>5375.0379999999996</v>
      </c>
    </row>
    <row r="708" spans="1:12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 s="6">
        <v>44400.4064</v>
      </c>
      <c r="J708">
        <v>51</v>
      </c>
      <c r="K708">
        <v>38.06</v>
      </c>
      <c r="L708" s="6">
        <v>44400.4064</v>
      </c>
    </row>
    <row r="709" spans="1:12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 s="6">
        <v>10264.4421</v>
      </c>
      <c r="J709">
        <v>49</v>
      </c>
      <c r="K709">
        <v>28.69</v>
      </c>
      <c r="L709" s="6">
        <v>10264.4421</v>
      </c>
    </row>
    <row r="710" spans="1:12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 s="6">
        <v>6113.2310500000003</v>
      </c>
      <c r="J710">
        <v>31</v>
      </c>
      <c r="K710">
        <v>30.495000000000001</v>
      </c>
      <c r="L710" s="6">
        <v>6113.2310500000003</v>
      </c>
    </row>
    <row r="711" spans="1:12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 s="6">
        <v>5469.0065999999997</v>
      </c>
      <c r="J711">
        <v>36</v>
      </c>
      <c r="K711">
        <v>27.74</v>
      </c>
      <c r="L711" s="6">
        <v>5469.0065999999997</v>
      </c>
    </row>
    <row r="712" spans="1:12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 s="6">
        <v>1727.54</v>
      </c>
      <c r="J712">
        <v>18</v>
      </c>
      <c r="K712">
        <v>35.200000000000003</v>
      </c>
      <c r="L712" s="6">
        <v>1727.54</v>
      </c>
    </row>
    <row r="713" spans="1:12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 s="6">
        <v>10107.220600000001</v>
      </c>
      <c r="J713">
        <v>50</v>
      </c>
      <c r="K713">
        <v>23.54</v>
      </c>
      <c r="L713" s="6">
        <v>10107.220600000001</v>
      </c>
    </row>
    <row r="714" spans="1:12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 s="6">
        <v>8310.8391499999998</v>
      </c>
      <c r="J714">
        <v>43</v>
      </c>
      <c r="K714">
        <v>30.684999999999999</v>
      </c>
      <c r="L714" s="6">
        <v>8310.8391499999998</v>
      </c>
    </row>
    <row r="715" spans="1:12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 s="6">
        <v>1984.4532999999999</v>
      </c>
      <c r="J715">
        <v>20</v>
      </c>
      <c r="K715">
        <v>40.47</v>
      </c>
      <c r="L715" s="6">
        <v>1984.4532999999999</v>
      </c>
    </row>
    <row r="716" spans="1:12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 s="6">
        <v>2457.502</v>
      </c>
      <c r="J716">
        <v>24</v>
      </c>
      <c r="K716">
        <v>22.6</v>
      </c>
      <c r="L716" s="6">
        <v>2457.502</v>
      </c>
    </row>
    <row r="717" spans="1:12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 s="6">
        <v>12146.971</v>
      </c>
      <c r="J717">
        <v>60</v>
      </c>
      <c r="K717">
        <v>28.9</v>
      </c>
      <c r="L717" s="6">
        <v>12146.971</v>
      </c>
    </row>
    <row r="718" spans="1:12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 s="6">
        <v>9566.9909000000007</v>
      </c>
      <c r="J718">
        <v>49</v>
      </c>
      <c r="K718">
        <v>22.61</v>
      </c>
      <c r="L718" s="6">
        <v>9566.9909000000007</v>
      </c>
    </row>
    <row r="719" spans="1:12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 s="6">
        <v>13112.604799999999</v>
      </c>
      <c r="J719">
        <v>60</v>
      </c>
      <c r="K719">
        <v>24.32</v>
      </c>
      <c r="L719" s="6">
        <v>13112.604799999999</v>
      </c>
    </row>
    <row r="720" spans="1:12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 s="6">
        <v>10848.1343</v>
      </c>
      <c r="J720">
        <v>51</v>
      </c>
      <c r="K720">
        <v>36.67</v>
      </c>
      <c r="L720" s="6">
        <v>10848.1343</v>
      </c>
    </row>
    <row r="721" spans="1:12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 s="6">
        <v>12231.613600000001</v>
      </c>
      <c r="J721">
        <v>58</v>
      </c>
      <c r="K721">
        <v>33.44</v>
      </c>
      <c r="L721" s="6">
        <v>12231.613600000001</v>
      </c>
    </row>
    <row r="722" spans="1:12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 s="6">
        <v>9875.6803999999993</v>
      </c>
      <c r="J722">
        <v>51</v>
      </c>
      <c r="K722">
        <v>40.659999999999997</v>
      </c>
      <c r="L722" s="6">
        <v>9875.6803999999993</v>
      </c>
    </row>
    <row r="723" spans="1:12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 s="6">
        <v>11264.540999999999</v>
      </c>
      <c r="J723">
        <v>53</v>
      </c>
      <c r="K723">
        <v>36.6</v>
      </c>
      <c r="L723" s="6">
        <v>11264.540999999999</v>
      </c>
    </row>
    <row r="724" spans="1:12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 s="6">
        <v>12979.358</v>
      </c>
      <c r="J724">
        <v>62</v>
      </c>
      <c r="K724">
        <v>37.4</v>
      </c>
      <c r="L724" s="6">
        <v>12979.358</v>
      </c>
    </row>
    <row r="725" spans="1:12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 s="6">
        <v>1263.249</v>
      </c>
      <c r="J725">
        <v>19</v>
      </c>
      <c r="K725">
        <v>35.4</v>
      </c>
      <c r="L725" s="6">
        <v>1263.249</v>
      </c>
    </row>
    <row r="726" spans="1:12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 s="6">
        <v>10106.134249999999</v>
      </c>
      <c r="J726">
        <v>50</v>
      </c>
      <c r="K726">
        <v>27.074999999999999</v>
      </c>
      <c r="L726" s="6">
        <v>10106.134249999999</v>
      </c>
    </row>
    <row r="727" spans="1:12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 s="6">
        <v>40932.429499999998</v>
      </c>
      <c r="J727">
        <v>30</v>
      </c>
      <c r="K727">
        <v>39.049999999999997</v>
      </c>
      <c r="L727" s="6">
        <v>40932.429499999998</v>
      </c>
    </row>
    <row r="728" spans="1:12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 s="6">
        <v>6664.68595</v>
      </c>
      <c r="J728">
        <v>41</v>
      </c>
      <c r="K728">
        <v>28.405000000000001</v>
      </c>
      <c r="L728" s="6">
        <v>6664.68595</v>
      </c>
    </row>
    <row r="729" spans="1:12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 s="6">
        <v>16657.71745</v>
      </c>
      <c r="J729">
        <v>29</v>
      </c>
      <c r="K729">
        <v>21.754999999999999</v>
      </c>
      <c r="L729" s="6">
        <v>16657.71745</v>
      </c>
    </row>
    <row r="730" spans="1:12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 s="6">
        <v>2217.6012000000001</v>
      </c>
      <c r="J730">
        <v>18</v>
      </c>
      <c r="K730">
        <v>40.28</v>
      </c>
      <c r="L730" s="6">
        <v>2217.6012000000001</v>
      </c>
    </row>
    <row r="731" spans="1:12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 s="6">
        <v>6781.3541999999998</v>
      </c>
      <c r="J731">
        <v>41</v>
      </c>
      <c r="K731">
        <v>36.08</v>
      </c>
      <c r="L731" s="6">
        <v>6781.3541999999998</v>
      </c>
    </row>
    <row r="732" spans="1:12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 s="6">
        <v>19361.998800000001</v>
      </c>
      <c r="J732">
        <v>35</v>
      </c>
      <c r="K732">
        <v>24.42</v>
      </c>
      <c r="L732" s="6">
        <v>19361.998800000001</v>
      </c>
    </row>
    <row r="733" spans="1:12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 s="6">
        <v>10065.413</v>
      </c>
      <c r="J733">
        <v>53</v>
      </c>
      <c r="K733">
        <v>21.4</v>
      </c>
      <c r="L733" s="6">
        <v>10065.413</v>
      </c>
    </row>
    <row r="734" spans="1:12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 s="6">
        <v>4234.9269999999997</v>
      </c>
      <c r="J734">
        <v>24</v>
      </c>
      <c r="K734">
        <v>30.1</v>
      </c>
      <c r="L734" s="6">
        <v>4234.9269999999997</v>
      </c>
    </row>
    <row r="735" spans="1:12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 s="6">
        <v>9447.2503500000003</v>
      </c>
      <c r="J735">
        <v>48</v>
      </c>
      <c r="K735">
        <v>27.265000000000001</v>
      </c>
      <c r="L735" s="6">
        <v>9447.2503500000003</v>
      </c>
    </row>
    <row r="736" spans="1:12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 s="6">
        <v>14007.222</v>
      </c>
      <c r="J736">
        <v>59</v>
      </c>
      <c r="K736">
        <v>32.1</v>
      </c>
      <c r="L736" s="6">
        <v>14007.222</v>
      </c>
    </row>
    <row r="737" spans="1:12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 s="6">
        <v>9583.8932999999997</v>
      </c>
      <c r="J737">
        <v>49</v>
      </c>
      <c r="K737">
        <v>34.770000000000003</v>
      </c>
      <c r="L737" s="6">
        <v>9583.8932999999997</v>
      </c>
    </row>
    <row r="738" spans="1:12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 s="6">
        <v>40419.019099999998</v>
      </c>
      <c r="J738">
        <v>37</v>
      </c>
      <c r="K738">
        <v>38.39</v>
      </c>
      <c r="L738" s="6">
        <v>40419.019099999998</v>
      </c>
    </row>
    <row r="739" spans="1:12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 s="6">
        <v>3484.3310000000001</v>
      </c>
      <c r="J739">
        <v>26</v>
      </c>
      <c r="K739">
        <v>23.7</v>
      </c>
      <c r="L739" s="6">
        <v>3484.3310000000001</v>
      </c>
    </row>
    <row r="740" spans="1:12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 s="6">
        <v>36189.101699999999</v>
      </c>
      <c r="J740">
        <v>23</v>
      </c>
      <c r="K740">
        <v>31.73</v>
      </c>
      <c r="L740" s="6">
        <v>36189.101699999999</v>
      </c>
    </row>
    <row r="741" spans="1:12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 s="6">
        <v>44585.455869999998</v>
      </c>
      <c r="J741">
        <v>29</v>
      </c>
      <c r="K741">
        <v>35.5</v>
      </c>
      <c r="L741" s="6">
        <v>44585.455869999998</v>
      </c>
    </row>
    <row r="742" spans="1:12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 s="6">
        <v>8604.4836500000001</v>
      </c>
      <c r="J742">
        <v>45</v>
      </c>
      <c r="K742">
        <v>24.035</v>
      </c>
      <c r="L742" s="6">
        <v>8604.4836500000001</v>
      </c>
    </row>
    <row r="743" spans="1:12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 s="6">
        <v>18246.495500000001</v>
      </c>
      <c r="J743">
        <v>27</v>
      </c>
      <c r="K743">
        <v>29.15</v>
      </c>
      <c r="L743" s="6">
        <v>18246.495500000001</v>
      </c>
    </row>
    <row r="744" spans="1:12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 s="6">
        <v>43254.417950000003</v>
      </c>
      <c r="J744">
        <v>53</v>
      </c>
      <c r="K744">
        <v>34.104999999999997</v>
      </c>
      <c r="L744" s="6">
        <v>43254.417950000003</v>
      </c>
    </row>
    <row r="745" spans="1:12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 s="6">
        <v>3757.8447999999999</v>
      </c>
      <c r="J745">
        <v>31</v>
      </c>
      <c r="K745">
        <v>26.62</v>
      </c>
      <c r="L745" s="6">
        <v>3757.8447999999999</v>
      </c>
    </row>
    <row r="746" spans="1:12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 s="6">
        <v>8827.2098999999998</v>
      </c>
      <c r="J746">
        <v>50</v>
      </c>
      <c r="K746">
        <v>26.41</v>
      </c>
      <c r="L746" s="6">
        <v>8827.2098999999998</v>
      </c>
    </row>
    <row r="747" spans="1:12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 s="6">
        <v>9910.3598500000007</v>
      </c>
      <c r="J747">
        <v>50</v>
      </c>
      <c r="K747">
        <v>30.114999999999998</v>
      </c>
      <c r="L747" s="6">
        <v>9910.3598500000007</v>
      </c>
    </row>
    <row r="748" spans="1:12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 s="6">
        <v>11737.848840000001</v>
      </c>
      <c r="J748">
        <v>34</v>
      </c>
      <c r="K748">
        <v>27</v>
      </c>
      <c r="L748" s="6">
        <v>11737.848840000001</v>
      </c>
    </row>
    <row r="749" spans="1:12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 s="6">
        <v>1627.2824499999999</v>
      </c>
      <c r="J749">
        <v>19</v>
      </c>
      <c r="K749">
        <v>21.754999999999999</v>
      </c>
      <c r="L749" s="6">
        <v>1627.2824499999999</v>
      </c>
    </row>
    <row r="750" spans="1:12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 s="6">
        <v>8556.9069999999992</v>
      </c>
      <c r="J750">
        <v>47</v>
      </c>
      <c r="K750">
        <v>36</v>
      </c>
      <c r="L750" s="6">
        <v>8556.9069999999992</v>
      </c>
    </row>
    <row r="751" spans="1:12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 s="6">
        <v>3062.5082499999999</v>
      </c>
      <c r="J751">
        <v>28</v>
      </c>
      <c r="K751">
        <v>30.875</v>
      </c>
      <c r="L751" s="6">
        <v>3062.5082499999999</v>
      </c>
    </row>
    <row r="752" spans="1:12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 s="6">
        <v>19539.242999999999</v>
      </c>
      <c r="J752">
        <v>37</v>
      </c>
      <c r="K752">
        <v>26.4</v>
      </c>
      <c r="L752" s="6">
        <v>19539.242999999999</v>
      </c>
    </row>
    <row r="753" spans="1:12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 s="6">
        <v>1906.35825</v>
      </c>
      <c r="J753">
        <v>21</v>
      </c>
      <c r="K753">
        <v>28.975000000000001</v>
      </c>
      <c r="L753" s="6">
        <v>1906.35825</v>
      </c>
    </row>
    <row r="754" spans="1:12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 s="6">
        <v>14210.53595</v>
      </c>
      <c r="J754">
        <v>64</v>
      </c>
      <c r="K754">
        <v>37.905000000000001</v>
      </c>
      <c r="L754" s="6">
        <v>14210.53595</v>
      </c>
    </row>
    <row r="755" spans="1:12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 s="6">
        <v>11833.782300000001</v>
      </c>
      <c r="J755">
        <v>58</v>
      </c>
      <c r="K755">
        <v>22.77</v>
      </c>
      <c r="L755" s="6">
        <v>11833.782300000001</v>
      </c>
    </row>
    <row r="756" spans="1:12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 s="6">
        <v>17128.426080000001</v>
      </c>
      <c r="J756">
        <v>24</v>
      </c>
      <c r="K756">
        <v>33.630000000000003</v>
      </c>
      <c r="L756" s="6">
        <v>17128.426080000001</v>
      </c>
    </row>
    <row r="757" spans="1:12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 s="6">
        <v>5031.26955</v>
      </c>
      <c r="J757">
        <v>31</v>
      </c>
      <c r="K757">
        <v>27.645</v>
      </c>
      <c r="L757" s="6">
        <v>5031.26955</v>
      </c>
    </row>
    <row r="758" spans="1:12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 s="6">
        <v>7985.8149999999996</v>
      </c>
      <c r="J758">
        <v>39</v>
      </c>
      <c r="K758">
        <v>22.8</v>
      </c>
      <c r="L758" s="6">
        <v>7985.8149999999996</v>
      </c>
    </row>
    <row r="759" spans="1:12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 s="6">
        <v>23065.420699999999</v>
      </c>
      <c r="J759">
        <v>47</v>
      </c>
      <c r="K759">
        <v>27.83</v>
      </c>
      <c r="L759" s="6">
        <v>23065.420699999999</v>
      </c>
    </row>
    <row r="760" spans="1:12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 s="6">
        <v>5428.7277000000004</v>
      </c>
      <c r="J760">
        <v>30</v>
      </c>
      <c r="K760">
        <v>37.43</v>
      </c>
      <c r="L760" s="6">
        <v>5428.7277000000004</v>
      </c>
    </row>
    <row r="761" spans="1:12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 s="6">
        <v>36307.798300000002</v>
      </c>
      <c r="J761">
        <v>18</v>
      </c>
      <c r="K761">
        <v>38.17</v>
      </c>
      <c r="L761" s="6">
        <v>36307.798300000002</v>
      </c>
    </row>
    <row r="762" spans="1:12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 s="6">
        <v>3925.7582000000002</v>
      </c>
      <c r="J762">
        <v>22</v>
      </c>
      <c r="K762">
        <v>34.58</v>
      </c>
      <c r="L762" s="6">
        <v>3925.7582000000002</v>
      </c>
    </row>
    <row r="763" spans="1:12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 s="6">
        <v>2416.9549999999999</v>
      </c>
      <c r="J763">
        <v>23</v>
      </c>
      <c r="K763">
        <v>35.200000000000003</v>
      </c>
      <c r="L763" s="6">
        <v>2416.9549999999999</v>
      </c>
    </row>
    <row r="764" spans="1:12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 s="6">
        <v>19040.876</v>
      </c>
      <c r="J764">
        <v>33</v>
      </c>
      <c r="K764">
        <v>27.1</v>
      </c>
      <c r="L764" s="6">
        <v>19040.876</v>
      </c>
    </row>
    <row r="765" spans="1:12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 s="6">
        <v>3070.8087</v>
      </c>
      <c r="J765">
        <v>27</v>
      </c>
      <c r="K765">
        <v>26.03</v>
      </c>
      <c r="L765" s="6">
        <v>3070.8087</v>
      </c>
    </row>
    <row r="766" spans="1:12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 s="6">
        <v>9095.0682500000003</v>
      </c>
      <c r="J766">
        <v>45</v>
      </c>
      <c r="K766">
        <v>25.175000000000001</v>
      </c>
      <c r="L766" s="6">
        <v>9095.0682500000003</v>
      </c>
    </row>
    <row r="767" spans="1:12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 s="6">
        <v>11842.623750000001</v>
      </c>
      <c r="J767">
        <v>57</v>
      </c>
      <c r="K767">
        <v>31.824999999999999</v>
      </c>
      <c r="L767" s="6">
        <v>11842.623750000001</v>
      </c>
    </row>
    <row r="768" spans="1:12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 s="6">
        <v>8062.7640000000001</v>
      </c>
      <c r="J768">
        <v>47</v>
      </c>
      <c r="K768">
        <v>32.299999999999997</v>
      </c>
      <c r="L768" s="6">
        <v>8062.7640000000001</v>
      </c>
    </row>
    <row r="769" spans="1:12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 s="6">
        <v>7050.6419999999998</v>
      </c>
      <c r="J769">
        <v>42</v>
      </c>
      <c r="K769">
        <v>29</v>
      </c>
      <c r="L769" s="6">
        <v>7050.6419999999998</v>
      </c>
    </row>
    <row r="770" spans="1:12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 s="6">
        <v>14319.031000000001</v>
      </c>
      <c r="J770">
        <v>64</v>
      </c>
      <c r="K770">
        <v>39.700000000000003</v>
      </c>
      <c r="L770" s="6">
        <v>14319.031000000001</v>
      </c>
    </row>
    <row r="771" spans="1:12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 s="6">
        <v>6933.2422500000002</v>
      </c>
      <c r="J771">
        <v>38</v>
      </c>
      <c r="K771">
        <v>19.475000000000001</v>
      </c>
      <c r="L771" s="6">
        <v>6933.2422500000002</v>
      </c>
    </row>
    <row r="772" spans="1:12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 s="6">
        <v>27941.28758</v>
      </c>
      <c r="J772">
        <v>61</v>
      </c>
      <c r="K772">
        <v>36.1</v>
      </c>
      <c r="L772" s="6">
        <v>27941.28758</v>
      </c>
    </row>
    <row r="773" spans="1:12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 s="6">
        <v>11150.78</v>
      </c>
      <c r="J773">
        <v>53</v>
      </c>
      <c r="K773">
        <v>26.7</v>
      </c>
      <c r="L773" s="6">
        <v>11150.78</v>
      </c>
    </row>
    <row r="774" spans="1:12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 s="6">
        <v>12797.20962</v>
      </c>
      <c r="J774">
        <v>44</v>
      </c>
      <c r="K774">
        <v>36.479999999999997</v>
      </c>
      <c r="L774" s="6">
        <v>12797.20962</v>
      </c>
    </row>
    <row r="775" spans="1:12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 s="6">
        <v>17748.5062</v>
      </c>
      <c r="J775">
        <v>19</v>
      </c>
      <c r="K775">
        <v>28.88</v>
      </c>
      <c r="L775" s="6">
        <v>17748.5062</v>
      </c>
    </row>
    <row r="776" spans="1:12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 s="6">
        <v>7261.741</v>
      </c>
      <c r="J776">
        <v>41</v>
      </c>
      <c r="K776">
        <v>34.200000000000003</v>
      </c>
      <c r="L776" s="6">
        <v>7261.741</v>
      </c>
    </row>
    <row r="777" spans="1:12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 s="6">
        <v>10560.4917</v>
      </c>
      <c r="J777">
        <v>51</v>
      </c>
      <c r="K777">
        <v>33.33</v>
      </c>
      <c r="L777" s="6">
        <v>10560.4917</v>
      </c>
    </row>
    <row r="778" spans="1:12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 s="6">
        <v>6986.6970000000001</v>
      </c>
      <c r="J778">
        <v>40</v>
      </c>
      <c r="K778">
        <v>32.299999999999997</v>
      </c>
      <c r="L778" s="6">
        <v>6986.6970000000001</v>
      </c>
    </row>
    <row r="779" spans="1:12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 s="6">
        <v>7448.4039499999999</v>
      </c>
      <c r="J779">
        <v>45</v>
      </c>
      <c r="K779">
        <v>39.805</v>
      </c>
      <c r="L779" s="6">
        <v>7448.4039499999999</v>
      </c>
    </row>
    <row r="780" spans="1:12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 s="6">
        <v>5934.3797999999997</v>
      </c>
      <c r="J780">
        <v>35</v>
      </c>
      <c r="K780">
        <v>34.32</v>
      </c>
      <c r="L780" s="6">
        <v>5934.3797999999997</v>
      </c>
    </row>
    <row r="781" spans="1:12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 s="6">
        <v>9869.8101999999999</v>
      </c>
      <c r="J781">
        <v>53</v>
      </c>
      <c r="K781">
        <v>28.88</v>
      </c>
      <c r="L781" s="6">
        <v>9869.8101999999999</v>
      </c>
    </row>
    <row r="782" spans="1:12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 s="6">
        <v>18259.216</v>
      </c>
      <c r="J782">
        <v>30</v>
      </c>
      <c r="K782">
        <v>24.4</v>
      </c>
      <c r="L782" s="6">
        <v>18259.216</v>
      </c>
    </row>
    <row r="783" spans="1:12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 s="6">
        <v>1146.7965999999999</v>
      </c>
      <c r="J783">
        <v>18</v>
      </c>
      <c r="K783">
        <v>41.14</v>
      </c>
      <c r="L783" s="6">
        <v>1146.7965999999999</v>
      </c>
    </row>
    <row r="784" spans="1:12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 s="6">
        <v>9386.1612999999998</v>
      </c>
      <c r="J784">
        <v>51</v>
      </c>
      <c r="K784">
        <v>35.97</v>
      </c>
      <c r="L784" s="6">
        <v>9386.1612999999998</v>
      </c>
    </row>
    <row r="785" spans="1:12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 s="6">
        <v>24520.263999999999</v>
      </c>
      <c r="J785">
        <v>50</v>
      </c>
      <c r="K785">
        <v>27.6</v>
      </c>
      <c r="L785" s="6">
        <v>24520.263999999999</v>
      </c>
    </row>
    <row r="786" spans="1:12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 s="6">
        <v>4350.5144</v>
      </c>
      <c r="J786">
        <v>31</v>
      </c>
      <c r="K786">
        <v>29.26</v>
      </c>
      <c r="L786" s="6">
        <v>4350.5144</v>
      </c>
    </row>
    <row r="787" spans="1:12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 s="6">
        <v>6414.1779999999999</v>
      </c>
      <c r="J787">
        <v>35</v>
      </c>
      <c r="K787">
        <v>27.7</v>
      </c>
      <c r="L787" s="6">
        <v>6414.1779999999999</v>
      </c>
    </row>
    <row r="788" spans="1:12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 s="6">
        <v>12741.167450000001</v>
      </c>
      <c r="J788">
        <v>60</v>
      </c>
      <c r="K788">
        <v>36.954999999999998</v>
      </c>
      <c r="L788" s="6">
        <v>12741.167450000001</v>
      </c>
    </row>
    <row r="789" spans="1:12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 s="6">
        <v>1917.3184000000001</v>
      </c>
      <c r="J789">
        <v>21</v>
      </c>
      <c r="K789">
        <v>36.86</v>
      </c>
      <c r="L789" s="6">
        <v>1917.3184000000001</v>
      </c>
    </row>
    <row r="790" spans="1:12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 s="6">
        <v>5209.5788499999999</v>
      </c>
      <c r="J790">
        <v>29</v>
      </c>
      <c r="K790">
        <v>22.515000000000001</v>
      </c>
      <c r="L790" s="6">
        <v>5209.5788499999999</v>
      </c>
    </row>
    <row r="791" spans="1:12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 s="6">
        <v>13457.960800000001</v>
      </c>
      <c r="J791">
        <v>62</v>
      </c>
      <c r="K791">
        <v>29.92</v>
      </c>
      <c r="L791" s="6">
        <v>13457.960800000001</v>
      </c>
    </row>
    <row r="792" spans="1:12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 s="6">
        <v>5662.2250000000004</v>
      </c>
      <c r="J792">
        <v>39</v>
      </c>
      <c r="K792">
        <v>41.8</v>
      </c>
      <c r="L792" s="6">
        <v>5662.2250000000004</v>
      </c>
    </row>
    <row r="793" spans="1:12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 s="6">
        <v>1252.4069999999999</v>
      </c>
      <c r="J793">
        <v>19</v>
      </c>
      <c r="K793">
        <v>27.6</v>
      </c>
      <c r="L793" s="6">
        <v>1252.4069999999999</v>
      </c>
    </row>
    <row r="794" spans="1:12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 s="6">
        <v>2731.9122000000002</v>
      </c>
      <c r="J794">
        <v>22</v>
      </c>
      <c r="K794">
        <v>23.18</v>
      </c>
      <c r="L794" s="6">
        <v>2731.9122000000002</v>
      </c>
    </row>
    <row r="795" spans="1:12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 s="6">
        <v>21195.817999999999</v>
      </c>
      <c r="J795">
        <v>53</v>
      </c>
      <c r="K795">
        <v>20.9</v>
      </c>
      <c r="L795" s="6">
        <v>21195.817999999999</v>
      </c>
    </row>
    <row r="796" spans="1:12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 s="6">
        <v>7209.4917999999998</v>
      </c>
      <c r="J796">
        <v>39</v>
      </c>
      <c r="K796">
        <v>31.92</v>
      </c>
      <c r="L796" s="6">
        <v>7209.4917999999998</v>
      </c>
    </row>
    <row r="797" spans="1:12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 s="6">
        <v>18310.741999999998</v>
      </c>
      <c r="J797">
        <v>27</v>
      </c>
      <c r="K797">
        <v>28.5</v>
      </c>
      <c r="L797" s="6">
        <v>18310.741999999998</v>
      </c>
    </row>
    <row r="798" spans="1:12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 s="6">
        <v>4266.1657999999998</v>
      </c>
      <c r="J798">
        <v>30</v>
      </c>
      <c r="K798">
        <v>44.22</v>
      </c>
      <c r="L798" s="6">
        <v>4266.1657999999998</v>
      </c>
    </row>
    <row r="799" spans="1:12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 s="6">
        <v>4719.52405</v>
      </c>
      <c r="J799">
        <v>30</v>
      </c>
      <c r="K799">
        <v>22.895</v>
      </c>
      <c r="L799" s="6">
        <v>4719.52405</v>
      </c>
    </row>
    <row r="800" spans="1:12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 s="6">
        <v>11848.141</v>
      </c>
      <c r="J800">
        <v>58</v>
      </c>
      <c r="K800">
        <v>33.1</v>
      </c>
      <c r="L800" s="6">
        <v>11848.141</v>
      </c>
    </row>
    <row r="801" spans="1:12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 s="6">
        <v>17904.527050000001</v>
      </c>
      <c r="J801">
        <v>33</v>
      </c>
      <c r="K801">
        <v>24.795000000000002</v>
      </c>
      <c r="L801" s="6">
        <v>17904.527050000001</v>
      </c>
    </row>
    <row r="802" spans="1:12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 s="6">
        <v>7046.7222000000002</v>
      </c>
      <c r="J802">
        <v>42</v>
      </c>
      <c r="K802">
        <v>26.18</v>
      </c>
      <c r="L802" s="6">
        <v>7046.7222000000002</v>
      </c>
    </row>
    <row r="803" spans="1:12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 s="6">
        <v>14313.846299999999</v>
      </c>
      <c r="J803">
        <v>64</v>
      </c>
      <c r="K803">
        <v>35.97</v>
      </c>
      <c r="L803" s="6">
        <v>14313.846299999999</v>
      </c>
    </row>
    <row r="804" spans="1:12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 s="6">
        <v>2103.08</v>
      </c>
      <c r="J804">
        <v>21</v>
      </c>
      <c r="K804">
        <v>22.3</v>
      </c>
      <c r="L804" s="6">
        <v>2103.08</v>
      </c>
    </row>
    <row r="805" spans="1:12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 s="6">
        <v>38792.685599999997</v>
      </c>
      <c r="J805">
        <v>18</v>
      </c>
      <c r="K805">
        <v>42.24</v>
      </c>
      <c r="L805" s="6">
        <v>38792.685599999997</v>
      </c>
    </row>
    <row r="806" spans="1:12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 s="6">
        <v>1815.8759</v>
      </c>
      <c r="J806">
        <v>23</v>
      </c>
      <c r="K806">
        <v>26.51</v>
      </c>
      <c r="L806" s="6">
        <v>1815.8759</v>
      </c>
    </row>
    <row r="807" spans="1:12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 s="6">
        <v>7731.8578500000003</v>
      </c>
      <c r="J807">
        <v>45</v>
      </c>
      <c r="K807">
        <v>35.814999999999998</v>
      </c>
      <c r="L807" s="6">
        <v>7731.8578500000003</v>
      </c>
    </row>
    <row r="808" spans="1:12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 s="6">
        <v>28476.734990000001</v>
      </c>
      <c r="J808">
        <v>40</v>
      </c>
      <c r="K808">
        <v>41.42</v>
      </c>
      <c r="L808" s="6">
        <v>28476.734990000001</v>
      </c>
    </row>
    <row r="809" spans="1:12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 s="6">
        <v>2136.8822500000001</v>
      </c>
      <c r="J809">
        <v>19</v>
      </c>
      <c r="K809">
        <v>36.575000000000003</v>
      </c>
      <c r="L809" s="6">
        <v>2136.8822500000001</v>
      </c>
    </row>
    <row r="810" spans="1:12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 s="6">
        <v>1131.5065999999999</v>
      </c>
      <c r="J810">
        <v>18</v>
      </c>
      <c r="K810">
        <v>30.14</v>
      </c>
      <c r="L810" s="6">
        <v>1131.5065999999999</v>
      </c>
    </row>
    <row r="811" spans="1:12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 s="6">
        <v>3309.7926000000002</v>
      </c>
      <c r="J811">
        <v>25</v>
      </c>
      <c r="K811">
        <v>25.84</v>
      </c>
      <c r="L811" s="6">
        <v>3309.7926000000002</v>
      </c>
    </row>
    <row r="812" spans="1:12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 s="6">
        <v>9414.92</v>
      </c>
      <c r="J812">
        <v>46</v>
      </c>
      <c r="K812">
        <v>30.8</v>
      </c>
      <c r="L812" s="6">
        <v>9414.92</v>
      </c>
    </row>
    <row r="813" spans="1:12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 s="6">
        <v>6360.9935999999998</v>
      </c>
      <c r="J813">
        <v>33</v>
      </c>
      <c r="K813">
        <v>42.94</v>
      </c>
      <c r="L813" s="6">
        <v>6360.9935999999998</v>
      </c>
    </row>
    <row r="814" spans="1:12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 s="6">
        <v>11013.7119</v>
      </c>
      <c r="J814">
        <v>54</v>
      </c>
      <c r="K814">
        <v>21.01</v>
      </c>
      <c r="L814" s="6">
        <v>11013.7119</v>
      </c>
    </row>
    <row r="815" spans="1:12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 s="6">
        <v>4428.8878500000001</v>
      </c>
      <c r="J815">
        <v>28</v>
      </c>
      <c r="K815">
        <v>22.515000000000001</v>
      </c>
      <c r="L815" s="6">
        <v>4428.8878500000001</v>
      </c>
    </row>
    <row r="816" spans="1:12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 s="6">
        <v>5584.3056999999999</v>
      </c>
      <c r="J816">
        <v>36</v>
      </c>
      <c r="K816">
        <v>34.43</v>
      </c>
      <c r="L816" s="6">
        <v>5584.3056999999999</v>
      </c>
    </row>
    <row r="817" spans="1:12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 s="6">
        <v>1877.9294</v>
      </c>
      <c r="J817">
        <v>20</v>
      </c>
      <c r="K817">
        <v>31.46</v>
      </c>
      <c r="L817" s="6">
        <v>1877.9294</v>
      </c>
    </row>
    <row r="818" spans="1:12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 s="6">
        <v>2842.7607499999999</v>
      </c>
      <c r="J818">
        <v>24</v>
      </c>
      <c r="K818">
        <v>24.225000000000001</v>
      </c>
      <c r="L818" s="6">
        <v>2842.7607499999999</v>
      </c>
    </row>
    <row r="819" spans="1:12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 s="6">
        <v>3597.596</v>
      </c>
      <c r="J819">
        <v>23</v>
      </c>
      <c r="K819">
        <v>37.1</v>
      </c>
      <c r="L819" s="6">
        <v>3597.596</v>
      </c>
    </row>
    <row r="820" spans="1:12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 s="6">
        <v>23401.30575</v>
      </c>
      <c r="J820">
        <v>47</v>
      </c>
      <c r="K820">
        <v>26.125</v>
      </c>
      <c r="L820" s="6">
        <v>23401.30575</v>
      </c>
    </row>
    <row r="821" spans="1:12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 s="6">
        <v>55135.402090000003</v>
      </c>
      <c r="J821">
        <v>33</v>
      </c>
      <c r="K821">
        <v>35.53</v>
      </c>
      <c r="L821" s="6">
        <v>55135.402090000003</v>
      </c>
    </row>
    <row r="822" spans="1:12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 s="6">
        <v>7445.9179999999997</v>
      </c>
      <c r="J822">
        <v>45</v>
      </c>
      <c r="K822">
        <v>33.700000000000003</v>
      </c>
      <c r="L822" s="6">
        <v>7445.9179999999997</v>
      </c>
    </row>
    <row r="823" spans="1:12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 s="6">
        <v>2680.9493000000002</v>
      </c>
      <c r="J823">
        <v>26</v>
      </c>
      <c r="K823">
        <v>17.670000000000002</v>
      </c>
      <c r="L823" s="6">
        <v>2680.9493000000002</v>
      </c>
    </row>
    <row r="824" spans="1:12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 s="6">
        <v>1621.8827000000001</v>
      </c>
      <c r="J824">
        <v>18</v>
      </c>
      <c r="K824">
        <v>31.13</v>
      </c>
      <c r="L824" s="6">
        <v>1621.8827000000001</v>
      </c>
    </row>
    <row r="825" spans="1:12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 s="6">
        <v>8219.2039000000004</v>
      </c>
      <c r="J825">
        <v>44</v>
      </c>
      <c r="K825">
        <v>29.81</v>
      </c>
      <c r="L825" s="6">
        <v>8219.2039000000004</v>
      </c>
    </row>
    <row r="826" spans="1:12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 s="6">
        <v>12523.604799999999</v>
      </c>
      <c r="J826">
        <v>60</v>
      </c>
      <c r="K826">
        <v>24.32</v>
      </c>
      <c r="L826" s="6">
        <v>12523.604799999999</v>
      </c>
    </row>
    <row r="827" spans="1:12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 s="6">
        <v>16069.08475</v>
      </c>
      <c r="J827">
        <v>64</v>
      </c>
      <c r="K827">
        <v>31.824999999999999</v>
      </c>
      <c r="L827" s="6">
        <v>16069.08475</v>
      </c>
    </row>
    <row r="828" spans="1:12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 s="6">
        <v>43813.866099999999</v>
      </c>
      <c r="J828">
        <v>56</v>
      </c>
      <c r="K828">
        <v>31.79</v>
      </c>
      <c r="L828" s="6">
        <v>43813.866099999999</v>
      </c>
    </row>
    <row r="829" spans="1:12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 s="6">
        <v>20773.62775</v>
      </c>
      <c r="J829">
        <v>36</v>
      </c>
      <c r="K829">
        <v>28.024999999999999</v>
      </c>
      <c r="L829" s="6">
        <v>20773.62775</v>
      </c>
    </row>
    <row r="830" spans="1:12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 s="6">
        <v>39597.407200000001</v>
      </c>
      <c r="J830">
        <v>41</v>
      </c>
      <c r="K830">
        <v>30.78</v>
      </c>
      <c r="L830" s="6">
        <v>39597.407200000001</v>
      </c>
    </row>
    <row r="831" spans="1:12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 s="6">
        <v>6117.4944999999998</v>
      </c>
      <c r="J831">
        <v>39</v>
      </c>
      <c r="K831">
        <v>21.85</v>
      </c>
      <c r="L831" s="6">
        <v>6117.4944999999998</v>
      </c>
    </row>
    <row r="832" spans="1:12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 s="6">
        <v>13393.755999999999</v>
      </c>
      <c r="J832">
        <v>63</v>
      </c>
      <c r="K832">
        <v>33.1</v>
      </c>
      <c r="L832" s="6">
        <v>13393.755999999999</v>
      </c>
    </row>
    <row r="833" spans="1:12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 s="6">
        <v>5266.3656000000001</v>
      </c>
      <c r="J833">
        <v>36</v>
      </c>
      <c r="K833">
        <v>25.84</v>
      </c>
      <c r="L833" s="6">
        <v>5266.3656000000001</v>
      </c>
    </row>
    <row r="834" spans="1:12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 s="6">
        <v>4719.7365499999996</v>
      </c>
      <c r="J834">
        <v>28</v>
      </c>
      <c r="K834">
        <v>23.844999999999999</v>
      </c>
      <c r="L834" s="6">
        <v>4719.7365499999996</v>
      </c>
    </row>
    <row r="835" spans="1:12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 s="6">
        <v>11743.9341</v>
      </c>
      <c r="J835">
        <v>58</v>
      </c>
      <c r="K835">
        <v>34.39</v>
      </c>
      <c r="L835" s="6">
        <v>11743.9341</v>
      </c>
    </row>
    <row r="836" spans="1:12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 s="6">
        <v>5377.4578000000001</v>
      </c>
      <c r="J836">
        <v>36</v>
      </c>
      <c r="K836">
        <v>33.82</v>
      </c>
      <c r="L836" s="6">
        <v>5377.4578000000001</v>
      </c>
    </row>
    <row r="837" spans="1:12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 s="6">
        <v>7160.3302999999996</v>
      </c>
      <c r="J837">
        <v>42</v>
      </c>
      <c r="K837">
        <v>35.97</v>
      </c>
      <c r="L837" s="6">
        <v>7160.3302999999996</v>
      </c>
    </row>
    <row r="838" spans="1:12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 s="6">
        <v>4402.2330000000002</v>
      </c>
      <c r="J838">
        <v>36</v>
      </c>
      <c r="K838">
        <v>31.5</v>
      </c>
      <c r="L838" s="6">
        <v>4402.2330000000002</v>
      </c>
    </row>
    <row r="839" spans="1:12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 s="6">
        <v>11657.7189</v>
      </c>
      <c r="J839">
        <v>56</v>
      </c>
      <c r="K839">
        <v>28.31</v>
      </c>
      <c r="L839" s="6">
        <v>11657.7189</v>
      </c>
    </row>
    <row r="840" spans="1:12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 s="6">
        <v>6402.2913500000004</v>
      </c>
      <c r="J840">
        <v>35</v>
      </c>
      <c r="K840">
        <v>23.465</v>
      </c>
      <c r="L840" s="6">
        <v>6402.2913500000004</v>
      </c>
    </row>
    <row r="841" spans="1:12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 s="6">
        <v>12622.1795</v>
      </c>
      <c r="J841">
        <v>59</v>
      </c>
      <c r="K841">
        <v>31.35</v>
      </c>
      <c r="L841" s="6">
        <v>12622.1795</v>
      </c>
    </row>
    <row r="842" spans="1:12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 s="6">
        <v>1526.3119999999999</v>
      </c>
      <c r="J842">
        <v>21</v>
      </c>
      <c r="K842">
        <v>31.1</v>
      </c>
      <c r="L842" s="6">
        <v>1526.3119999999999</v>
      </c>
    </row>
    <row r="843" spans="1:12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 s="6">
        <v>12323.936</v>
      </c>
      <c r="J843">
        <v>59</v>
      </c>
      <c r="K843">
        <v>24.7</v>
      </c>
      <c r="L843" s="6">
        <v>12323.936</v>
      </c>
    </row>
    <row r="844" spans="1:12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 s="6">
        <v>36021.011200000001</v>
      </c>
      <c r="J844">
        <v>23</v>
      </c>
      <c r="K844">
        <v>32.78</v>
      </c>
      <c r="L844" s="6">
        <v>36021.011200000001</v>
      </c>
    </row>
    <row r="845" spans="1:12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 s="6">
        <v>27533.912899999999</v>
      </c>
      <c r="J845">
        <v>57</v>
      </c>
      <c r="K845">
        <v>29.81</v>
      </c>
      <c r="L845" s="6">
        <v>27533.912899999999</v>
      </c>
    </row>
    <row r="846" spans="1:12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 s="6">
        <v>10072.055050000001</v>
      </c>
      <c r="J846">
        <v>53</v>
      </c>
      <c r="K846">
        <v>30.495000000000001</v>
      </c>
      <c r="L846" s="6">
        <v>10072.055050000001</v>
      </c>
    </row>
    <row r="847" spans="1:12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 s="6">
        <v>45008.955499999996</v>
      </c>
      <c r="J847">
        <v>60</v>
      </c>
      <c r="K847">
        <v>32.450000000000003</v>
      </c>
      <c r="L847" s="6">
        <v>45008.955499999996</v>
      </c>
    </row>
    <row r="848" spans="1:12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 s="6">
        <v>9872.7009999999991</v>
      </c>
      <c r="J848">
        <v>51</v>
      </c>
      <c r="K848">
        <v>34.200000000000003</v>
      </c>
      <c r="L848" s="6">
        <v>9872.7009999999991</v>
      </c>
    </row>
    <row r="849" spans="1:12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 s="6">
        <v>2438.0551999999998</v>
      </c>
      <c r="J849">
        <v>23</v>
      </c>
      <c r="K849">
        <v>50.38</v>
      </c>
      <c r="L849" s="6">
        <v>2438.0551999999998</v>
      </c>
    </row>
    <row r="850" spans="1:12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 s="6">
        <v>2974.1260000000002</v>
      </c>
      <c r="J850">
        <v>27</v>
      </c>
      <c r="K850">
        <v>24.1</v>
      </c>
      <c r="L850" s="6">
        <v>2974.1260000000002</v>
      </c>
    </row>
    <row r="851" spans="1:12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 s="6">
        <v>10601.632250000001</v>
      </c>
      <c r="J851">
        <v>55</v>
      </c>
      <c r="K851">
        <v>32.774999999999999</v>
      </c>
      <c r="L851" s="6">
        <v>10601.632250000001</v>
      </c>
    </row>
    <row r="852" spans="1:12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 s="6">
        <v>37270.1512</v>
      </c>
      <c r="J852">
        <v>37</v>
      </c>
      <c r="K852">
        <v>30.78</v>
      </c>
      <c r="L852" s="6">
        <v>37270.1512</v>
      </c>
    </row>
    <row r="853" spans="1:12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 s="6">
        <v>14119.62</v>
      </c>
      <c r="J853">
        <v>61</v>
      </c>
      <c r="K853">
        <v>32.299999999999997</v>
      </c>
      <c r="L853" s="6">
        <v>14119.62</v>
      </c>
    </row>
    <row r="854" spans="1:12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 s="6">
        <v>42111.664700000001</v>
      </c>
      <c r="J854">
        <v>46</v>
      </c>
      <c r="K854">
        <v>35.53</v>
      </c>
      <c r="L854" s="6">
        <v>42111.664700000001</v>
      </c>
    </row>
    <row r="855" spans="1:12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 s="6">
        <v>11729.6795</v>
      </c>
      <c r="J855">
        <v>53</v>
      </c>
      <c r="K855">
        <v>23.75</v>
      </c>
      <c r="L855" s="6">
        <v>11729.6795</v>
      </c>
    </row>
    <row r="856" spans="1:12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 s="6">
        <v>24106.912550000001</v>
      </c>
      <c r="J856">
        <v>49</v>
      </c>
      <c r="K856">
        <v>23.844999999999999</v>
      </c>
      <c r="L856" s="6">
        <v>24106.912550000001</v>
      </c>
    </row>
    <row r="857" spans="1:12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 s="6">
        <v>1875.3440000000001</v>
      </c>
      <c r="J857">
        <v>20</v>
      </c>
      <c r="K857">
        <v>29.6</v>
      </c>
      <c r="L857" s="6">
        <v>1875.3440000000001</v>
      </c>
    </row>
    <row r="858" spans="1:12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 s="6">
        <v>40974.164900000003</v>
      </c>
      <c r="J858">
        <v>48</v>
      </c>
      <c r="K858">
        <v>33.11</v>
      </c>
      <c r="L858" s="6">
        <v>40974.164900000003</v>
      </c>
    </row>
    <row r="859" spans="1:12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 s="6">
        <v>15817.985699999999</v>
      </c>
      <c r="J859">
        <v>25</v>
      </c>
      <c r="K859">
        <v>24.13</v>
      </c>
      <c r="L859" s="6">
        <v>15817.985699999999</v>
      </c>
    </row>
    <row r="860" spans="1:12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 s="6">
        <v>18218.161390000001</v>
      </c>
      <c r="J860">
        <v>25</v>
      </c>
      <c r="K860">
        <v>32.229999999999997</v>
      </c>
      <c r="L860" s="6">
        <v>18218.161390000001</v>
      </c>
    </row>
    <row r="861" spans="1:12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 s="6">
        <v>10965.446</v>
      </c>
      <c r="J861">
        <v>57</v>
      </c>
      <c r="K861">
        <v>28.1</v>
      </c>
      <c r="L861" s="6">
        <v>10965.446</v>
      </c>
    </row>
    <row r="862" spans="1:12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 s="6">
        <v>46113.510999999999</v>
      </c>
      <c r="J862">
        <v>37</v>
      </c>
      <c r="K862">
        <v>47.6</v>
      </c>
      <c r="L862" s="6">
        <v>46113.510999999999</v>
      </c>
    </row>
    <row r="863" spans="1:12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 s="6">
        <v>7151.0919999999996</v>
      </c>
      <c r="J863">
        <v>38</v>
      </c>
      <c r="K863">
        <v>28</v>
      </c>
      <c r="L863" s="6">
        <v>7151.0919999999996</v>
      </c>
    </row>
    <row r="864" spans="1:12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 s="6">
        <v>12269.68865</v>
      </c>
      <c r="J864">
        <v>55</v>
      </c>
      <c r="K864">
        <v>33.534999999999997</v>
      </c>
      <c r="L864" s="6">
        <v>12269.68865</v>
      </c>
    </row>
    <row r="865" spans="1:12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 s="6">
        <v>5458.0464499999998</v>
      </c>
      <c r="J865">
        <v>36</v>
      </c>
      <c r="K865">
        <v>19.855</v>
      </c>
      <c r="L865" s="6">
        <v>5458.0464499999998</v>
      </c>
    </row>
    <row r="866" spans="1:12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 s="6">
        <v>8782.4689999999991</v>
      </c>
      <c r="J866">
        <v>51</v>
      </c>
      <c r="K866">
        <v>25.4</v>
      </c>
      <c r="L866" s="6">
        <v>8782.4689999999991</v>
      </c>
    </row>
    <row r="867" spans="1:12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 s="6">
        <v>6600.3609999999999</v>
      </c>
      <c r="J867">
        <v>40</v>
      </c>
      <c r="K867">
        <v>29.9</v>
      </c>
      <c r="L867" s="6">
        <v>6600.3609999999999</v>
      </c>
    </row>
    <row r="868" spans="1:12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 s="6">
        <v>1141.4450999999999</v>
      </c>
      <c r="J868">
        <v>18</v>
      </c>
      <c r="K868">
        <v>37.29</v>
      </c>
      <c r="L868" s="6">
        <v>1141.4450999999999</v>
      </c>
    </row>
    <row r="869" spans="1:12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 s="6">
        <v>11576.13</v>
      </c>
      <c r="J869">
        <v>57</v>
      </c>
      <c r="K869">
        <v>43.7</v>
      </c>
      <c r="L869" s="6">
        <v>11576.13</v>
      </c>
    </row>
    <row r="870" spans="1:12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 s="6">
        <v>13129.603450000001</v>
      </c>
      <c r="J870">
        <v>61</v>
      </c>
      <c r="K870">
        <v>23.655000000000001</v>
      </c>
      <c r="L870" s="6">
        <v>13129.603450000001</v>
      </c>
    </row>
    <row r="871" spans="1:12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 s="6">
        <v>4391.652</v>
      </c>
      <c r="J871">
        <v>25</v>
      </c>
      <c r="K871">
        <v>24.3</v>
      </c>
      <c r="L871" s="6">
        <v>4391.652</v>
      </c>
    </row>
    <row r="872" spans="1:12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 s="6">
        <v>8457.8179999999993</v>
      </c>
      <c r="J872">
        <v>50</v>
      </c>
      <c r="K872">
        <v>36.200000000000003</v>
      </c>
      <c r="L872" s="6">
        <v>8457.8179999999993</v>
      </c>
    </row>
    <row r="873" spans="1:12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 s="6">
        <v>3392.3652000000002</v>
      </c>
      <c r="J873">
        <v>26</v>
      </c>
      <c r="K873">
        <v>29.48</v>
      </c>
      <c r="L873" s="6">
        <v>3392.3652000000002</v>
      </c>
    </row>
    <row r="874" spans="1:12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 s="6">
        <v>5966.8873999999996</v>
      </c>
      <c r="J874">
        <v>42</v>
      </c>
      <c r="K874">
        <v>24.86</v>
      </c>
      <c r="L874" s="6">
        <v>5966.8873999999996</v>
      </c>
    </row>
    <row r="875" spans="1:12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 s="6">
        <v>6849.0259999999998</v>
      </c>
      <c r="J875">
        <v>43</v>
      </c>
      <c r="K875">
        <v>30.1</v>
      </c>
      <c r="L875" s="6">
        <v>6849.0259999999998</v>
      </c>
    </row>
    <row r="876" spans="1:12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 s="6">
        <v>8891.1394999999993</v>
      </c>
      <c r="J876">
        <v>44</v>
      </c>
      <c r="K876">
        <v>21.85</v>
      </c>
      <c r="L876" s="6">
        <v>8891.1394999999993</v>
      </c>
    </row>
    <row r="877" spans="1:12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 s="6">
        <v>2690.1138000000001</v>
      </c>
      <c r="J877">
        <v>23</v>
      </c>
      <c r="K877">
        <v>28.12</v>
      </c>
      <c r="L877" s="6">
        <v>2690.1138000000001</v>
      </c>
    </row>
    <row r="878" spans="1:12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 s="6">
        <v>26140.3603</v>
      </c>
      <c r="J878">
        <v>49</v>
      </c>
      <c r="K878">
        <v>27.1</v>
      </c>
      <c r="L878" s="6">
        <v>26140.3603</v>
      </c>
    </row>
    <row r="879" spans="1:12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 s="6">
        <v>6653.7885999999999</v>
      </c>
      <c r="J879">
        <v>33</v>
      </c>
      <c r="K879">
        <v>33.44</v>
      </c>
      <c r="L879" s="6">
        <v>6653.7885999999999</v>
      </c>
    </row>
    <row r="880" spans="1:12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 s="6">
        <v>6282.2349999999997</v>
      </c>
      <c r="J880">
        <v>41</v>
      </c>
      <c r="K880">
        <v>28.8</v>
      </c>
      <c r="L880" s="6">
        <v>6282.2349999999997</v>
      </c>
    </row>
    <row r="881" spans="1:12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 s="6">
        <v>6311.9520000000002</v>
      </c>
      <c r="J881">
        <v>37</v>
      </c>
      <c r="K881">
        <v>29.5</v>
      </c>
      <c r="L881" s="6">
        <v>6311.9520000000002</v>
      </c>
    </row>
    <row r="882" spans="1:12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 s="6">
        <v>3443.0639999999999</v>
      </c>
      <c r="J882">
        <v>22</v>
      </c>
      <c r="K882">
        <v>34.799999999999997</v>
      </c>
      <c r="L882" s="6">
        <v>3443.0639999999999</v>
      </c>
    </row>
    <row r="883" spans="1:12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 s="6">
        <v>2789.0574000000001</v>
      </c>
      <c r="J883">
        <v>23</v>
      </c>
      <c r="K883">
        <v>27.36</v>
      </c>
      <c r="L883" s="6">
        <v>2789.0574000000001</v>
      </c>
    </row>
    <row r="884" spans="1:12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 s="6">
        <v>2585.8506499999999</v>
      </c>
      <c r="J884">
        <v>21</v>
      </c>
      <c r="K884">
        <v>22.135000000000002</v>
      </c>
      <c r="L884" s="6">
        <v>2585.8506499999999</v>
      </c>
    </row>
    <row r="885" spans="1:12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 s="6">
        <v>46255.112500000003</v>
      </c>
      <c r="J885">
        <v>51</v>
      </c>
      <c r="K885">
        <v>37.049999999999997</v>
      </c>
      <c r="L885" s="6">
        <v>46255.112500000003</v>
      </c>
    </row>
    <row r="886" spans="1:12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 s="6">
        <v>4877.9810500000003</v>
      </c>
      <c r="J886">
        <v>25</v>
      </c>
      <c r="K886">
        <v>26.695</v>
      </c>
      <c r="L886" s="6">
        <v>4877.9810500000003</v>
      </c>
    </row>
    <row r="887" spans="1:12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 s="6">
        <v>19719.6947</v>
      </c>
      <c r="J887">
        <v>32</v>
      </c>
      <c r="K887">
        <v>28.93</v>
      </c>
      <c r="L887" s="6">
        <v>19719.6947</v>
      </c>
    </row>
    <row r="888" spans="1:12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 s="6">
        <v>27218.437249999999</v>
      </c>
      <c r="J888">
        <v>57</v>
      </c>
      <c r="K888">
        <v>28.975000000000001</v>
      </c>
      <c r="L888" s="6">
        <v>27218.437249999999</v>
      </c>
    </row>
    <row r="889" spans="1:12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 s="6">
        <v>5272.1758</v>
      </c>
      <c r="J889">
        <v>36</v>
      </c>
      <c r="K889">
        <v>30.02</v>
      </c>
      <c r="L889" s="6">
        <v>5272.1758</v>
      </c>
    </row>
    <row r="890" spans="1:12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 s="6">
        <v>1682.597</v>
      </c>
      <c r="J890">
        <v>22</v>
      </c>
      <c r="K890">
        <v>39.5</v>
      </c>
      <c r="L890" s="6">
        <v>1682.597</v>
      </c>
    </row>
    <row r="891" spans="1:12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 s="6">
        <v>11945.1327</v>
      </c>
      <c r="J891">
        <v>57</v>
      </c>
      <c r="K891">
        <v>33.630000000000003</v>
      </c>
      <c r="L891" s="6">
        <v>11945.1327</v>
      </c>
    </row>
    <row r="892" spans="1:12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 s="6">
        <v>29330.98315</v>
      </c>
      <c r="J892">
        <v>64</v>
      </c>
      <c r="K892">
        <v>26.885000000000002</v>
      </c>
      <c r="L892" s="6">
        <v>29330.98315</v>
      </c>
    </row>
    <row r="893" spans="1:12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 s="6">
        <v>7243.8136000000004</v>
      </c>
      <c r="J893">
        <v>36</v>
      </c>
      <c r="K893">
        <v>29.04</v>
      </c>
      <c r="L893" s="6">
        <v>7243.8136000000004</v>
      </c>
    </row>
    <row r="894" spans="1:12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 s="6">
        <v>10422.916649999999</v>
      </c>
      <c r="J894">
        <v>54</v>
      </c>
      <c r="K894">
        <v>24.035</v>
      </c>
      <c r="L894" s="6">
        <v>10422.916649999999</v>
      </c>
    </row>
    <row r="895" spans="1:12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 s="6">
        <v>44202.653599999998</v>
      </c>
      <c r="J895">
        <v>47</v>
      </c>
      <c r="K895">
        <v>38.94</v>
      </c>
      <c r="L895" s="6">
        <v>44202.653599999998</v>
      </c>
    </row>
    <row r="896" spans="1:12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 s="6">
        <v>13555.0049</v>
      </c>
      <c r="J896">
        <v>62</v>
      </c>
      <c r="K896">
        <v>32.11</v>
      </c>
      <c r="L896" s="6">
        <v>13555.0049</v>
      </c>
    </row>
    <row r="897" spans="1:12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 s="6">
        <v>13063.883</v>
      </c>
      <c r="J897">
        <v>61</v>
      </c>
      <c r="K897">
        <v>44</v>
      </c>
      <c r="L897" s="6">
        <v>13063.883</v>
      </c>
    </row>
    <row r="898" spans="1:12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 s="6">
        <v>19798.054550000001</v>
      </c>
      <c r="J898">
        <v>43</v>
      </c>
      <c r="K898">
        <v>20.045000000000002</v>
      </c>
      <c r="L898" s="6">
        <v>19798.054550000001</v>
      </c>
    </row>
    <row r="899" spans="1:12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 s="6">
        <v>2221.5644499999999</v>
      </c>
      <c r="J899">
        <v>19</v>
      </c>
      <c r="K899">
        <v>25.555</v>
      </c>
      <c r="L899" s="6">
        <v>2221.5644499999999</v>
      </c>
    </row>
    <row r="900" spans="1:12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 s="6">
        <v>1634.5734</v>
      </c>
      <c r="J900">
        <v>18</v>
      </c>
      <c r="K900">
        <v>40.26</v>
      </c>
      <c r="L900" s="6">
        <v>1634.5734</v>
      </c>
    </row>
    <row r="901" spans="1:12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 s="6">
        <v>2117.3388500000001</v>
      </c>
      <c r="J901">
        <v>19</v>
      </c>
      <c r="K901">
        <v>22.515000000000001</v>
      </c>
      <c r="L901" s="6">
        <v>2117.3388500000001</v>
      </c>
    </row>
    <row r="902" spans="1:12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 s="6">
        <v>8688.8588500000005</v>
      </c>
      <c r="J902">
        <v>49</v>
      </c>
      <c r="K902">
        <v>22.515000000000001</v>
      </c>
      <c r="L902" s="6">
        <v>8688.8588500000005</v>
      </c>
    </row>
    <row r="903" spans="1:12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 s="6">
        <v>48673.558799999999</v>
      </c>
      <c r="J903">
        <v>60</v>
      </c>
      <c r="K903">
        <v>40.92</v>
      </c>
      <c r="L903" s="6">
        <v>48673.558799999999</v>
      </c>
    </row>
    <row r="904" spans="1:12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 s="6">
        <v>4661.2863500000003</v>
      </c>
      <c r="J904">
        <v>26</v>
      </c>
      <c r="K904">
        <v>27.265000000000001</v>
      </c>
      <c r="L904" s="6">
        <v>4661.2863500000003</v>
      </c>
    </row>
    <row r="905" spans="1:12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 s="6">
        <v>8125.7844999999998</v>
      </c>
      <c r="J905">
        <v>49</v>
      </c>
      <c r="K905">
        <v>36.85</v>
      </c>
      <c r="L905" s="6">
        <v>8125.7844999999998</v>
      </c>
    </row>
    <row r="906" spans="1:12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 s="6">
        <v>12644.589</v>
      </c>
      <c r="J906">
        <v>60</v>
      </c>
      <c r="K906">
        <v>35.1</v>
      </c>
      <c r="L906" s="6">
        <v>12644.589</v>
      </c>
    </row>
    <row r="907" spans="1:12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 s="6">
        <v>4564.1914500000003</v>
      </c>
      <c r="J907">
        <v>26</v>
      </c>
      <c r="K907">
        <v>29.355</v>
      </c>
      <c r="L907" s="6">
        <v>4564.1914500000003</v>
      </c>
    </row>
    <row r="908" spans="1:12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 s="6">
        <v>4846.9201499999999</v>
      </c>
      <c r="J908">
        <v>27</v>
      </c>
      <c r="K908">
        <v>32.585000000000001</v>
      </c>
      <c r="L908" s="6">
        <v>4846.9201499999999</v>
      </c>
    </row>
    <row r="909" spans="1:12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 s="6">
        <v>7633.7205999999996</v>
      </c>
      <c r="J909">
        <v>44</v>
      </c>
      <c r="K909">
        <v>32.340000000000003</v>
      </c>
      <c r="L909" s="6">
        <v>7633.7205999999996</v>
      </c>
    </row>
    <row r="910" spans="1:12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 s="6">
        <v>15170.069</v>
      </c>
      <c r="J910">
        <v>63</v>
      </c>
      <c r="K910">
        <v>39.799999999999997</v>
      </c>
      <c r="L910" s="6">
        <v>15170.069</v>
      </c>
    </row>
    <row r="911" spans="1:12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 s="6">
        <v>17496.306</v>
      </c>
      <c r="J911">
        <v>32</v>
      </c>
      <c r="K911">
        <v>24.6</v>
      </c>
      <c r="L911" s="6">
        <v>17496.306</v>
      </c>
    </row>
    <row r="912" spans="1:12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 s="6">
        <v>2639.0428999999999</v>
      </c>
      <c r="J912">
        <v>22</v>
      </c>
      <c r="K912">
        <v>28.31</v>
      </c>
      <c r="L912" s="6">
        <v>2639.0428999999999</v>
      </c>
    </row>
    <row r="913" spans="1:12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 s="6">
        <v>33732.686699999998</v>
      </c>
      <c r="J913">
        <v>18</v>
      </c>
      <c r="K913">
        <v>31.73</v>
      </c>
      <c r="L913" s="6">
        <v>33732.686699999998</v>
      </c>
    </row>
    <row r="914" spans="1:12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 s="6">
        <v>14382.709049999999</v>
      </c>
      <c r="J914">
        <v>59</v>
      </c>
      <c r="K914">
        <v>26.695</v>
      </c>
      <c r="L914" s="6">
        <v>14382.709049999999</v>
      </c>
    </row>
    <row r="915" spans="1:12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 s="6">
        <v>7626.9930000000004</v>
      </c>
      <c r="J915">
        <v>44</v>
      </c>
      <c r="K915">
        <v>27.5</v>
      </c>
      <c r="L915" s="6">
        <v>7626.9930000000004</v>
      </c>
    </row>
    <row r="916" spans="1:12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 s="6">
        <v>5257.5079500000002</v>
      </c>
      <c r="J916">
        <v>33</v>
      </c>
      <c r="K916">
        <v>24.605</v>
      </c>
      <c r="L916" s="6">
        <v>5257.5079500000002</v>
      </c>
    </row>
    <row r="917" spans="1:12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 s="6">
        <v>2473.3341</v>
      </c>
      <c r="J917">
        <v>24</v>
      </c>
      <c r="K917">
        <v>33.99</v>
      </c>
      <c r="L917" s="6">
        <v>2473.3341</v>
      </c>
    </row>
    <row r="918" spans="1:12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 s="6">
        <v>21774.32215</v>
      </c>
      <c r="J918">
        <v>43</v>
      </c>
      <c r="K918">
        <v>26.885000000000002</v>
      </c>
      <c r="L918" s="6">
        <v>21774.32215</v>
      </c>
    </row>
    <row r="919" spans="1:12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 s="6">
        <v>35069.374519999998</v>
      </c>
      <c r="J919">
        <v>45</v>
      </c>
      <c r="K919">
        <v>22.895</v>
      </c>
      <c r="L919" s="6">
        <v>35069.374519999998</v>
      </c>
    </row>
    <row r="920" spans="1:12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 s="6">
        <v>13041.921</v>
      </c>
      <c r="J920">
        <v>61</v>
      </c>
      <c r="K920">
        <v>28.2</v>
      </c>
      <c r="L920" s="6">
        <v>13041.921</v>
      </c>
    </row>
    <row r="921" spans="1:12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 s="6">
        <v>5245.2268999999997</v>
      </c>
      <c r="J921">
        <v>35</v>
      </c>
      <c r="K921">
        <v>34.21</v>
      </c>
      <c r="L921" s="6">
        <v>5245.2268999999997</v>
      </c>
    </row>
    <row r="922" spans="1:12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 s="6">
        <v>13451.121999999999</v>
      </c>
      <c r="J922">
        <v>62</v>
      </c>
      <c r="K922">
        <v>25</v>
      </c>
      <c r="L922" s="6">
        <v>13451.121999999999</v>
      </c>
    </row>
    <row r="923" spans="1:12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 s="6">
        <v>13462.52</v>
      </c>
      <c r="J923">
        <v>62</v>
      </c>
      <c r="K923">
        <v>33.200000000000003</v>
      </c>
      <c r="L923" s="6">
        <v>13462.52</v>
      </c>
    </row>
    <row r="924" spans="1:12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 s="6">
        <v>5488.2619999999997</v>
      </c>
      <c r="J924">
        <v>38</v>
      </c>
      <c r="K924">
        <v>31</v>
      </c>
      <c r="L924" s="6">
        <v>5488.2619999999997</v>
      </c>
    </row>
    <row r="925" spans="1:12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 s="6">
        <v>4320.4108500000002</v>
      </c>
      <c r="J925">
        <v>34</v>
      </c>
      <c r="K925">
        <v>35.814999999999998</v>
      </c>
      <c r="L925" s="6">
        <v>4320.4108500000002</v>
      </c>
    </row>
    <row r="926" spans="1:12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 s="6">
        <v>6250.4350000000004</v>
      </c>
      <c r="J926">
        <v>43</v>
      </c>
      <c r="K926">
        <v>23.2</v>
      </c>
      <c r="L926" s="6">
        <v>6250.4350000000004</v>
      </c>
    </row>
    <row r="927" spans="1:12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 s="6">
        <v>25333.332839999999</v>
      </c>
      <c r="J927">
        <v>50</v>
      </c>
      <c r="K927">
        <v>32.11</v>
      </c>
      <c r="L927" s="6">
        <v>25333.332839999999</v>
      </c>
    </row>
    <row r="928" spans="1:12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 s="6">
        <v>2913.569</v>
      </c>
      <c r="J928">
        <v>19</v>
      </c>
      <c r="K928">
        <v>23.4</v>
      </c>
      <c r="L928" s="6">
        <v>2913.569</v>
      </c>
    </row>
    <row r="929" spans="1:12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 s="6">
        <v>12032.325999999999</v>
      </c>
      <c r="J929">
        <v>57</v>
      </c>
      <c r="K929">
        <v>20.100000000000001</v>
      </c>
      <c r="L929" s="6">
        <v>12032.325999999999</v>
      </c>
    </row>
    <row r="930" spans="1:12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 s="6">
        <v>13470.804400000001</v>
      </c>
      <c r="J930">
        <v>62</v>
      </c>
      <c r="K930">
        <v>39.159999999999997</v>
      </c>
      <c r="L930" s="6">
        <v>13470.804400000001</v>
      </c>
    </row>
    <row r="931" spans="1:12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 s="6">
        <v>6289.7548999999999</v>
      </c>
      <c r="J931">
        <v>41</v>
      </c>
      <c r="K931">
        <v>34.21</v>
      </c>
      <c r="L931" s="6">
        <v>6289.7548999999999</v>
      </c>
    </row>
    <row r="932" spans="1:12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 s="6">
        <v>2927.0646999999999</v>
      </c>
      <c r="J932">
        <v>26</v>
      </c>
      <c r="K932">
        <v>46.53</v>
      </c>
      <c r="L932" s="6">
        <v>2927.0646999999999</v>
      </c>
    </row>
    <row r="933" spans="1:12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 s="6">
        <v>6238.2979999999998</v>
      </c>
      <c r="J933">
        <v>39</v>
      </c>
      <c r="K933">
        <v>32.5</v>
      </c>
      <c r="L933" s="6">
        <v>6238.2979999999998</v>
      </c>
    </row>
    <row r="934" spans="1:12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 s="6">
        <v>10096.969999999999</v>
      </c>
      <c r="J934">
        <v>46</v>
      </c>
      <c r="K934">
        <v>25.8</v>
      </c>
      <c r="L934" s="6">
        <v>10096.969999999999</v>
      </c>
    </row>
    <row r="935" spans="1:12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 s="6">
        <v>7348.1419999999998</v>
      </c>
      <c r="J935">
        <v>45</v>
      </c>
      <c r="K935">
        <v>35.299999999999997</v>
      </c>
      <c r="L935" s="6">
        <v>7348.1419999999998</v>
      </c>
    </row>
    <row r="936" spans="1:12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 s="6">
        <v>4673.3922000000002</v>
      </c>
      <c r="J936">
        <v>32</v>
      </c>
      <c r="K936">
        <v>37.18</v>
      </c>
      <c r="L936" s="6">
        <v>4673.3922000000002</v>
      </c>
    </row>
    <row r="937" spans="1:12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 s="6">
        <v>12233.828</v>
      </c>
      <c r="J937">
        <v>59</v>
      </c>
      <c r="K937">
        <v>27.5</v>
      </c>
      <c r="L937" s="6">
        <v>12233.828</v>
      </c>
    </row>
    <row r="938" spans="1:12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 s="6">
        <v>32108.662820000001</v>
      </c>
      <c r="J938">
        <v>44</v>
      </c>
      <c r="K938">
        <v>29.734999999999999</v>
      </c>
      <c r="L938" s="6">
        <v>32108.662820000001</v>
      </c>
    </row>
    <row r="939" spans="1:12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 s="6">
        <v>8965.7957499999993</v>
      </c>
      <c r="J939">
        <v>39</v>
      </c>
      <c r="K939">
        <v>24.225000000000001</v>
      </c>
      <c r="L939" s="6">
        <v>8965.7957499999993</v>
      </c>
    </row>
    <row r="940" spans="1:12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 s="6">
        <v>2304.0021999999999</v>
      </c>
      <c r="J940">
        <v>18</v>
      </c>
      <c r="K940">
        <v>26.18</v>
      </c>
      <c r="L940" s="6">
        <v>2304.0021999999999</v>
      </c>
    </row>
    <row r="941" spans="1:12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 s="6">
        <v>9487.6442000000006</v>
      </c>
      <c r="J941">
        <v>53</v>
      </c>
      <c r="K941">
        <v>29.48</v>
      </c>
      <c r="L941" s="6">
        <v>9487.6442000000006</v>
      </c>
    </row>
    <row r="942" spans="1:12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 s="6">
        <v>1121.8739</v>
      </c>
      <c r="J942">
        <v>18</v>
      </c>
      <c r="K942">
        <v>23.21</v>
      </c>
      <c r="L942" s="6">
        <v>1121.8739</v>
      </c>
    </row>
    <row r="943" spans="1:12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 s="6">
        <v>9549.5650999999998</v>
      </c>
      <c r="J943">
        <v>50</v>
      </c>
      <c r="K943">
        <v>46.09</v>
      </c>
      <c r="L943" s="6">
        <v>9549.5650999999998</v>
      </c>
    </row>
    <row r="944" spans="1:12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 s="6">
        <v>2217.4691499999999</v>
      </c>
      <c r="J944">
        <v>18</v>
      </c>
      <c r="K944">
        <v>40.185000000000002</v>
      </c>
      <c r="L944" s="6">
        <v>2217.4691499999999</v>
      </c>
    </row>
    <row r="945" spans="1:12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 s="6">
        <v>1628.4709</v>
      </c>
      <c r="J945">
        <v>19</v>
      </c>
      <c r="K945">
        <v>22.61</v>
      </c>
      <c r="L945" s="6">
        <v>1628.4709</v>
      </c>
    </row>
    <row r="946" spans="1:12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 s="6">
        <v>12982.8747</v>
      </c>
      <c r="J946">
        <v>62</v>
      </c>
      <c r="K946">
        <v>39.93</v>
      </c>
      <c r="L946" s="6">
        <v>12982.8747</v>
      </c>
    </row>
    <row r="947" spans="1:12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 s="6">
        <v>11674.13</v>
      </c>
      <c r="J947">
        <v>56</v>
      </c>
      <c r="K947">
        <v>35.799999999999997</v>
      </c>
      <c r="L947" s="6">
        <v>11674.13</v>
      </c>
    </row>
    <row r="948" spans="1:12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 s="6">
        <v>7160.0940000000001</v>
      </c>
      <c r="J948">
        <v>42</v>
      </c>
      <c r="K948">
        <v>35.799999999999997</v>
      </c>
      <c r="L948" s="6">
        <v>7160.0940000000001</v>
      </c>
    </row>
    <row r="949" spans="1:12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 s="6">
        <v>39047.285000000003</v>
      </c>
      <c r="J949">
        <v>37</v>
      </c>
      <c r="K949">
        <v>34.200000000000003</v>
      </c>
      <c r="L949" s="6">
        <v>39047.285000000003</v>
      </c>
    </row>
    <row r="950" spans="1:12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 s="6">
        <v>6358.7764500000003</v>
      </c>
      <c r="J950">
        <v>42</v>
      </c>
      <c r="K950">
        <v>31.254999999999999</v>
      </c>
      <c r="L950" s="6">
        <v>6358.7764500000003</v>
      </c>
    </row>
    <row r="951" spans="1:12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 s="6">
        <v>19933.457999999999</v>
      </c>
      <c r="J951">
        <v>25</v>
      </c>
      <c r="K951">
        <v>29.7</v>
      </c>
      <c r="L951" s="6">
        <v>19933.457999999999</v>
      </c>
    </row>
    <row r="952" spans="1:12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 s="6">
        <v>11534.872649999999</v>
      </c>
      <c r="J952">
        <v>57</v>
      </c>
      <c r="K952">
        <v>18.335000000000001</v>
      </c>
      <c r="L952" s="6">
        <v>11534.872649999999</v>
      </c>
    </row>
    <row r="953" spans="1:12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 s="6">
        <v>47462.894</v>
      </c>
      <c r="J953">
        <v>51</v>
      </c>
      <c r="K953">
        <v>42.9</v>
      </c>
      <c r="L953" s="6">
        <v>47462.894</v>
      </c>
    </row>
    <row r="954" spans="1:12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 s="6">
        <v>4527.1829500000003</v>
      </c>
      <c r="J954">
        <v>30</v>
      </c>
      <c r="K954">
        <v>28.405000000000001</v>
      </c>
      <c r="L954" s="6">
        <v>4527.1829500000003</v>
      </c>
    </row>
    <row r="955" spans="1:12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 s="6">
        <v>38998.546000000002</v>
      </c>
      <c r="J955">
        <v>44</v>
      </c>
      <c r="K955">
        <v>30.2</v>
      </c>
      <c r="L955" s="6">
        <v>38998.546000000002</v>
      </c>
    </row>
    <row r="956" spans="1:12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 s="6">
        <v>20009.63365</v>
      </c>
      <c r="J956">
        <v>34</v>
      </c>
      <c r="K956">
        <v>27.835000000000001</v>
      </c>
      <c r="L956" s="6">
        <v>20009.63365</v>
      </c>
    </row>
    <row r="957" spans="1:12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 s="6">
        <v>3875.7341000000001</v>
      </c>
      <c r="J957">
        <v>31</v>
      </c>
      <c r="K957">
        <v>39.49</v>
      </c>
      <c r="L957" s="6">
        <v>3875.7341000000001</v>
      </c>
    </row>
    <row r="958" spans="1:12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 s="6">
        <v>41999.519999999997</v>
      </c>
      <c r="J958">
        <v>54</v>
      </c>
      <c r="K958">
        <v>30.8</v>
      </c>
      <c r="L958" s="6">
        <v>41999.519999999997</v>
      </c>
    </row>
    <row r="959" spans="1:12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 s="6">
        <v>12609.88702</v>
      </c>
      <c r="J959">
        <v>24</v>
      </c>
      <c r="K959">
        <v>26.79</v>
      </c>
      <c r="L959" s="6">
        <v>12609.88702</v>
      </c>
    </row>
    <row r="960" spans="1:12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 s="6">
        <v>41034.221400000002</v>
      </c>
      <c r="J960">
        <v>43</v>
      </c>
      <c r="K960">
        <v>34.96</v>
      </c>
      <c r="L960" s="6">
        <v>41034.221400000002</v>
      </c>
    </row>
    <row r="961" spans="1:12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 s="6">
        <v>28468.919010000001</v>
      </c>
      <c r="J961">
        <v>48</v>
      </c>
      <c r="K961">
        <v>36.67</v>
      </c>
      <c r="L961" s="6">
        <v>28468.919010000001</v>
      </c>
    </row>
    <row r="962" spans="1:12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 s="6">
        <v>2730.1078499999999</v>
      </c>
      <c r="J962">
        <v>19</v>
      </c>
      <c r="K962">
        <v>39.615000000000002</v>
      </c>
      <c r="L962" s="6">
        <v>2730.1078499999999</v>
      </c>
    </row>
    <row r="963" spans="1:12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 s="6">
        <v>3353.2840000000001</v>
      </c>
      <c r="J963">
        <v>29</v>
      </c>
      <c r="K963">
        <v>25.9</v>
      </c>
      <c r="L963" s="6">
        <v>3353.2840000000001</v>
      </c>
    </row>
    <row r="964" spans="1:12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 s="6">
        <v>14474.674999999999</v>
      </c>
      <c r="J964">
        <v>63</v>
      </c>
      <c r="K964">
        <v>35.200000000000003</v>
      </c>
      <c r="L964" s="6">
        <v>14474.674999999999</v>
      </c>
    </row>
    <row r="965" spans="1:12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 s="6">
        <v>9500.5730500000009</v>
      </c>
      <c r="J965">
        <v>46</v>
      </c>
      <c r="K965">
        <v>24.795000000000002</v>
      </c>
      <c r="L965" s="6">
        <v>9500.5730500000009</v>
      </c>
    </row>
    <row r="966" spans="1:12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 s="6">
        <v>26467.09737</v>
      </c>
      <c r="J966">
        <v>52</v>
      </c>
      <c r="K966">
        <v>36.765000000000001</v>
      </c>
      <c r="L966" s="6">
        <v>26467.09737</v>
      </c>
    </row>
    <row r="967" spans="1:12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 s="6">
        <v>4746.3440000000001</v>
      </c>
      <c r="J967">
        <v>35</v>
      </c>
      <c r="K967">
        <v>27.1</v>
      </c>
      <c r="L967" s="6">
        <v>4746.3440000000001</v>
      </c>
    </row>
    <row r="968" spans="1:12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 s="6">
        <v>23967.38305</v>
      </c>
      <c r="J968">
        <v>51</v>
      </c>
      <c r="K968">
        <v>24.795000000000002</v>
      </c>
      <c r="L968" s="6">
        <v>23967.38305</v>
      </c>
    </row>
    <row r="969" spans="1:12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 s="6">
        <v>7518.0253499999999</v>
      </c>
      <c r="J969">
        <v>44</v>
      </c>
      <c r="K969">
        <v>25.364999999999998</v>
      </c>
      <c r="L969" s="6">
        <v>7518.0253499999999</v>
      </c>
    </row>
    <row r="970" spans="1:12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 s="6">
        <v>3279.8685500000001</v>
      </c>
      <c r="J970">
        <v>21</v>
      </c>
      <c r="K970">
        <v>25.745000000000001</v>
      </c>
      <c r="L970" s="6">
        <v>3279.8685500000001</v>
      </c>
    </row>
    <row r="971" spans="1:12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 s="6">
        <v>8596.8277999999991</v>
      </c>
      <c r="J971">
        <v>39</v>
      </c>
      <c r="K971">
        <v>34.32</v>
      </c>
      <c r="L971" s="6">
        <v>8596.8277999999991</v>
      </c>
    </row>
    <row r="972" spans="1:12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 s="6">
        <v>10702.642400000001</v>
      </c>
      <c r="J972">
        <v>50</v>
      </c>
      <c r="K972">
        <v>28.16</v>
      </c>
      <c r="L972" s="6">
        <v>10702.642400000001</v>
      </c>
    </row>
    <row r="973" spans="1:12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 s="6">
        <v>4992.3764000000001</v>
      </c>
      <c r="J973">
        <v>34</v>
      </c>
      <c r="K973">
        <v>23.56</v>
      </c>
      <c r="L973" s="6">
        <v>4992.3764000000001</v>
      </c>
    </row>
    <row r="974" spans="1:12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 s="6">
        <v>2527.8186500000002</v>
      </c>
      <c r="J974">
        <v>22</v>
      </c>
      <c r="K974">
        <v>20.234999999999999</v>
      </c>
      <c r="L974" s="6">
        <v>2527.8186500000002</v>
      </c>
    </row>
    <row r="975" spans="1:12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 s="6">
        <v>1759.338</v>
      </c>
      <c r="J975">
        <v>19</v>
      </c>
      <c r="K975">
        <v>40.5</v>
      </c>
      <c r="L975" s="6">
        <v>1759.338</v>
      </c>
    </row>
    <row r="976" spans="1:12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 s="6">
        <v>2322.6217999999999</v>
      </c>
      <c r="J976">
        <v>26</v>
      </c>
      <c r="K976">
        <v>35.42</v>
      </c>
      <c r="L976" s="6">
        <v>2322.6217999999999</v>
      </c>
    </row>
    <row r="977" spans="1:12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 s="6">
        <v>16138.762049999999</v>
      </c>
      <c r="J977">
        <v>29</v>
      </c>
      <c r="K977">
        <v>22.895</v>
      </c>
      <c r="L977" s="6">
        <v>16138.762049999999</v>
      </c>
    </row>
    <row r="978" spans="1:12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 s="6">
        <v>7804.1605</v>
      </c>
      <c r="J978">
        <v>48</v>
      </c>
      <c r="K978">
        <v>40.15</v>
      </c>
      <c r="L978" s="6">
        <v>7804.1605</v>
      </c>
    </row>
    <row r="979" spans="1:12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 s="6">
        <v>2902.9065000000001</v>
      </c>
      <c r="J979">
        <v>26</v>
      </c>
      <c r="K979">
        <v>29.15</v>
      </c>
      <c r="L979" s="6">
        <v>2902.9065000000001</v>
      </c>
    </row>
    <row r="980" spans="1:12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 s="6">
        <v>9704.6680500000002</v>
      </c>
      <c r="J980">
        <v>45</v>
      </c>
      <c r="K980">
        <v>39.994999999999997</v>
      </c>
      <c r="L980" s="6">
        <v>9704.6680500000002</v>
      </c>
    </row>
    <row r="981" spans="1:12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 s="6">
        <v>4889.0367999999999</v>
      </c>
      <c r="J981">
        <v>36</v>
      </c>
      <c r="K981">
        <v>29.92</v>
      </c>
      <c r="L981" s="6">
        <v>4889.0367999999999</v>
      </c>
    </row>
    <row r="982" spans="1:12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 s="6">
        <v>25517.11363</v>
      </c>
      <c r="J982">
        <v>54</v>
      </c>
      <c r="K982">
        <v>25.46</v>
      </c>
      <c r="L982" s="6">
        <v>25517.11363</v>
      </c>
    </row>
    <row r="983" spans="1:12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 s="6">
        <v>4500.33925</v>
      </c>
      <c r="J983">
        <v>34</v>
      </c>
      <c r="K983">
        <v>21.375</v>
      </c>
      <c r="L983" s="6">
        <v>4500.33925</v>
      </c>
    </row>
    <row r="984" spans="1:12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 s="6">
        <v>19199.944</v>
      </c>
      <c r="J984">
        <v>31</v>
      </c>
      <c r="K984">
        <v>25.9</v>
      </c>
      <c r="L984" s="6">
        <v>19199.944</v>
      </c>
    </row>
    <row r="985" spans="1:12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 s="6">
        <v>16796.411940000002</v>
      </c>
      <c r="J985">
        <v>27</v>
      </c>
      <c r="K985">
        <v>30.59</v>
      </c>
      <c r="L985" s="6">
        <v>16796.411940000002</v>
      </c>
    </row>
    <row r="986" spans="1:12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 s="6">
        <v>4915.0598499999996</v>
      </c>
      <c r="J986">
        <v>20</v>
      </c>
      <c r="K986">
        <v>30.114999999999998</v>
      </c>
      <c r="L986" s="6">
        <v>4915.0598499999996</v>
      </c>
    </row>
    <row r="987" spans="1:12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 s="6">
        <v>7624.63</v>
      </c>
      <c r="J987">
        <v>44</v>
      </c>
      <c r="K987">
        <v>25.8</v>
      </c>
      <c r="L987" s="6">
        <v>7624.63</v>
      </c>
    </row>
    <row r="988" spans="1:12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 s="6">
        <v>8410.0468500000006</v>
      </c>
      <c r="J988">
        <v>43</v>
      </c>
      <c r="K988">
        <v>30.114999999999998</v>
      </c>
      <c r="L988" s="6">
        <v>8410.0468500000006</v>
      </c>
    </row>
    <row r="989" spans="1:12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 s="6">
        <v>28340.188849999999</v>
      </c>
      <c r="J989">
        <v>45</v>
      </c>
      <c r="K989">
        <v>27.645</v>
      </c>
      <c r="L989" s="6">
        <v>28340.188849999999</v>
      </c>
    </row>
    <row r="990" spans="1:12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 s="6">
        <v>4518.8262500000001</v>
      </c>
      <c r="J990">
        <v>34</v>
      </c>
      <c r="K990">
        <v>34.674999999999997</v>
      </c>
      <c r="L990" s="6">
        <v>4518.8262500000001</v>
      </c>
    </row>
    <row r="991" spans="1:12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 s="6">
        <v>14571.890799999999</v>
      </c>
      <c r="J991">
        <v>24</v>
      </c>
      <c r="K991">
        <v>20.52</v>
      </c>
      <c r="L991" s="6">
        <v>14571.890799999999</v>
      </c>
    </row>
    <row r="992" spans="1:12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 s="6">
        <v>3378.91</v>
      </c>
      <c r="J992">
        <v>26</v>
      </c>
      <c r="K992">
        <v>19.8</v>
      </c>
      <c r="L992" s="6">
        <v>3378.91</v>
      </c>
    </row>
    <row r="993" spans="1:12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 s="6">
        <v>7144.86265</v>
      </c>
      <c r="J993">
        <v>38</v>
      </c>
      <c r="K993">
        <v>27.835000000000001</v>
      </c>
      <c r="L993" s="6">
        <v>7144.86265</v>
      </c>
    </row>
    <row r="994" spans="1:12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 s="6">
        <v>10118.424000000001</v>
      </c>
      <c r="J994">
        <v>50</v>
      </c>
      <c r="K994">
        <v>31.6</v>
      </c>
      <c r="L994" s="6">
        <v>10118.424000000001</v>
      </c>
    </row>
    <row r="995" spans="1:12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 s="6">
        <v>5484.4673000000003</v>
      </c>
      <c r="J995">
        <v>38</v>
      </c>
      <c r="K995">
        <v>28.27</v>
      </c>
      <c r="L995" s="6">
        <v>5484.4673000000003</v>
      </c>
    </row>
    <row r="996" spans="1:12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 s="6">
        <v>16420.494549999999</v>
      </c>
      <c r="J996">
        <v>27</v>
      </c>
      <c r="K996">
        <v>20.045000000000002</v>
      </c>
      <c r="L996" s="6">
        <v>16420.494549999999</v>
      </c>
    </row>
    <row r="997" spans="1:12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 s="6">
        <v>7986.4752500000004</v>
      </c>
      <c r="J997">
        <v>39</v>
      </c>
      <c r="K997">
        <v>23.274999999999999</v>
      </c>
      <c r="L997" s="6">
        <v>7986.4752500000004</v>
      </c>
    </row>
    <row r="998" spans="1:12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 s="6">
        <v>7418.5219999999999</v>
      </c>
      <c r="J998">
        <v>39</v>
      </c>
      <c r="K998">
        <v>34.1</v>
      </c>
      <c r="L998" s="6">
        <v>7418.5219999999999</v>
      </c>
    </row>
    <row r="999" spans="1:12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 s="6">
        <v>13887.968500000001</v>
      </c>
      <c r="J999">
        <v>63</v>
      </c>
      <c r="K999">
        <v>36.85</v>
      </c>
      <c r="L999" s="6">
        <v>13887.968500000001</v>
      </c>
    </row>
    <row r="1000" spans="1:12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 s="6">
        <v>6551.7501000000002</v>
      </c>
      <c r="J1000">
        <v>33</v>
      </c>
      <c r="K1000">
        <v>36.29</v>
      </c>
      <c r="L1000" s="6">
        <v>6551.7501000000002</v>
      </c>
    </row>
    <row r="1001" spans="1:12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 s="6">
        <v>5267.8181500000001</v>
      </c>
      <c r="J1001">
        <v>36</v>
      </c>
      <c r="K1001">
        <v>26.885000000000002</v>
      </c>
      <c r="L1001" s="6">
        <v>5267.8181500000001</v>
      </c>
    </row>
    <row r="1002" spans="1:12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 s="6">
        <v>17361.766100000001</v>
      </c>
      <c r="J1002">
        <v>30</v>
      </c>
      <c r="K1002">
        <v>22.99</v>
      </c>
      <c r="L1002" s="6">
        <v>17361.766100000001</v>
      </c>
    </row>
    <row r="1003" spans="1:12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 s="6">
        <v>34472.841</v>
      </c>
      <c r="J1003">
        <v>24</v>
      </c>
      <c r="K1003">
        <v>32.700000000000003</v>
      </c>
      <c r="L1003" s="6">
        <v>34472.841</v>
      </c>
    </row>
    <row r="1004" spans="1:12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 s="6">
        <v>1972.95</v>
      </c>
      <c r="J1004">
        <v>24</v>
      </c>
      <c r="K1004">
        <v>25.8</v>
      </c>
      <c r="L1004" s="6">
        <v>1972.95</v>
      </c>
    </row>
    <row r="1005" spans="1:12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 s="6">
        <v>21232.182260000001</v>
      </c>
      <c r="J1005">
        <v>48</v>
      </c>
      <c r="K1005">
        <v>29.6</v>
      </c>
      <c r="L1005" s="6">
        <v>21232.182260000001</v>
      </c>
    </row>
    <row r="1006" spans="1:12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 s="6">
        <v>8627.5411000000004</v>
      </c>
      <c r="J1006">
        <v>47</v>
      </c>
      <c r="K1006">
        <v>19.190000000000001</v>
      </c>
      <c r="L1006" s="6">
        <v>8627.5411000000004</v>
      </c>
    </row>
    <row r="1007" spans="1:12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 s="6">
        <v>4433.3877000000002</v>
      </c>
      <c r="J1007">
        <v>29</v>
      </c>
      <c r="K1007">
        <v>31.73</v>
      </c>
      <c r="L1007" s="6">
        <v>4433.3877000000002</v>
      </c>
    </row>
    <row r="1008" spans="1:12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 s="6">
        <v>4438.2633999999998</v>
      </c>
      <c r="J1008">
        <v>28</v>
      </c>
      <c r="K1008">
        <v>29.26</v>
      </c>
      <c r="L1008" s="6">
        <v>4438.2633999999998</v>
      </c>
    </row>
    <row r="1009" spans="1:12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 s="6">
        <v>24915.220850000002</v>
      </c>
      <c r="J1009">
        <v>47</v>
      </c>
      <c r="K1009">
        <v>28.215</v>
      </c>
      <c r="L1009" s="6">
        <v>24915.220850000002</v>
      </c>
    </row>
    <row r="1010" spans="1:12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 s="6">
        <v>23241.47453</v>
      </c>
      <c r="J1010">
        <v>25</v>
      </c>
      <c r="K1010">
        <v>24.984999999999999</v>
      </c>
      <c r="L1010" s="6">
        <v>23241.47453</v>
      </c>
    </row>
    <row r="1011" spans="1:12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 s="6">
        <v>9957.7216000000008</v>
      </c>
      <c r="J1011">
        <v>51</v>
      </c>
      <c r="K1011">
        <v>27.74</v>
      </c>
      <c r="L1011" s="6">
        <v>9957.7216000000008</v>
      </c>
    </row>
    <row r="1012" spans="1:12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 s="6">
        <v>8269.0439999999999</v>
      </c>
      <c r="J1012">
        <v>48</v>
      </c>
      <c r="K1012">
        <v>22.8</v>
      </c>
      <c r="L1012" s="6">
        <v>8269.0439999999999</v>
      </c>
    </row>
    <row r="1013" spans="1:12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 s="6">
        <v>18767.737700000001</v>
      </c>
      <c r="J1013">
        <v>43</v>
      </c>
      <c r="K1013">
        <v>20.13</v>
      </c>
      <c r="L1013" s="6">
        <v>18767.737700000001</v>
      </c>
    </row>
    <row r="1014" spans="1:12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 s="6">
        <v>36580.282160000002</v>
      </c>
      <c r="J1014">
        <v>61</v>
      </c>
      <c r="K1014">
        <v>33.33</v>
      </c>
      <c r="L1014" s="6">
        <v>36580.282160000002</v>
      </c>
    </row>
    <row r="1015" spans="1:12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 s="6">
        <v>8765.2489999999998</v>
      </c>
      <c r="J1015">
        <v>48</v>
      </c>
      <c r="K1015">
        <v>32.299999999999997</v>
      </c>
      <c r="L1015" s="6">
        <v>8765.2489999999998</v>
      </c>
    </row>
    <row r="1016" spans="1:12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 s="6">
        <v>5383.5360000000001</v>
      </c>
      <c r="J1016">
        <v>38</v>
      </c>
      <c r="K1016">
        <v>27.6</v>
      </c>
      <c r="L1016" s="6">
        <v>5383.5360000000001</v>
      </c>
    </row>
    <row r="1017" spans="1:12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 s="6">
        <v>12124.992399999999</v>
      </c>
      <c r="J1017">
        <v>59</v>
      </c>
      <c r="K1017">
        <v>25.46</v>
      </c>
      <c r="L1017" s="6">
        <v>12124.992399999999</v>
      </c>
    </row>
    <row r="1018" spans="1:12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 s="6">
        <v>2709.24395</v>
      </c>
      <c r="J1018">
        <v>19</v>
      </c>
      <c r="K1018">
        <v>24.605</v>
      </c>
      <c r="L1018" s="6">
        <v>2709.24395</v>
      </c>
    </row>
    <row r="1019" spans="1:12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 s="6">
        <v>3987.9259999999999</v>
      </c>
      <c r="J1019">
        <v>26</v>
      </c>
      <c r="K1019">
        <v>34.200000000000003</v>
      </c>
      <c r="L1019" s="6">
        <v>3987.9259999999999</v>
      </c>
    </row>
    <row r="1020" spans="1:12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 s="6">
        <v>12495.290849999999</v>
      </c>
      <c r="J1020">
        <v>54</v>
      </c>
      <c r="K1020">
        <v>35.814999999999998</v>
      </c>
      <c r="L1020" s="6">
        <v>12495.290849999999</v>
      </c>
    </row>
    <row r="1021" spans="1:12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 s="6">
        <v>26018.950519999999</v>
      </c>
      <c r="J1021">
        <v>21</v>
      </c>
      <c r="K1021">
        <v>32.68</v>
      </c>
      <c r="L1021" s="6">
        <v>26018.950519999999</v>
      </c>
    </row>
    <row r="1022" spans="1:12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 s="6">
        <v>8798.5930000000008</v>
      </c>
      <c r="J1022">
        <v>51</v>
      </c>
      <c r="K1022">
        <v>37</v>
      </c>
      <c r="L1022" s="6">
        <v>8798.5930000000008</v>
      </c>
    </row>
    <row r="1023" spans="1:12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 s="6">
        <v>35595.589800000002</v>
      </c>
      <c r="J1023">
        <v>22</v>
      </c>
      <c r="K1023">
        <v>31.02</v>
      </c>
      <c r="L1023" s="6">
        <v>35595.589800000002</v>
      </c>
    </row>
    <row r="1024" spans="1:12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 s="6">
        <v>42211.138200000001</v>
      </c>
      <c r="J1024">
        <v>47</v>
      </c>
      <c r="K1024">
        <v>36.08</v>
      </c>
      <c r="L1024" s="6">
        <v>42211.138200000001</v>
      </c>
    </row>
    <row r="1025" spans="1:12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 s="6">
        <v>1711.0268000000001</v>
      </c>
      <c r="J1025">
        <v>18</v>
      </c>
      <c r="K1025">
        <v>23.32</v>
      </c>
      <c r="L1025" s="6">
        <v>1711.0268000000001</v>
      </c>
    </row>
    <row r="1026" spans="1:12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 s="6">
        <v>8569.8618000000006</v>
      </c>
      <c r="J1026">
        <v>47</v>
      </c>
      <c r="K1026">
        <v>45.32</v>
      </c>
      <c r="L1026" s="6">
        <v>8569.8618000000006</v>
      </c>
    </row>
    <row r="1027" spans="1:12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 s="6">
        <v>2020.1769999999999</v>
      </c>
      <c r="J1027">
        <v>21</v>
      </c>
      <c r="K1027">
        <v>34.6</v>
      </c>
      <c r="L1027" s="6">
        <v>2020.1769999999999</v>
      </c>
    </row>
    <row r="1028" spans="1:12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 s="6">
        <v>16450.894700000001</v>
      </c>
      <c r="J1028">
        <v>19</v>
      </c>
      <c r="K1028">
        <v>26.03</v>
      </c>
      <c r="L1028" s="6">
        <v>16450.894700000001</v>
      </c>
    </row>
    <row r="1029" spans="1:12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 s="6">
        <v>21595.382290000001</v>
      </c>
      <c r="J1029">
        <v>23</v>
      </c>
      <c r="K1029">
        <v>18.715</v>
      </c>
      <c r="L1029" s="6">
        <v>21595.382290000001</v>
      </c>
    </row>
    <row r="1030" spans="1:12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 s="6">
        <v>9850.4320000000007</v>
      </c>
      <c r="J1030">
        <v>54</v>
      </c>
      <c r="K1030">
        <v>31.6</v>
      </c>
      <c r="L1030" s="6">
        <v>9850.4320000000007</v>
      </c>
    </row>
    <row r="1031" spans="1:12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 s="6">
        <v>6877.9800999999998</v>
      </c>
      <c r="J1031">
        <v>37</v>
      </c>
      <c r="K1031">
        <v>17.29</v>
      </c>
      <c r="L1031" s="6">
        <v>6877.9800999999998</v>
      </c>
    </row>
    <row r="1032" spans="1:12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 s="6">
        <v>21677.283449999999</v>
      </c>
      <c r="J1032">
        <v>46</v>
      </c>
      <c r="K1032">
        <v>23.655000000000001</v>
      </c>
      <c r="L1032" s="6">
        <v>21677.283449999999</v>
      </c>
    </row>
    <row r="1033" spans="1:12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 s="6">
        <v>44423.803</v>
      </c>
      <c r="J1033">
        <v>55</v>
      </c>
      <c r="K1033">
        <v>35.200000000000003</v>
      </c>
      <c r="L1033" s="6">
        <v>44423.803</v>
      </c>
    </row>
    <row r="1034" spans="1:12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 s="6">
        <v>4137.5227000000004</v>
      </c>
      <c r="J1034">
        <v>30</v>
      </c>
      <c r="K1034">
        <v>27.93</v>
      </c>
      <c r="L1034" s="6">
        <v>4137.5227000000004</v>
      </c>
    </row>
    <row r="1035" spans="1:12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 s="6">
        <v>13747.87235</v>
      </c>
      <c r="J1035">
        <v>18</v>
      </c>
      <c r="K1035">
        <v>21.565000000000001</v>
      </c>
      <c r="L1035" s="6">
        <v>13747.87235</v>
      </c>
    </row>
    <row r="1036" spans="1:12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 s="6">
        <v>12950.0712</v>
      </c>
      <c r="J1036">
        <v>61</v>
      </c>
      <c r="K1036">
        <v>38.380000000000003</v>
      </c>
      <c r="L1036" s="6">
        <v>12950.0712</v>
      </c>
    </row>
    <row r="1037" spans="1:12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 s="6">
        <v>12094.477999999999</v>
      </c>
      <c r="J1037">
        <v>54</v>
      </c>
      <c r="K1037">
        <v>23</v>
      </c>
      <c r="L1037" s="6">
        <v>12094.477999999999</v>
      </c>
    </row>
    <row r="1038" spans="1:12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 s="6">
        <v>37484.4493</v>
      </c>
      <c r="J1038">
        <v>22</v>
      </c>
      <c r="K1038">
        <v>37.07</v>
      </c>
      <c r="L1038" s="6">
        <v>37484.4493</v>
      </c>
    </row>
    <row r="1039" spans="1:12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 s="6">
        <v>39725.518049999999</v>
      </c>
      <c r="J1039">
        <v>45</v>
      </c>
      <c r="K1039">
        <v>30.495000000000001</v>
      </c>
      <c r="L1039" s="6">
        <v>39725.518049999999</v>
      </c>
    </row>
    <row r="1040" spans="1:12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 s="6">
        <v>2250.8352</v>
      </c>
      <c r="J1040">
        <v>22</v>
      </c>
      <c r="K1040">
        <v>28.88</v>
      </c>
      <c r="L1040" s="6">
        <v>2250.8352</v>
      </c>
    </row>
    <row r="1041" spans="1:12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 s="6">
        <v>22493.659640000002</v>
      </c>
      <c r="J1041">
        <v>19</v>
      </c>
      <c r="K1041">
        <v>27.265000000000001</v>
      </c>
      <c r="L1041" s="6">
        <v>22493.659640000002</v>
      </c>
    </row>
    <row r="1042" spans="1:12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 s="6">
        <v>20234.854749999999</v>
      </c>
      <c r="J1042">
        <v>35</v>
      </c>
      <c r="K1042">
        <v>28.024999999999999</v>
      </c>
      <c r="L1042" s="6">
        <v>20234.854749999999</v>
      </c>
    </row>
    <row r="1043" spans="1:12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 s="6">
        <v>1704.7001499999999</v>
      </c>
      <c r="J1043">
        <v>18</v>
      </c>
      <c r="K1043">
        <v>23.085000000000001</v>
      </c>
      <c r="L1043" s="6">
        <v>1704.7001499999999</v>
      </c>
    </row>
    <row r="1044" spans="1:12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 s="6">
        <v>33475.817150000003</v>
      </c>
      <c r="J1044">
        <v>20</v>
      </c>
      <c r="K1044">
        <v>30.684999999999999</v>
      </c>
      <c r="L1044" s="6">
        <v>33475.817150000003</v>
      </c>
    </row>
    <row r="1045" spans="1:12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 s="6">
        <v>3161.4540000000002</v>
      </c>
      <c r="J1045">
        <v>28</v>
      </c>
      <c r="K1045">
        <v>25.8</v>
      </c>
      <c r="L1045" s="6">
        <v>3161.4540000000002</v>
      </c>
    </row>
    <row r="1046" spans="1:12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 s="6">
        <v>11394.065549999999</v>
      </c>
      <c r="J1046">
        <v>55</v>
      </c>
      <c r="K1046">
        <v>35.244999999999997</v>
      </c>
      <c r="L1046" s="6">
        <v>11394.065549999999</v>
      </c>
    </row>
    <row r="1047" spans="1:12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 s="6">
        <v>21880.82</v>
      </c>
      <c r="J1047">
        <v>43</v>
      </c>
      <c r="K1047">
        <v>24.7</v>
      </c>
      <c r="L1047" s="6">
        <v>21880.82</v>
      </c>
    </row>
    <row r="1048" spans="1:12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 s="6">
        <v>7325.0482000000002</v>
      </c>
      <c r="J1048">
        <v>43</v>
      </c>
      <c r="K1048">
        <v>25.08</v>
      </c>
      <c r="L1048" s="6">
        <v>7325.0482000000002</v>
      </c>
    </row>
    <row r="1049" spans="1:12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 s="6">
        <v>44501.398200000003</v>
      </c>
      <c r="J1049">
        <v>22</v>
      </c>
      <c r="K1049">
        <v>52.58</v>
      </c>
      <c r="L1049" s="6">
        <v>44501.398200000003</v>
      </c>
    </row>
    <row r="1050" spans="1:12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 s="6">
        <v>3594.17085</v>
      </c>
      <c r="J1050">
        <v>25</v>
      </c>
      <c r="K1050">
        <v>22.515000000000001</v>
      </c>
      <c r="L1050" s="6">
        <v>3594.17085</v>
      </c>
    </row>
    <row r="1051" spans="1:12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 s="6">
        <v>39727.614000000001</v>
      </c>
      <c r="J1051">
        <v>49</v>
      </c>
      <c r="K1051">
        <v>30.9</v>
      </c>
      <c r="L1051" s="6">
        <v>39727.614000000001</v>
      </c>
    </row>
    <row r="1052" spans="1:12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 s="6">
        <v>8023.1354499999998</v>
      </c>
      <c r="J1052">
        <v>44</v>
      </c>
      <c r="K1052">
        <v>36.954999999999998</v>
      </c>
      <c r="L1052" s="6">
        <v>8023.1354499999998</v>
      </c>
    </row>
    <row r="1053" spans="1:12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 s="6">
        <v>14394.5579</v>
      </c>
      <c r="J1053">
        <v>64</v>
      </c>
      <c r="K1053">
        <v>26.41</v>
      </c>
      <c r="L1053" s="6">
        <v>14394.5579</v>
      </c>
    </row>
    <row r="1054" spans="1:12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 s="6">
        <v>9288.0267000000003</v>
      </c>
      <c r="J1054">
        <v>49</v>
      </c>
      <c r="K1054">
        <v>29.83</v>
      </c>
      <c r="L1054" s="6">
        <v>9288.0267000000003</v>
      </c>
    </row>
    <row r="1055" spans="1:12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 s="6">
        <v>25309.489000000001</v>
      </c>
      <c r="J1055">
        <v>47</v>
      </c>
      <c r="K1055">
        <v>29.8</v>
      </c>
      <c r="L1055" s="6">
        <v>25309.489000000001</v>
      </c>
    </row>
    <row r="1056" spans="1:12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 s="6">
        <v>3353.4703</v>
      </c>
      <c r="J1056">
        <v>27</v>
      </c>
      <c r="K1056">
        <v>21.47</v>
      </c>
      <c r="L1056" s="6">
        <v>3353.4703</v>
      </c>
    </row>
    <row r="1057" spans="1:12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 s="6">
        <v>10594.501550000001</v>
      </c>
      <c r="J1057">
        <v>55</v>
      </c>
      <c r="K1057">
        <v>27.645</v>
      </c>
      <c r="L1057" s="6">
        <v>10594.501550000001</v>
      </c>
    </row>
    <row r="1058" spans="1:12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 s="6">
        <v>8277.5229999999992</v>
      </c>
      <c r="J1058">
        <v>48</v>
      </c>
      <c r="K1058">
        <v>28.9</v>
      </c>
      <c r="L1058" s="6">
        <v>8277.5229999999992</v>
      </c>
    </row>
    <row r="1059" spans="1:12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 s="6">
        <v>17929.303370000001</v>
      </c>
      <c r="J1059">
        <v>45</v>
      </c>
      <c r="K1059">
        <v>31.79</v>
      </c>
      <c r="L1059" s="6">
        <v>17929.303370000001</v>
      </c>
    </row>
    <row r="1060" spans="1:12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 s="6">
        <v>2480.9791</v>
      </c>
      <c r="J1060">
        <v>24</v>
      </c>
      <c r="K1060">
        <v>39.49</v>
      </c>
      <c r="L1060" s="6">
        <v>2480.9791</v>
      </c>
    </row>
    <row r="1061" spans="1:12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 s="6">
        <v>4462.7218000000003</v>
      </c>
      <c r="J1061">
        <v>32</v>
      </c>
      <c r="K1061">
        <v>33.82</v>
      </c>
      <c r="L1061" s="6">
        <v>4462.7218000000003</v>
      </c>
    </row>
    <row r="1062" spans="1:12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 s="6">
        <v>1981.5818999999999</v>
      </c>
      <c r="J1062">
        <v>24</v>
      </c>
      <c r="K1062">
        <v>32.01</v>
      </c>
      <c r="L1062" s="6">
        <v>1981.5818999999999</v>
      </c>
    </row>
    <row r="1063" spans="1:12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 s="6">
        <v>11554.223599999999</v>
      </c>
      <c r="J1063">
        <v>57</v>
      </c>
      <c r="K1063">
        <v>27.94</v>
      </c>
      <c r="L1063" s="6">
        <v>11554.223599999999</v>
      </c>
    </row>
    <row r="1064" spans="1:12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 s="6">
        <v>48970.247600000002</v>
      </c>
      <c r="J1064">
        <v>59</v>
      </c>
      <c r="K1064">
        <v>41.14</v>
      </c>
      <c r="L1064" s="6">
        <v>48970.247600000002</v>
      </c>
    </row>
    <row r="1065" spans="1:12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 s="6">
        <v>6548.1950500000003</v>
      </c>
      <c r="J1065">
        <v>36</v>
      </c>
      <c r="K1065">
        <v>28.594999999999999</v>
      </c>
      <c r="L1065" s="6">
        <v>6548.1950500000003</v>
      </c>
    </row>
    <row r="1066" spans="1:12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 s="6">
        <v>5708.8670000000002</v>
      </c>
      <c r="J1066">
        <v>29</v>
      </c>
      <c r="K1066">
        <v>25.6</v>
      </c>
      <c r="L1066" s="6">
        <v>5708.8670000000002</v>
      </c>
    </row>
    <row r="1067" spans="1:12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 s="6">
        <v>7045.4989999999998</v>
      </c>
      <c r="J1067">
        <v>42</v>
      </c>
      <c r="K1067">
        <v>25.3</v>
      </c>
      <c r="L1067" s="6">
        <v>7045.4989999999998</v>
      </c>
    </row>
    <row r="1068" spans="1:12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 s="6">
        <v>8978.1851000000006</v>
      </c>
      <c r="J1068">
        <v>48</v>
      </c>
      <c r="K1068">
        <v>37.29</v>
      </c>
      <c r="L1068" s="6">
        <v>8978.1851000000006</v>
      </c>
    </row>
    <row r="1069" spans="1:12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 s="6">
        <v>5757.41345</v>
      </c>
      <c r="J1069">
        <v>39</v>
      </c>
      <c r="K1069">
        <v>42.655000000000001</v>
      </c>
      <c r="L1069" s="6">
        <v>5757.41345</v>
      </c>
    </row>
    <row r="1070" spans="1:12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 s="6">
        <v>14349.8544</v>
      </c>
      <c r="J1070">
        <v>63</v>
      </c>
      <c r="K1070">
        <v>21.66</v>
      </c>
      <c r="L1070" s="6">
        <v>14349.8544</v>
      </c>
    </row>
    <row r="1071" spans="1:12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 s="6">
        <v>10928.849</v>
      </c>
      <c r="J1071">
        <v>54</v>
      </c>
      <c r="K1071">
        <v>31.9</v>
      </c>
      <c r="L1071" s="6">
        <v>10928.849</v>
      </c>
    </row>
    <row r="1072" spans="1:12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 s="6">
        <v>39871.704299999998</v>
      </c>
      <c r="J1072">
        <v>37</v>
      </c>
      <c r="K1072">
        <v>37.07</v>
      </c>
      <c r="L1072" s="6">
        <v>39871.704299999998</v>
      </c>
    </row>
    <row r="1073" spans="1:12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 s="6">
        <v>13974.455550000001</v>
      </c>
      <c r="J1073">
        <v>63</v>
      </c>
      <c r="K1073">
        <v>31.445</v>
      </c>
      <c r="L1073" s="6">
        <v>13974.455550000001</v>
      </c>
    </row>
    <row r="1074" spans="1:12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 s="6">
        <v>1909.52745</v>
      </c>
      <c r="J1074">
        <v>21</v>
      </c>
      <c r="K1074">
        <v>31.254999999999999</v>
      </c>
      <c r="L1074" s="6">
        <v>1909.52745</v>
      </c>
    </row>
    <row r="1075" spans="1:12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 s="6">
        <v>12096.6512</v>
      </c>
      <c r="J1075">
        <v>54</v>
      </c>
      <c r="K1075">
        <v>28.88</v>
      </c>
      <c r="L1075" s="6">
        <v>12096.6512</v>
      </c>
    </row>
    <row r="1076" spans="1:12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 s="6">
        <v>13204.28565</v>
      </c>
      <c r="J1076">
        <v>60</v>
      </c>
      <c r="K1076">
        <v>18.335000000000001</v>
      </c>
      <c r="L1076" s="6">
        <v>13204.28565</v>
      </c>
    </row>
    <row r="1077" spans="1:12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 s="6">
        <v>4562.8420999999998</v>
      </c>
      <c r="J1077">
        <v>32</v>
      </c>
      <c r="K1077">
        <v>29.59</v>
      </c>
      <c r="L1077" s="6">
        <v>4562.8420999999998</v>
      </c>
    </row>
    <row r="1078" spans="1:12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 s="6">
        <v>8551.3469999999998</v>
      </c>
      <c r="J1078">
        <v>47</v>
      </c>
      <c r="K1078">
        <v>32</v>
      </c>
      <c r="L1078" s="6">
        <v>8551.3469999999998</v>
      </c>
    </row>
    <row r="1079" spans="1:12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 s="6">
        <v>2102.2647000000002</v>
      </c>
      <c r="J1079">
        <v>21</v>
      </c>
      <c r="K1079">
        <v>26.03</v>
      </c>
      <c r="L1079" s="6">
        <v>2102.2647000000002</v>
      </c>
    </row>
    <row r="1080" spans="1:12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 s="6">
        <v>34672.147199999999</v>
      </c>
      <c r="J1080">
        <v>28</v>
      </c>
      <c r="K1080">
        <v>31.68</v>
      </c>
      <c r="L1080" s="6">
        <v>34672.147199999999</v>
      </c>
    </row>
    <row r="1081" spans="1:12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 s="6">
        <v>15161.5344</v>
      </c>
      <c r="J1081">
        <v>63</v>
      </c>
      <c r="K1081">
        <v>33.659999999999997</v>
      </c>
      <c r="L1081" s="6">
        <v>15161.5344</v>
      </c>
    </row>
    <row r="1082" spans="1:12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 s="6">
        <v>11884.048580000001</v>
      </c>
      <c r="J1082">
        <v>18</v>
      </c>
      <c r="K1082">
        <v>21.78</v>
      </c>
      <c r="L1082" s="6">
        <v>11884.048580000001</v>
      </c>
    </row>
    <row r="1083" spans="1:12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 s="6">
        <v>4454.40265</v>
      </c>
      <c r="J1083">
        <v>32</v>
      </c>
      <c r="K1083">
        <v>27.835000000000001</v>
      </c>
      <c r="L1083" s="6">
        <v>4454.40265</v>
      </c>
    </row>
    <row r="1084" spans="1:12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 s="6">
        <v>5855.9025000000001</v>
      </c>
      <c r="J1084">
        <v>38</v>
      </c>
      <c r="K1084">
        <v>19.95</v>
      </c>
      <c r="L1084" s="6">
        <v>5855.9025000000001</v>
      </c>
    </row>
    <row r="1085" spans="1:12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 s="6">
        <v>4076.4969999999998</v>
      </c>
      <c r="J1085">
        <v>32</v>
      </c>
      <c r="K1085">
        <v>31.5</v>
      </c>
      <c r="L1085" s="6">
        <v>4076.4969999999998</v>
      </c>
    </row>
    <row r="1086" spans="1:12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 s="6">
        <v>15019.760050000001</v>
      </c>
      <c r="J1086">
        <v>62</v>
      </c>
      <c r="K1086">
        <v>30.495000000000001</v>
      </c>
      <c r="L1086" s="6">
        <v>15019.760050000001</v>
      </c>
    </row>
    <row r="1087" spans="1:12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 s="6">
        <v>19023.259999999998</v>
      </c>
      <c r="J1087">
        <v>39</v>
      </c>
      <c r="K1087">
        <v>18.3</v>
      </c>
      <c r="L1087" s="6">
        <v>19023.259999999998</v>
      </c>
    </row>
    <row r="1088" spans="1:12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 s="6">
        <v>10796.35025</v>
      </c>
      <c r="J1088">
        <v>55</v>
      </c>
      <c r="K1088">
        <v>28.975000000000001</v>
      </c>
      <c r="L1088" s="6">
        <v>10796.35025</v>
      </c>
    </row>
    <row r="1089" spans="1:12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 s="6">
        <v>11353.2276</v>
      </c>
      <c r="J1089">
        <v>57</v>
      </c>
      <c r="K1089">
        <v>31.54</v>
      </c>
      <c r="L1089" s="6">
        <v>11353.2276</v>
      </c>
    </row>
    <row r="1090" spans="1:12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 s="6">
        <v>9748.9105999999992</v>
      </c>
      <c r="J1090">
        <v>52</v>
      </c>
      <c r="K1090">
        <v>47.74</v>
      </c>
      <c r="L1090" s="6">
        <v>9748.9105999999992</v>
      </c>
    </row>
    <row r="1091" spans="1:12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 s="6">
        <v>10577.087</v>
      </c>
      <c r="J1091">
        <v>56</v>
      </c>
      <c r="K1091">
        <v>22.1</v>
      </c>
      <c r="L1091" s="6">
        <v>10577.087</v>
      </c>
    </row>
    <row r="1092" spans="1:12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 s="6">
        <v>41676.081100000003</v>
      </c>
      <c r="J1092">
        <v>47</v>
      </c>
      <c r="K1092">
        <v>36.19</v>
      </c>
      <c r="L1092" s="6">
        <v>41676.081100000003</v>
      </c>
    </row>
    <row r="1093" spans="1:12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 s="6">
        <v>11286.538699999999</v>
      </c>
      <c r="J1093">
        <v>55</v>
      </c>
      <c r="K1093">
        <v>29.83</v>
      </c>
      <c r="L1093" s="6">
        <v>11286.538699999999</v>
      </c>
    </row>
    <row r="1094" spans="1:12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 s="6">
        <v>3591.48</v>
      </c>
      <c r="J1094">
        <v>23</v>
      </c>
      <c r="K1094">
        <v>32.700000000000003</v>
      </c>
      <c r="L1094" s="6">
        <v>3591.48</v>
      </c>
    </row>
    <row r="1095" spans="1:12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 s="6">
        <v>33907.548000000003</v>
      </c>
      <c r="J1095">
        <v>22</v>
      </c>
      <c r="K1095">
        <v>30.4</v>
      </c>
      <c r="L1095" s="6">
        <v>33907.548000000003</v>
      </c>
    </row>
    <row r="1096" spans="1:12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 s="6">
        <v>11299.343000000001</v>
      </c>
      <c r="J1096">
        <v>50</v>
      </c>
      <c r="K1096">
        <v>33.700000000000003</v>
      </c>
      <c r="L1096" s="6">
        <v>11299.343000000001</v>
      </c>
    </row>
    <row r="1097" spans="1:12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 s="6">
        <v>4561.1885000000002</v>
      </c>
      <c r="J1097">
        <v>18</v>
      </c>
      <c r="K1097">
        <v>31.35</v>
      </c>
      <c r="L1097" s="6">
        <v>4561.1885000000002</v>
      </c>
    </row>
    <row r="1098" spans="1:12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 s="6">
        <v>44641.197399999997</v>
      </c>
      <c r="J1098">
        <v>51</v>
      </c>
      <c r="K1098">
        <v>34.96</v>
      </c>
      <c r="L1098" s="6">
        <v>44641.197399999997</v>
      </c>
    </row>
    <row r="1099" spans="1:12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 s="6">
        <v>1674.6323</v>
      </c>
      <c r="J1099">
        <v>22</v>
      </c>
      <c r="K1099">
        <v>33.770000000000003</v>
      </c>
      <c r="L1099" s="6">
        <v>1674.6323</v>
      </c>
    </row>
    <row r="1100" spans="1:12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 s="6">
        <v>23045.566159999998</v>
      </c>
      <c r="J1100">
        <v>52</v>
      </c>
      <c r="K1100">
        <v>30.875</v>
      </c>
      <c r="L1100" s="6">
        <v>23045.566159999998</v>
      </c>
    </row>
    <row r="1101" spans="1:12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 s="6">
        <v>3227.1210999999998</v>
      </c>
      <c r="J1101">
        <v>25</v>
      </c>
      <c r="K1101">
        <v>33.99</v>
      </c>
      <c r="L1101" s="6">
        <v>3227.1210999999998</v>
      </c>
    </row>
    <row r="1102" spans="1:12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 s="6">
        <v>16776.304049999999</v>
      </c>
      <c r="J1102">
        <v>33</v>
      </c>
      <c r="K1102">
        <v>19.094999999999999</v>
      </c>
      <c r="L1102" s="6">
        <v>16776.304049999999</v>
      </c>
    </row>
    <row r="1103" spans="1:12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 s="6">
        <v>11253.421</v>
      </c>
      <c r="J1103">
        <v>53</v>
      </c>
      <c r="K1103">
        <v>28.6</v>
      </c>
      <c r="L1103" s="6">
        <v>11253.421</v>
      </c>
    </row>
    <row r="1104" spans="1:12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 s="6">
        <v>3471.4096</v>
      </c>
      <c r="J1104">
        <v>29</v>
      </c>
      <c r="K1104">
        <v>38.94</v>
      </c>
      <c r="L1104" s="6">
        <v>3471.4096</v>
      </c>
    </row>
    <row r="1105" spans="1:12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 s="6">
        <v>11363.2832</v>
      </c>
      <c r="J1105">
        <v>58</v>
      </c>
      <c r="K1105">
        <v>36.08</v>
      </c>
      <c r="L1105" s="6">
        <v>11363.2832</v>
      </c>
    </row>
    <row r="1106" spans="1:12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 s="6">
        <v>20420.604650000001</v>
      </c>
      <c r="J1106">
        <v>37</v>
      </c>
      <c r="K1106">
        <v>29.8</v>
      </c>
      <c r="L1106" s="6">
        <v>20420.604650000001</v>
      </c>
    </row>
    <row r="1107" spans="1:12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 s="6">
        <v>10338.9316</v>
      </c>
      <c r="J1107">
        <v>54</v>
      </c>
      <c r="K1107">
        <v>31.24</v>
      </c>
      <c r="L1107" s="6">
        <v>10338.9316</v>
      </c>
    </row>
    <row r="1108" spans="1:12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 s="6">
        <v>8988.1587500000005</v>
      </c>
      <c r="J1108">
        <v>49</v>
      </c>
      <c r="K1108">
        <v>29.925000000000001</v>
      </c>
      <c r="L1108" s="6">
        <v>8988.1587500000005</v>
      </c>
    </row>
    <row r="1109" spans="1:12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 s="6">
        <v>10493.9458</v>
      </c>
      <c r="J1109">
        <v>50</v>
      </c>
      <c r="K1109">
        <v>26.22</v>
      </c>
      <c r="L1109" s="6">
        <v>10493.9458</v>
      </c>
    </row>
    <row r="1110" spans="1:12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 s="6">
        <v>2904.0880000000002</v>
      </c>
      <c r="J1110">
        <v>26</v>
      </c>
      <c r="K1110">
        <v>30</v>
      </c>
      <c r="L1110" s="6">
        <v>2904.0880000000002</v>
      </c>
    </row>
    <row r="1111" spans="1:12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 s="6">
        <v>8605.3615000000009</v>
      </c>
      <c r="J1111">
        <v>45</v>
      </c>
      <c r="K1111">
        <v>20.350000000000001</v>
      </c>
      <c r="L1111" s="6">
        <v>8605.3615000000009</v>
      </c>
    </row>
    <row r="1112" spans="1:12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 s="6">
        <v>11512.405000000001</v>
      </c>
      <c r="J1112">
        <v>54</v>
      </c>
      <c r="K1112">
        <v>32.299999999999997</v>
      </c>
      <c r="L1112" s="6">
        <v>11512.405000000001</v>
      </c>
    </row>
    <row r="1113" spans="1:12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 s="6">
        <v>41949.244100000004</v>
      </c>
      <c r="J1113">
        <v>38</v>
      </c>
      <c r="K1113">
        <v>38.39</v>
      </c>
      <c r="L1113" s="6">
        <v>41949.244100000004</v>
      </c>
    </row>
    <row r="1114" spans="1:12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 s="6">
        <v>24180.933499999999</v>
      </c>
      <c r="J1114">
        <v>48</v>
      </c>
      <c r="K1114">
        <v>25.85</v>
      </c>
      <c r="L1114" s="6">
        <v>24180.933499999999</v>
      </c>
    </row>
    <row r="1115" spans="1:12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 s="6">
        <v>5312.1698500000002</v>
      </c>
      <c r="J1115">
        <v>28</v>
      </c>
      <c r="K1115">
        <v>26.315000000000001</v>
      </c>
      <c r="L1115" s="6">
        <v>5312.1698500000002</v>
      </c>
    </row>
    <row r="1116" spans="1:12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 s="6">
        <v>2396.0958999999998</v>
      </c>
      <c r="J1116">
        <v>23</v>
      </c>
      <c r="K1116">
        <v>24.51</v>
      </c>
      <c r="L1116" s="6">
        <v>2396.0958999999998</v>
      </c>
    </row>
    <row r="1117" spans="1:12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 s="6">
        <v>10807.4863</v>
      </c>
      <c r="J1117">
        <v>55</v>
      </c>
      <c r="K1117">
        <v>32.67</v>
      </c>
      <c r="L1117" s="6">
        <v>10807.4863</v>
      </c>
    </row>
    <row r="1118" spans="1:12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 s="6">
        <v>9222.4025999999994</v>
      </c>
      <c r="J1118">
        <v>41</v>
      </c>
      <c r="K1118">
        <v>29.64</v>
      </c>
      <c r="L1118" s="6">
        <v>9222.4025999999994</v>
      </c>
    </row>
    <row r="1119" spans="1:12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 s="6">
        <v>36124.573700000001</v>
      </c>
      <c r="J1119">
        <v>25</v>
      </c>
      <c r="K1119">
        <v>33.33</v>
      </c>
      <c r="L1119" s="6">
        <v>36124.573700000001</v>
      </c>
    </row>
    <row r="1120" spans="1:12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 s="6">
        <v>38282.749499999998</v>
      </c>
      <c r="J1120">
        <v>33</v>
      </c>
      <c r="K1120">
        <v>35.75</v>
      </c>
      <c r="L1120" s="6">
        <v>38282.749499999998</v>
      </c>
    </row>
    <row r="1121" spans="1:12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 s="6">
        <v>5693.4305000000004</v>
      </c>
      <c r="J1121">
        <v>30</v>
      </c>
      <c r="K1121">
        <v>19.95</v>
      </c>
      <c r="L1121" s="6">
        <v>5693.4305000000004</v>
      </c>
    </row>
    <row r="1122" spans="1:12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 s="6">
        <v>34166.273000000001</v>
      </c>
      <c r="J1122">
        <v>23</v>
      </c>
      <c r="K1122">
        <v>31.4</v>
      </c>
      <c r="L1122" s="6">
        <v>34166.273000000001</v>
      </c>
    </row>
    <row r="1123" spans="1:12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 s="6">
        <v>8347.1643000000004</v>
      </c>
      <c r="J1123">
        <v>46</v>
      </c>
      <c r="K1123">
        <v>38.17</v>
      </c>
      <c r="L1123" s="6">
        <v>8347.1643000000004</v>
      </c>
    </row>
    <row r="1124" spans="1:12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 s="6">
        <v>46661.4424</v>
      </c>
      <c r="J1124">
        <v>53</v>
      </c>
      <c r="K1124">
        <v>36.86</v>
      </c>
      <c r="L1124" s="6">
        <v>46661.4424</v>
      </c>
    </row>
    <row r="1125" spans="1:12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 s="6">
        <v>18903.491409999999</v>
      </c>
      <c r="J1125">
        <v>27</v>
      </c>
      <c r="K1125">
        <v>32.395000000000003</v>
      </c>
      <c r="L1125" s="6">
        <v>18903.491409999999</v>
      </c>
    </row>
    <row r="1126" spans="1:12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 s="6">
        <v>40904.199500000002</v>
      </c>
      <c r="J1126">
        <v>23</v>
      </c>
      <c r="K1126">
        <v>42.75</v>
      </c>
      <c r="L1126" s="6">
        <v>40904.199500000002</v>
      </c>
    </row>
    <row r="1127" spans="1:12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 s="6">
        <v>14254.608200000001</v>
      </c>
      <c r="J1127">
        <v>63</v>
      </c>
      <c r="K1127">
        <v>25.08</v>
      </c>
      <c r="L1127" s="6">
        <v>14254.608200000001</v>
      </c>
    </row>
    <row r="1128" spans="1:12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 s="6">
        <v>10214.636</v>
      </c>
      <c r="J1128">
        <v>55</v>
      </c>
      <c r="K1128">
        <v>29.9</v>
      </c>
      <c r="L1128" s="6">
        <v>10214.636</v>
      </c>
    </row>
    <row r="1129" spans="1:12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 s="6">
        <v>5836.5204000000003</v>
      </c>
      <c r="J1129">
        <v>35</v>
      </c>
      <c r="K1129">
        <v>35.86</v>
      </c>
      <c r="L1129" s="6">
        <v>5836.5204000000003</v>
      </c>
    </row>
    <row r="1130" spans="1:12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 s="6">
        <v>14358.364369999999</v>
      </c>
      <c r="J1130">
        <v>34</v>
      </c>
      <c r="K1130">
        <v>32.799999999999997</v>
      </c>
      <c r="L1130" s="6">
        <v>14358.364369999999</v>
      </c>
    </row>
    <row r="1131" spans="1:12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 s="6">
        <v>1728.8969999999999</v>
      </c>
      <c r="J1131">
        <v>19</v>
      </c>
      <c r="K1131">
        <v>18.600000000000001</v>
      </c>
      <c r="L1131" s="6">
        <v>1728.8969999999999</v>
      </c>
    </row>
    <row r="1132" spans="1:12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 s="6">
        <v>8582.3022999999994</v>
      </c>
      <c r="J1132">
        <v>39</v>
      </c>
      <c r="K1132">
        <v>23.87</v>
      </c>
      <c r="L1132" s="6">
        <v>8582.3022999999994</v>
      </c>
    </row>
    <row r="1133" spans="1:12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 s="6">
        <v>3693.4279999999999</v>
      </c>
      <c r="J1133">
        <v>27</v>
      </c>
      <c r="K1133">
        <v>45.9</v>
      </c>
      <c r="L1133" s="6">
        <v>3693.4279999999999</v>
      </c>
    </row>
    <row r="1134" spans="1:12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 s="6">
        <v>20709.020339999999</v>
      </c>
      <c r="J1134">
        <v>57</v>
      </c>
      <c r="K1134">
        <v>40.28</v>
      </c>
      <c r="L1134" s="6">
        <v>20709.020339999999</v>
      </c>
    </row>
    <row r="1135" spans="1:12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 s="6">
        <v>9991.0376500000002</v>
      </c>
      <c r="J1135">
        <v>52</v>
      </c>
      <c r="K1135">
        <v>18.335000000000001</v>
      </c>
      <c r="L1135" s="6">
        <v>9991.0376500000002</v>
      </c>
    </row>
    <row r="1136" spans="1:12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 s="6">
        <v>19673.335729999999</v>
      </c>
      <c r="J1136">
        <v>28</v>
      </c>
      <c r="K1136">
        <v>33.82</v>
      </c>
      <c r="L1136" s="6">
        <v>19673.335729999999</v>
      </c>
    </row>
    <row r="1137" spans="1:12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 s="6">
        <v>11085.586799999999</v>
      </c>
      <c r="J1137">
        <v>50</v>
      </c>
      <c r="K1137">
        <v>28.12</v>
      </c>
      <c r="L1137" s="6">
        <v>11085.586799999999</v>
      </c>
    </row>
    <row r="1138" spans="1:12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 s="6">
        <v>7623.518</v>
      </c>
      <c r="J1138">
        <v>44</v>
      </c>
      <c r="K1138">
        <v>25</v>
      </c>
      <c r="L1138" s="6">
        <v>7623.518</v>
      </c>
    </row>
    <row r="1139" spans="1:12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 s="6">
        <v>3176.2876999999999</v>
      </c>
      <c r="J1139">
        <v>26</v>
      </c>
      <c r="K1139">
        <v>22.23</v>
      </c>
      <c r="L1139" s="6">
        <v>3176.2876999999999</v>
      </c>
    </row>
    <row r="1140" spans="1:12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 s="6">
        <v>3704.3544999999999</v>
      </c>
      <c r="J1140">
        <v>33</v>
      </c>
      <c r="K1140">
        <v>30.25</v>
      </c>
      <c r="L1140" s="6">
        <v>3704.3544999999999</v>
      </c>
    </row>
    <row r="1141" spans="1:12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 s="6">
        <v>36898.733079999998</v>
      </c>
      <c r="J1141">
        <v>19</v>
      </c>
      <c r="K1141">
        <v>32.49</v>
      </c>
      <c r="L1141" s="6">
        <v>36898.733079999998</v>
      </c>
    </row>
    <row r="1142" spans="1:12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 s="6">
        <v>9048.0272999999997</v>
      </c>
      <c r="J1142">
        <v>50</v>
      </c>
      <c r="K1142">
        <v>37.07</v>
      </c>
      <c r="L1142" s="6">
        <v>9048.0272999999997</v>
      </c>
    </row>
    <row r="1143" spans="1:12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 s="6">
        <v>7954.5169999999998</v>
      </c>
      <c r="J1143">
        <v>41</v>
      </c>
      <c r="K1143">
        <v>32.6</v>
      </c>
      <c r="L1143" s="6">
        <v>7954.5169999999998</v>
      </c>
    </row>
    <row r="1144" spans="1:12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 s="6">
        <v>27117.993780000001</v>
      </c>
      <c r="J1144">
        <v>52</v>
      </c>
      <c r="K1144">
        <v>24.86</v>
      </c>
      <c r="L1144" s="6">
        <v>27117.993780000001</v>
      </c>
    </row>
    <row r="1145" spans="1:12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 s="6">
        <v>6338.0756000000001</v>
      </c>
      <c r="J1145">
        <v>39</v>
      </c>
      <c r="K1145">
        <v>32.340000000000003</v>
      </c>
      <c r="L1145" s="6">
        <v>6338.0756000000001</v>
      </c>
    </row>
    <row r="1146" spans="1:12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 s="6">
        <v>9630.3970000000008</v>
      </c>
      <c r="J1146">
        <v>50</v>
      </c>
      <c r="K1146">
        <v>32.299999999999997</v>
      </c>
      <c r="L1146" s="6">
        <v>9630.3970000000008</v>
      </c>
    </row>
    <row r="1147" spans="1:12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 s="6">
        <v>11289.10925</v>
      </c>
      <c r="J1147">
        <v>52</v>
      </c>
      <c r="K1147">
        <v>32.774999999999999</v>
      </c>
      <c r="L1147" s="6">
        <v>11289.10925</v>
      </c>
    </row>
    <row r="1148" spans="1:12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 s="6">
        <v>52590.829389999999</v>
      </c>
      <c r="J1148">
        <v>60</v>
      </c>
      <c r="K1148">
        <v>32.799999999999997</v>
      </c>
      <c r="L1148" s="6">
        <v>52590.829389999999</v>
      </c>
    </row>
    <row r="1149" spans="1:12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 s="6">
        <v>2261.5688</v>
      </c>
      <c r="J1149">
        <v>20</v>
      </c>
      <c r="K1149">
        <v>31.92</v>
      </c>
      <c r="L1149" s="6">
        <v>2261.5688</v>
      </c>
    </row>
    <row r="1150" spans="1:12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 s="6">
        <v>10791.96</v>
      </c>
      <c r="J1150">
        <v>55</v>
      </c>
      <c r="K1150">
        <v>21.5</v>
      </c>
      <c r="L1150" s="6">
        <v>10791.96</v>
      </c>
    </row>
    <row r="1151" spans="1:12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 s="6">
        <v>5979.7309999999998</v>
      </c>
      <c r="J1151">
        <v>42</v>
      </c>
      <c r="K1151">
        <v>34.1</v>
      </c>
      <c r="L1151" s="6">
        <v>5979.7309999999998</v>
      </c>
    </row>
    <row r="1152" spans="1:12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 s="6">
        <v>2203.7359499999998</v>
      </c>
      <c r="J1152">
        <v>18</v>
      </c>
      <c r="K1152">
        <v>30.305</v>
      </c>
      <c r="L1152" s="6">
        <v>2203.7359499999998</v>
      </c>
    </row>
    <row r="1153" spans="1:12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 s="6">
        <v>12235.8392</v>
      </c>
      <c r="J1153">
        <v>58</v>
      </c>
      <c r="K1153">
        <v>36.479999999999997</v>
      </c>
      <c r="L1153" s="6">
        <v>12235.8392</v>
      </c>
    </row>
    <row r="1154" spans="1:12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 s="6">
        <v>40941.285400000001</v>
      </c>
      <c r="J1154">
        <v>43</v>
      </c>
      <c r="K1154">
        <v>32.56</v>
      </c>
      <c r="L1154" s="6">
        <v>40941.285400000001</v>
      </c>
    </row>
    <row r="1155" spans="1:12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 s="6">
        <v>5630.4578499999998</v>
      </c>
      <c r="J1155">
        <v>35</v>
      </c>
      <c r="K1155">
        <v>35.814999999999998</v>
      </c>
      <c r="L1155" s="6">
        <v>5630.4578499999998</v>
      </c>
    </row>
    <row r="1156" spans="1:12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 s="6">
        <v>11015.1747</v>
      </c>
      <c r="J1156">
        <v>48</v>
      </c>
      <c r="K1156">
        <v>27.93</v>
      </c>
      <c r="L1156" s="6">
        <v>11015.1747</v>
      </c>
    </row>
    <row r="1157" spans="1:12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 s="6">
        <v>7228.2156500000001</v>
      </c>
      <c r="J1157">
        <v>36</v>
      </c>
      <c r="K1157">
        <v>22.135000000000002</v>
      </c>
      <c r="L1157" s="6">
        <v>7228.2156500000001</v>
      </c>
    </row>
    <row r="1158" spans="1:12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 s="6">
        <v>39722.746200000001</v>
      </c>
      <c r="J1158">
        <v>19</v>
      </c>
      <c r="K1158">
        <v>44.88</v>
      </c>
      <c r="L1158" s="6">
        <v>39722.746200000001</v>
      </c>
    </row>
    <row r="1159" spans="1:12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 s="6">
        <v>14426.073850000001</v>
      </c>
      <c r="J1159">
        <v>23</v>
      </c>
      <c r="K1159">
        <v>23.18</v>
      </c>
      <c r="L1159" s="6">
        <v>14426.073850000001</v>
      </c>
    </row>
    <row r="1160" spans="1:12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 s="6">
        <v>2459.7201</v>
      </c>
      <c r="J1160">
        <v>20</v>
      </c>
      <c r="K1160">
        <v>30.59</v>
      </c>
      <c r="L1160" s="6">
        <v>2459.7201</v>
      </c>
    </row>
    <row r="1161" spans="1:12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 s="6">
        <v>3989.8409999999999</v>
      </c>
      <c r="J1161">
        <v>32</v>
      </c>
      <c r="K1161">
        <v>41.1</v>
      </c>
      <c r="L1161" s="6">
        <v>3989.8409999999999</v>
      </c>
    </row>
    <row r="1162" spans="1:12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 s="6">
        <v>7727.2532000000001</v>
      </c>
      <c r="J1162">
        <v>43</v>
      </c>
      <c r="K1162">
        <v>34.58</v>
      </c>
      <c r="L1162" s="6">
        <v>7727.2532000000001</v>
      </c>
    </row>
    <row r="1163" spans="1:12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 s="6">
        <v>5124.1886999999997</v>
      </c>
      <c r="J1163">
        <v>34</v>
      </c>
      <c r="K1163">
        <v>42.13</v>
      </c>
      <c r="L1163" s="6">
        <v>5124.1886999999997</v>
      </c>
    </row>
    <row r="1164" spans="1:12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 s="6">
        <v>18963.171920000001</v>
      </c>
      <c r="J1164">
        <v>30</v>
      </c>
      <c r="K1164">
        <v>38.83</v>
      </c>
      <c r="L1164" s="6">
        <v>18963.171920000001</v>
      </c>
    </row>
    <row r="1165" spans="1:12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 s="6">
        <v>2200.8308499999998</v>
      </c>
      <c r="J1165">
        <v>18</v>
      </c>
      <c r="K1165">
        <v>28.215</v>
      </c>
      <c r="L1165" s="6">
        <v>2200.8308499999998</v>
      </c>
    </row>
    <row r="1166" spans="1:12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 s="6">
        <v>7153.5538999999999</v>
      </c>
      <c r="J1166">
        <v>41</v>
      </c>
      <c r="K1166">
        <v>28.31</v>
      </c>
      <c r="L1166" s="6">
        <v>7153.5538999999999</v>
      </c>
    </row>
    <row r="1167" spans="1:12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 s="6">
        <v>5227.9887500000004</v>
      </c>
      <c r="J1167">
        <v>35</v>
      </c>
      <c r="K1167">
        <v>26.125</v>
      </c>
      <c r="L1167" s="6">
        <v>5227.9887500000004</v>
      </c>
    </row>
    <row r="1168" spans="1:12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 s="6">
        <v>10982.5013</v>
      </c>
      <c r="J1168">
        <v>57</v>
      </c>
      <c r="K1168">
        <v>40.369999999999997</v>
      </c>
      <c r="L1168" s="6">
        <v>10982.5013</v>
      </c>
    </row>
    <row r="1169" spans="1:12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 s="6">
        <v>4529.4769999999999</v>
      </c>
      <c r="J1169">
        <v>29</v>
      </c>
      <c r="K1169">
        <v>24.6</v>
      </c>
      <c r="L1169" s="6">
        <v>4529.4769999999999</v>
      </c>
    </row>
    <row r="1170" spans="1:12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 s="6">
        <v>4670.6400000000003</v>
      </c>
      <c r="J1170">
        <v>32</v>
      </c>
      <c r="K1170">
        <v>35.200000000000003</v>
      </c>
      <c r="L1170" s="6">
        <v>4670.6400000000003</v>
      </c>
    </row>
    <row r="1171" spans="1:12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 s="6">
        <v>6112.3529500000004</v>
      </c>
      <c r="J1171">
        <v>37</v>
      </c>
      <c r="K1171">
        <v>34.104999999999997</v>
      </c>
      <c r="L1171" s="6">
        <v>6112.3529500000004</v>
      </c>
    </row>
    <row r="1172" spans="1:12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 s="6">
        <v>17178.682400000002</v>
      </c>
      <c r="J1172">
        <v>18</v>
      </c>
      <c r="K1172">
        <v>27.36</v>
      </c>
      <c r="L1172" s="6">
        <v>17178.682400000002</v>
      </c>
    </row>
    <row r="1173" spans="1:12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 s="6">
        <v>22478.6</v>
      </c>
      <c r="J1173">
        <v>43</v>
      </c>
      <c r="K1173">
        <v>26.7</v>
      </c>
      <c r="L1173" s="6">
        <v>22478.6</v>
      </c>
    </row>
    <row r="1174" spans="1:12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 s="6">
        <v>11093.6229</v>
      </c>
      <c r="J1174">
        <v>56</v>
      </c>
      <c r="K1174">
        <v>41.91</v>
      </c>
      <c r="L1174" s="6">
        <v>11093.6229</v>
      </c>
    </row>
    <row r="1175" spans="1:12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 s="6">
        <v>6457.8433999999997</v>
      </c>
      <c r="J1175">
        <v>38</v>
      </c>
      <c r="K1175">
        <v>29.26</v>
      </c>
      <c r="L1175" s="6">
        <v>6457.8433999999997</v>
      </c>
    </row>
    <row r="1176" spans="1:12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 s="6">
        <v>4433.9159</v>
      </c>
      <c r="J1176">
        <v>29</v>
      </c>
      <c r="K1176">
        <v>32.11</v>
      </c>
      <c r="L1176" s="6">
        <v>4433.9159</v>
      </c>
    </row>
    <row r="1177" spans="1:12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 s="6">
        <v>2154.3609999999999</v>
      </c>
      <c r="J1177">
        <v>22</v>
      </c>
      <c r="K1177">
        <v>27.1</v>
      </c>
      <c r="L1177" s="6">
        <v>2154.3609999999999</v>
      </c>
    </row>
    <row r="1178" spans="1:12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 s="6">
        <v>23887.662700000001</v>
      </c>
      <c r="J1178">
        <v>52</v>
      </c>
      <c r="K1178">
        <v>24.13</v>
      </c>
      <c r="L1178" s="6">
        <v>23887.662700000001</v>
      </c>
    </row>
    <row r="1179" spans="1:12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 s="6">
        <v>6496.8860000000004</v>
      </c>
      <c r="J1179">
        <v>40</v>
      </c>
      <c r="K1179">
        <v>27.4</v>
      </c>
      <c r="L1179" s="6">
        <v>6496.8860000000004</v>
      </c>
    </row>
    <row r="1180" spans="1:12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 s="6">
        <v>2899.4893499999998</v>
      </c>
      <c r="J1180">
        <v>23</v>
      </c>
      <c r="K1180">
        <v>34.865000000000002</v>
      </c>
      <c r="L1180" s="6">
        <v>2899.4893499999998</v>
      </c>
    </row>
    <row r="1181" spans="1:12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 s="6">
        <v>19350.368900000001</v>
      </c>
      <c r="J1181">
        <v>31</v>
      </c>
      <c r="K1181">
        <v>29.81</v>
      </c>
      <c r="L1181" s="6">
        <v>19350.368900000001</v>
      </c>
    </row>
    <row r="1182" spans="1:12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 s="6">
        <v>7650.7737500000003</v>
      </c>
      <c r="J1182">
        <v>42</v>
      </c>
      <c r="K1182">
        <v>41.325000000000003</v>
      </c>
      <c r="L1182" s="6">
        <v>7650.7737500000003</v>
      </c>
    </row>
    <row r="1183" spans="1:12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 s="6">
        <v>2850.6837500000001</v>
      </c>
      <c r="J1183">
        <v>24</v>
      </c>
      <c r="K1183">
        <v>29.925000000000001</v>
      </c>
      <c r="L1183" s="6">
        <v>2850.6837500000001</v>
      </c>
    </row>
    <row r="1184" spans="1:12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 s="6">
        <v>2632.9920000000002</v>
      </c>
      <c r="J1184">
        <v>25</v>
      </c>
      <c r="K1184">
        <v>30.3</v>
      </c>
      <c r="L1184" s="6">
        <v>2632.9920000000002</v>
      </c>
    </row>
    <row r="1185" spans="1:12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 s="6">
        <v>9447.3824000000004</v>
      </c>
      <c r="J1185">
        <v>48</v>
      </c>
      <c r="K1185">
        <v>27.36</v>
      </c>
      <c r="L1185" s="6">
        <v>9447.3824000000004</v>
      </c>
    </row>
    <row r="1186" spans="1:12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 s="6">
        <v>18328.238099999999</v>
      </c>
      <c r="J1186">
        <v>23</v>
      </c>
      <c r="K1186">
        <v>28.49</v>
      </c>
      <c r="L1186" s="6">
        <v>18328.238099999999</v>
      </c>
    </row>
    <row r="1187" spans="1:12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 s="6">
        <v>8603.8233999999993</v>
      </c>
      <c r="J1187">
        <v>45</v>
      </c>
      <c r="K1187">
        <v>23.56</v>
      </c>
      <c r="L1187" s="6">
        <v>8603.8233999999993</v>
      </c>
    </row>
    <row r="1188" spans="1:12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 s="6">
        <v>37465.34375</v>
      </c>
      <c r="J1188">
        <v>20</v>
      </c>
      <c r="K1188">
        <v>35.625</v>
      </c>
      <c r="L1188" s="6">
        <v>37465.34375</v>
      </c>
    </row>
    <row r="1189" spans="1:12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 s="6">
        <v>13844.797200000001</v>
      </c>
      <c r="J1189">
        <v>62</v>
      </c>
      <c r="K1189">
        <v>32.68</v>
      </c>
      <c r="L1189" s="6">
        <v>13844.797200000001</v>
      </c>
    </row>
    <row r="1190" spans="1:12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 s="6">
        <v>21771.3423</v>
      </c>
      <c r="J1190">
        <v>43</v>
      </c>
      <c r="K1190">
        <v>25.27</v>
      </c>
      <c r="L1190" s="6">
        <v>21771.3423</v>
      </c>
    </row>
    <row r="1191" spans="1:12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 s="6">
        <v>13126.677449999999</v>
      </c>
      <c r="J1191">
        <v>23</v>
      </c>
      <c r="K1191">
        <v>28</v>
      </c>
      <c r="L1191" s="6">
        <v>13126.677449999999</v>
      </c>
    </row>
    <row r="1192" spans="1:12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 s="6">
        <v>5327.4002499999997</v>
      </c>
      <c r="J1192">
        <v>31</v>
      </c>
      <c r="K1192">
        <v>32.774999999999999</v>
      </c>
      <c r="L1192" s="6">
        <v>5327.4002499999997</v>
      </c>
    </row>
    <row r="1193" spans="1:12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 s="6">
        <v>13725.47184</v>
      </c>
      <c r="J1193">
        <v>41</v>
      </c>
      <c r="K1193">
        <v>21.754999999999999</v>
      </c>
      <c r="L1193" s="6">
        <v>13725.47184</v>
      </c>
    </row>
    <row r="1194" spans="1:12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 s="6">
        <v>13019.161050000001</v>
      </c>
      <c r="J1194">
        <v>58</v>
      </c>
      <c r="K1194">
        <v>32.395000000000003</v>
      </c>
      <c r="L1194" s="6">
        <v>13019.161050000001</v>
      </c>
    </row>
    <row r="1195" spans="1:12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 s="6">
        <v>8671.1912499999999</v>
      </c>
      <c r="J1195">
        <v>48</v>
      </c>
      <c r="K1195">
        <v>36.575000000000003</v>
      </c>
      <c r="L1195" s="6">
        <v>8671.1912499999999</v>
      </c>
    </row>
    <row r="1196" spans="1:12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 s="6">
        <v>4134.0824499999999</v>
      </c>
      <c r="J1196">
        <v>31</v>
      </c>
      <c r="K1196">
        <v>21.754999999999999</v>
      </c>
      <c r="L1196" s="6">
        <v>4134.0824499999999</v>
      </c>
    </row>
    <row r="1197" spans="1:12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 s="6">
        <v>18838.703659999999</v>
      </c>
      <c r="J1197">
        <v>19</v>
      </c>
      <c r="K1197">
        <v>27.93</v>
      </c>
      <c r="L1197" s="6">
        <v>18838.703659999999</v>
      </c>
    </row>
    <row r="1198" spans="1:12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 s="6">
        <v>33307.550799999997</v>
      </c>
      <c r="J1198">
        <v>19</v>
      </c>
      <c r="K1198">
        <v>30.02</v>
      </c>
      <c r="L1198" s="6">
        <v>33307.550799999997</v>
      </c>
    </row>
    <row r="1199" spans="1:12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 s="6">
        <v>5699.8374999999996</v>
      </c>
      <c r="J1199">
        <v>41</v>
      </c>
      <c r="K1199">
        <v>33.549999999999997</v>
      </c>
      <c r="L1199" s="6">
        <v>5699.8374999999996</v>
      </c>
    </row>
    <row r="1200" spans="1:12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 s="6">
        <v>6393.6034499999996</v>
      </c>
      <c r="J1200">
        <v>40</v>
      </c>
      <c r="K1200">
        <v>29.355</v>
      </c>
      <c r="L1200" s="6">
        <v>6393.6034499999996</v>
      </c>
    </row>
    <row r="1201" spans="1:12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 s="6">
        <v>4934.7049999999999</v>
      </c>
      <c r="J1201">
        <v>31</v>
      </c>
      <c r="K1201">
        <v>25.8</v>
      </c>
      <c r="L1201" s="6">
        <v>4934.7049999999999</v>
      </c>
    </row>
    <row r="1202" spans="1:12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 s="6">
        <v>6198.7518</v>
      </c>
      <c r="J1202">
        <v>37</v>
      </c>
      <c r="K1202">
        <v>24.32</v>
      </c>
      <c r="L1202" s="6">
        <v>6198.7518</v>
      </c>
    </row>
    <row r="1203" spans="1:12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 s="6">
        <v>8733.2292500000003</v>
      </c>
      <c r="J1203">
        <v>46</v>
      </c>
      <c r="K1203">
        <v>40.375</v>
      </c>
      <c r="L1203" s="6">
        <v>8733.2292500000003</v>
      </c>
    </row>
    <row r="1204" spans="1:12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 s="6">
        <v>2055.3249000000001</v>
      </c>
      <c r="J1204">
        <v>22</v>
      </c>
      <c r="K1204">
        <v>32.11</v>
      </c>
      <c r="L1204" s="6">
        <v>2055.3249000000001</v>
      </c>
    </row>
    <row r="1205" spans="1:12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 s="6">
        <v>9964.06</v>
      </c>
      <c r="J1205">
        <v>51</v>
      </c>
      <c r="K1205">
        <v>32.299999999999997</v>
      </c>
      <c r="L1205" s="6">
        <v>9964.06</v>
      </c>
    </row>
    <row r="1206" spans="1:12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 s="6">
        <v>18223.4512</v>
      </c>
      <c r="J1206">
        <v>18</v>
      </c>
      <c r="K1206">
        <v>27.28</v>
      </c>
      <c r="L1206" s="6">
        <v>18223.4512</v>
      </c>
    </row>
    <row r="1207" spans="1:12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 s="6">
        <v>5116.5003999999999</v>
      </c>
      <c r="J1207">
        <v>35</v>
      </c>
      <c r="K1207">
        <v>17.86</v>
      </c>
      <c r="L1207" s="6">
        <v>5116.5003999999999</v>
      </c>
    </row>
    <row r="1208" spans="1:12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 s="6">
        <v>36910.608030000003</v>
      </c>
      <c r="J1208">
        <v>59</v>
      </c>
      <c r="K1208">
        <v>34.799999999999997</v>
      </c>
      <c r="L1208" s="6">
        <v>36910.608030000003</v>
      </c>
    </row>
    <row r="1209" spans="1:12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 s="6">
        <v>38415.474000000002</v>
      </c>
      <c r="J1209">
        <v>36</v>
      </c>
      <c r="K1209">
        <v>33.4</v>
      </c>
      <c r="L1209" s="6">
        <v>38415.474000000002</v>
      </c>
    </row>
    <row r="1210" spans="1:12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 s="6">
        <v>20296.863450000001</v>
      </c>
      <c r="J1210">
        <v>37</v>
      </c>
      <c r="K1210">
        <v>25.555</v>
      </c>
      <c r="L1210" s="6">
        <v>20296.863450000001</v>
      </c>
    </row>
    <row r="1211" spans="1:12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 s="6">
        <v>12347.172</v>
      </c>
      <c r="J1211">
        <v>59</v>
      </c>
      <c r="K1211">
        <v>37.1</v>
      </c>
      <c r="L1211" s="6">
        <v>12347.172</v>
      </c>
    </row>
    <row r="1212" spans="1:12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 s="6">
        <v>5373.3642499999996</v>
      </c>
      <c r="J1212">
        <v>36</v>
      </c>
      <c r="K1212">
        <v>30.875</v>
      </c>
      <c r="L1212" s="6">
        <v>5373.3642499999996</v>
      </c>
    </row>
    <row r="1213" spans="1:12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 s="6">
        <v>23563.016179999999</v>
      </c>
      <c r="J1213">
        <v>39</v>
      </c>
      <c r="K1213">
        <v>34.1</v>
      </c>
      <c r="L1213" s="6">
        <v>23563.016179999999</v>
      </c>
    </row>
    <row r="1214" spans="1:12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 s="6">
        <v>1702.4553000000001</v>
      </c>
      <c r="J1214">
        <v>18</v>
      </c>
      <c r="K1214">
        <v>21.47</v>
      </c>
      <c r="L1214" s="6">
        <v>1702.4553000000001</v>
      </c>
    </row>
    <row r="1215" spans="1:12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 s="6">
        <v>10806.839</v>
      </c>
      <c r="J1215">
        <v>52</v>
      </c>
      <c r="K1215">
        <v>33.299999999999997</v>
      </c>
      <c r="L1215" s="6">
        <v>10806.839</v>
      </c>
    </row>
    <row r="1216" spans="1:12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 s="6">
        <v>3956.0714499999999</v>
      </c>
      <c r="J1216">
        <v>27</v>
      </c>
      <c r="K1216">
        <v>31.254999999999999</v>
      </c>
      <c r="L1216" s="6">
        <v>3956.0714499999999</v>
      </c>
    </row>
    <row r="1217" spans="1:12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 s="6">
        <v>12890.057650000001</v>
      </c>
      <c r="J1217">
        <v>18</v>
      </c>
      <c r="K1217">
        <v>39.14</v>
      </c>
      <c r="L1217" s="6">
        <v>12890.057650000001</v>
      </c>
    </row>
    <row r="1218" spans="1:12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 s="6">
        <v>5415.6611999999996</v>
      </c>
      <c r="J1218">
        <v>40</v>
      </c>
      <c r="K1218">
        <v>25.08</v>
      </c>
      <c r="L1218" s="6">
        <v>5415.6611999999996</v>
      </c>
    </row>
    <row r="1219" spans="1:12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 s="6">
        <v>4058.1161000000002</v>
      </c>
      <c r="J1219">
        <v>29</v>
      </c>
      <c r="K1219">
        <v>37.29</v>
      </c>
      <c r="L1219" s="6">
        <v>4058.1161000000002</v>
      </c>
    </row>
    <row r="1220" spans="1:12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 s="6">
        <v>41661.601999999999</v>
      </c>
      <c r="J1220">
        <v>46</v>
      </c>
      <c r="K1220">
        <v>34.6</v>
      </c>
      <c r="L1220" s="6">
        <v>41661.601999999999</v>
      </c>
    </row>
    <row r="1221" spans="1:12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 s="6">
        <v>7537.1638999999996</v>
      </c>
      <c r="J1221">
        <v>38</v>
      </c>
      <c r="K1221">
        <v>30.21</v>
      </c>
      <c r="L1221" s="6">
        <v>7537.1638999999996</v>
      </c>
    </row>
    <row r="1222" spans="1:12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 s="6">
        <v>4718.2035500000002</v>
      </c>
      <c r="J1222">
        <v>30</v>
      </c>
      <c r="K1222">
        <v>21.945</v>
      </c>
      <c r="L1222" s="6">
        <v>4718.2035500000002</v>
      </c>
    </row>
    <row r="1223" spans="1:12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 s="6">
        <v>6593.5083000000004</v>
      </c>
      <c r="J1223">
        <v>40</v>
      </c>
      <c r="K1223">
        <v>24.97</v>
      </c>
      <c r="L1223" s="6">
        <v>6593.5083000000004</v>
      </c>
    </row>
    <row r="1224" spans="1:12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 s="6">
        <v>8442.6669999999995</v>
      </c>
      <c r="J1224">
        <v>50</v>
      </c>
      <c r="K1224">
        <v>25.3</v>
      </c>
      <c r="L1224" s="6">
        <v>8442.6669999999995</v>
      </c>
    </row>
    <row r="1225" spans="1:12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 s="6">
        <v>26125.674770000001</v>
      </c>
      <c r="J1225">
        <v>20</v>
      </c>
      <c r="K1225">
        <v>24.42</v>
      </c>
      <c r="L1225" s="6">
        <v>26125.674770000001</v>
      </c>
    </row>
    <row r="1226" spans="1:12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 s="6">
        <v>6858.4795999999997</v>
      </c>
      <c r="J1226">
        <v>41</v>
      </c>
      <c r="K1226">
        <v>23.94</v>
      </c>
      <c r="L1226" s="6">
        <v>6858.4795999999997</v>
      </c>
    </row>
    <row r="1227" spans="1:12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 s="6">
        <v>4795.6567999999997</v>
      </c>
      <c r="J1227">
        <v>33</v>
      </c>
      <c r="K1227">
        <v>39.82</v>
      </c>
      <c r="L1227" s="6">
        <v>4795.6567999999997</v>
      </c>
    </row>
    <row r="1228" spans="1:12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 s="6">
        <v>6640.5448500000002</v>
      </c>
      <c r="J1228">
        <v>38</v>
      </c>
      <c r="K1228">
        <v>16.815000000000001</v>
      </c>
      <c r="L1228" s="6">
        <v>6640.5448500000002</v>
      </c>
    </row>
    <row r="1229" spans="1:12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 s="6">
        <v>7162.0122000000001</v>
      </c>
      <c r="J1229">
        <v>42</v>
      </c>
      <c r="K1229">
        <v>37.18</v>
      </c>
      <c r="L1229" s="6">
        <v>7162.0122000000001</v>
      </c>
    </row>
    <row r="1230" spans="1:12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 s="6">
        <v>10594.225700000001</v>
      </c>
      <c r="J1230">
        <v>56</v>
      </c>
      <c r="K1230">
        <v>34.43</v>
      </c>
      <c r="L1230" s="6">
        <v>10594.225700000001</v>
      </c>
    </row>
    <row r="1231" spans="1:12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 s="6">
        <v>11938.255950000001</v>
      </c>
      <c r="J1231">
        <v>58</v>
      </c>
      <c r="K1231">
        <v>30.305</v>
      </c>
      <c r="L1231" s="6">
        <v>11938.255950000001</v>
      </c>
    </row>
    <row r="1232" spans="1:12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 s="6">
        <v>60021.398970000002</v>
      </c>
      <c r="J1232">
        <v>52</v>
      </c>
      <c r="K1232">
        <v>34.484999999999999</v>
      </c>
      <c r="L1232" s="6">
        <v>60021.398970000002</v>
      </c>
    </row>
    <row r="1233" spans="1:12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 s="6">
        <v>20167.336029999999</v>
      </c>
      <c r="J1233">
        <v>20</v>
      </c>
      <c r="K1233">
        <v>21.8</v>
      </c>
      <c r="L1233" s="6">
        <v>20167.336029999999</v>
      </c>
    </row>
    <row r="1234" spans="1:12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 s="6">
        <v>12479.70895</v>
      </c>
      <c r="J1234">
        <v>54</v>
      </c>
      <c r="K1234">
        <v>24.605</v>
      </c>
      <c r="L1234" s="6">
        <v>12479.70895</v>
      </c>
    </row>
    <row r="1235" spans="1:12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 s="6">
        <v>11345.519</v>
      </c>
      <c r="J1235">
        <v>58</v>
      </c>
      <c r="K1235">
        <v>23.3</v>
      </c>
      <c r="L1235" s="6">
        <v>11345.519</v>
      </c>
    </row>
    <row r="1236" spans="1:12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 s="6">
        <v>8515.7587000000003</v>
      </c>
      <c r="J1236">
        <v>45</v>
      </c>
      <c r="K1236">
        <v>27.83</v>
      </c>
      <c r="L1236" s="6">
        <v>8515.7587000000003</v>
      </c>
    </row>
    <row r="1237" spans="1:12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 s="6">
        <v>2699.56835</v>
      </c>
      <c r="J1237">
        <v>26</v>
      </c>
      <c r="K1237">
        <v>31.065000000000001</v>
      </c>
      <c r="L1237" s="6">
        <v>2699.56835</v>
      </c>
    </row>
    <row r="1238" spans="1:12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 s="6">
        <v>14449.8544</v>
      </c>
      <c r="J1238">
        <v>63</v>
      </c>
      <c r="K1238">
        <v>21.66</v>
      </c>
      <c r="L1238" s="6">
        <v>14449.8544</v>
      </c>
    </row>
    <row r="1239" spans="1:12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 s="6">
        <v>12224.350850000001</v>
      </c>
      <c r="J1239">
        <v>58</v>
      </c>
      <c r="K1239">
        <v>28.215</v>
      </c>
      <c r="L1239" s="6">
        <v>12224.350850000001</v>
      </c>
    </row>
    <row r="1240" spans="1:12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 s="6">
        <v>6985.50695</v>
      </c>
      <c r="J1240">
        <v>37</v>
      </c>
      <c r="K1240">
        <v>22.704999999999998</v>
      </c>
      <c r="L1240" s="6">
        <v>6985.50695</v>
      </c>
    </row>
    <row r="1241" spans="1:12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 s="6">
        <v>3238.4357</v>
      </c>
      <c r="J1241">
        <v>25</v>
      </c>
      <c r="K1241">
        <v>42.13</v>
      </c>
      <c r="L1241" s="6">
        <v>3238.4357</v>
      </c>
    </row>
    <row r="1242" spans="1:12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 s="6">
        <v>47269.853999999999</v>
      </c>
      <c r="J1242">
        <v>52</v>
      </c>
      <c r="K1242">
        <v>41.8</v>
      </c>
      <c r="L1242" s="6">
        <v>47269.853999999999</v>
      </c>
    </row>
    <row r="1243" spans="1:12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 s="6">
        <v>49577.662400000001</v>
      </c>
      <c r="J1243">
        <v>64</v>
      </c>
      <c r="K1243">
        <v>36.96</v>
      </c>
      <c r="L1243" s="6">
        <v>49577.662400000001</v>
      </c>
    </row>
    <row r="1244" spans="1:12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 s="6">
        <v>4296.2712000000001</v>
      </c>
      <c r="J1244">
        <v>22</v>
      </c>
      <c r="K1244">
        <v>21.28</v>
      </c>
      <c r="L1244" s="6">
        <v>4296.2712000000001</v>
      </c>
    </row>
    <row r="1245" spans="1:12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 s="6">
        <v>3171.6149</v>
      </c>
      <c r="J1245">
        <v>28</v>
      </c>
      <c r="K1245">
        <v>33.11</v>
      </c>
      <c r="L1245" s="6">
        <v>3171.6149</v>
      </c>
    </row>
    <row r="1246" spans="1:12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 s="6">
        <v>1135.9407000000001</v>
      </c>
      <c r="J1246">
        <v>18</v>
      </c>
      <c r="K1246">
        <v>33.33</v>
      </c>
      <c r="L1246" s="6">
        <v>1135.9407000000001</v>
      </c>
    </row>
    <row r="1247" spans="1:12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 s="6">
        <v>5615.3689999999997</v>
      </c>
      <c r="J1247">
        <v>28</v>
      </c>
      <c r="K1247">
        <v>24.3</v>
      </c>
      <c r="L1247" s="6">
        <v>5615.3689999999997</v>
      </c>
    </row>
    <row r="1248" spans="1:12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 s="6">
        <v>9101.7980000000007</v>
      </c>
      <c r="J1248">
        <v>45</v>
      </c>
      <c r="K1248">
        <v>25.7</v>
      </c>
      <c r="L1248" s="6">
        <v>9101.7980000000007</v>
      </c>
    </row>
    <row r="1249" spans="1:12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 s="6">
        <v>6059.1729999999998</v>
      </c>
      <c r="J1249">
        <v>33</v>
      </c>
      <c r="K1249">
        <v>29.4</v>
      </c>
      <c r="L1249" s="6">
        <v>6059.1729999999998</v>
      </c>
    </row>
    <row r="1250" spans="1:12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 s="6">
        <v>1633.9618</v>
      </c>
      <c r="J1250">
        <v>18</v>
      </c>
      <c r="K1250">
        <v>39.82</v>
      </c>
      <c r="L1250" s="6">
        <v>1633.9618</v>
      </c>
    </row>
    <row r="1251" spans="1:12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 s="6">
        <v>37607.527699999999</v>
      </c>
      <c r="J1251">
        <v>32</v>
      </c>
      <c r="K1251">
        <v>33.630000000000003</v>
      </c>
      <c r="L1251" s="6">
        <v>37607.527699999999</v>
      </c>
    </row>
    <row r="1252" spans="1:12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 s="6">
        <v>18648.421699999999</v>
      </c>
      <c r="J1252">
        <v>24</v>
      </c>
      <c r="K1252">
        <v>29.83</v>
      </c>
      <c r="L1252" s="6">
        <v>18648.421699999999</v>
      </c>
    </row>
    <row r="1253" spans="1:12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 s="6">
        <v>1241.5650000000001</v>
      </c>
      <c r="J1253">
        <v>19</v>
      </c>
      <c r="K1253">
        <v>19.8</v>
      </c>
      <c r="L1253" s="6">
        <v>1241.5650000000001</v>
      </c>
    </row>
    <row r="1254" spans="1:12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 s="6">
        <v>16232.847</v>
      </c>
      <c r="J1254">
        <v>20</v>
      </c>
      <c r="K1254">
        <v>27.3</v>
      </c>
      <c r="L1254" s="6">
        <v>16232.847</v>
      </c>
    </row>
    <row r="1255" spans="1:12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 s="6">
        <v>15828.82173</v>
      </c>
      <c r="J1255">
        <v>40</v>
      </c>
      <c r="K1255">
        <v>29.3</v>
      </c>
      <c r="L1255" s="6">
        <v>15828.82173</v>
      </c>
    </row>
    <row r="1256" spans="1:12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 s="6">
        <v>4415.1588000000002</v>
      </c>
      <c r="J1256">
        <v>34</v>
      </c>
      <c r="K1256">
        <v>27.72</v>
      </c>
      <c r="L1256" s="6">
        <v>4415.1588000000002</v>
      </c>
    </row>
    <row r="1257" spans="1:12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 s="6">
        <v>6474.0129999999999</v>
      </c>
      <c r="J1257">
        <v>42</v>
      </c>
      <c r="K1257">
        <v>37.9</v>
      </c>
      <c r="L1257" s="6">
        <v>6474.0129999999999</v>
      </c>
    </row>
    <row r="1258" spans="1:12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 s="6">
        <v>11436.738149999999</v>
      </c>
      <c r="J1258">
        <v>51</v>
      </c>
      <c r="K1258">
        <v>36.384999999999998</v>
      </c>
      <c r="L1258" s="6">
        <v>11436.738149999999</v>
      </c>
    </row>
    <row r="1259" spans="1:12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 s="6">
        <v>11305.93455</v>
      </c>
      <c r="J1259">
        <v>54</v>
      </c>
      <c r="K1259">
        <v>27.645</v>
      </c>
      <c r="L1259" s="6">
        <v>11305.93455</v>
      </c>
    </row>
    <row r="1260" spans="1:12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 s="6">
        <v>30063.580549999999</v>
      </c>
      <c r="J1260">
        <v>55</v>
      </c>
      <c r="K1260">
        <v>37.715000000000003</v>
      </c>
      <c r="L1260" s="6">
        <v>30063.580549999999</v>
      </c>
    </row>
    <row r="1261" spans="1:12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 s="6">
        <v>10197.772199999999</v>
      </c>
      <c r="J1261">
        <v>52</v>
      </c>
      <c r="K1261">
        <v>23.18</v>
      </c>
      <c r="L1261" s="6">
        <v>10197.772199999999</v>
      </c>
    </row>
    <row r="1262" spans="1:12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 s="6">
        <v>4544.2348000000002</v>
      </c>
      <c r="J1262">
        <v>32</v>
      </c>
      <c r="K1262">
        <v>20.52</v>
      </c>
      <c r="L1262" s="6">
        <v>4544.2348000000002</v>
      </c>
    </row>
    <row r="1263" spans="1:12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 s="6">
        <v>3277.1610000000001</v>
      </c>
      <c r="J1263">
        <v>28</v>
      </c>
      <c r="K1263">
        <v>37.1</v>
      </c>
      <c r="L1263" s="6">
        <v>3277.1610000000001</v>
      </c>
    </row>
    <row r="1264" spans="1:12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 s="6">
        <v>6770.1925000000001</v>
      </c>
      <c r="J1264">
        <v>41</v>
      </c>
      <c r="K1264">
        <v>28.05</v>
      </c>
      <c r="L1264" s="6">
        <v>6770.1925000000001</v>
      </c>
    </row>
    <row r="1265" spans="1:12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 s="6">
        <v>7337.7479999999996</v>
      </c>
      <c r="J1265">
        <v>43</v>
      </c>
      <c r="K1265">
        <v>29.9</v>
      </c>
      <c r="L1265" s="6">
        <v>7337.7479999999996</v>
      </c>
    </row>
    <row r="1266" spans="1:12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 s="6">
        <v>10370.912549999999</v>
      </c>
      <c r="J1266">
        <v>49</v>
      </c>
      <c r="K1266">
        <v>33.344999999999999</v>
      </c>
      <c r="L1266" s="6">
        <v>10370.912549999999</v>
      </c>
    </row>
    <row r="1267" spans="1:12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 s="6">
        <v>26926.5144</v>
      </c>
      <c r="J1267">
        <v>64</v>
      </c>
      <c r="K1267">
        <v>23.76</v>
      </c>
      <c r="L1267" s="6">
        <v>26926.5144</v>
      </c>
    </row>
    <row r="1268" spans="1:12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 s="6">
        <v>10704.47</v>
      </c>
      <c r="J1268">
        <v>55</v>
      </c>
      <c r="K1268">
        <v>30.5</v>
      </c>
      <c r="L1268" s="6">
        <v>10704.47</v>
      </c>
    </row>
    <row r="1269" spans="1:12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 s="6">
        <v>34254.053350000002</v>
      </c>
      <c r="J1269">
        <v>24</v>
      </c>
      <c r="K1269">
        <v>31.065000000000001</v>
      </c>
      <c r="L1269" s="6">
        <v>34254.053350000002</v>
      </c>
    </row>
    <row r="1270" spans="1:12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 s="6">
        <v>1880.4870000000001</v>
      </c>
      <c r="J1270">
        <v>20</v>
      </c>
      <c r="K1270">
        <v>33.299999999999997</v>
      </c>
      <c r="L1270" s="6">
        <v>1880.4870000000001</v>
      </c>
    </row>
    <row r="1271" spans="1:12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 s="6">
        <v>8615.2999999999993</v>
      </c>
      <c r="J1271">
        <v>45</v>
      </c>
      <c r="K1271">
        <v>27.5</v>
      </c>
      <c r="L1271" s="6">
        <v>8615.2999999999993</v>
      </c>
    </row>
    <row r="1272" spans="1:12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 s="6">
        <v>3292.5298499999999</v>
      </c>
      <c r="J1272">
        <v>26</v>
      </c>
      <c r="K1272">
        <v>33.914999999999999</v>
      </c>
      <c r="L1272" s="6">
        <v>3292.5298499999999</v>
      </c>
    </row>
    <row r="1273" spans="1:12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 s="6">
        <v>3021.80915</v>
      </c>
      <c r="J1273">
        <v>25</v>
      </c>
      <c r="K1273">
        <v>34.484999999999999</v>
      </c>
      <c r="L1273" s="6">
        <v>3021.80915</v>
      </c>
    </row>
    <row r="1274" spans="1:12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 s="6">
        <v>14478.33015</v>
      </c>
      <c r="J1274">
        <v>43</v>
      </c>
      <c r="K1274">
        <v>25.52</v>
      </c>
      <c r="L1274" s="6">
        <v>14478.33015</v>
      </c>
    </row>
    <row r="1275" spans="1:12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 s="6">
        <v>4747.0528999999997</v>
      </c>
      <c r="J1275">
        <v>35</v>
      </c>
      <c r="K1275">
        <v>27.61</v>
      </c>
      <c r="L1275" s="6">
        <v>4747.0528999999997</v>
      </c>
    </row>
    <row r="1276" spans="1:12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 s="6">
        <v>17043.341400000001</v>
      </c>
      <c r="J1276">
        <v>26</v>
      </c>
      <c r="K1276">
        <v>27.06</v>
      </c>
      <c r="L1276" s="6">
        <v>17043.341400000001</v>
      </c>
    </row>
    <row r="1277" spans="1:12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 s="6">
        <v>10959.33</v>
      </c>
      <c r="J1277">
        <v>57</v>
      </c>
      <c r="K1277">
        <v>23.7</v>
      </c>
      <c r="L1277" s="6">
        <v>10959.33</v>
      </c>
    </row>
    <row r="1278" spans="1:12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 s="6">
        <v>2741.9479999999999</v>
      </c>
      <c r="J1278">
        <v>22</v>
      </c>
      <c r="K1278">
        <v>30.4</v>
      </c>
      <c r="L1278" s="6">
        <v>2741.9479999999999</v>
      </c>
    </row>
    <row r="1279" spans="1:12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 s="6">
        <v>4357.0436499999996</v>
      </c>
      <c r="J1279">
        <v>32</v>
      </c>
      <c r="K1279">
        <v>29.734999999999999</v>
      </c>
      <c r="L1279" s="6">
        <v>4357.0436499999996</v>
      </c>
    </row>
    <row r="1280" spans="1:12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 s="6">
        <v>22462.043750000001</v>
      </c>
      <c r="J1280">
        <v>39</v>
      </c>
      <c r="K1280">
        <v>29.925000000000001</v>
      </c>
      <c r="L1280" s="6">
        <v>22462.043750000001</v>
      </c>
    </row>
    <row r="1281" spans="1:12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 s="6">
        <v>4189.1130999999996</v>
      </c>
      <c r="J1281">
        <v>25</v>
      </c>
      <c r="K1281">
        <v>26.79</v>
      </c>
      <c r="L1281" s="6">
        <v>4189.1130999999996</v>
      </c>
    </row>
    <row r="1282" spans="1:12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 s="6">
        <v>8283.6807000000008</v>
      </c>
      <c r="J1282">
        <v>48</v>
      </c>
      <c r="K1282">
        <v>33.33</v>
      </c>
      <c r="L1282" s="6">
        <v>8283.6807000000008</v>
      </c>
    </row>
    <row r="1283" spans="1:12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 s="6">
        <v>24535.698550000001</v>
      </c>
      <c r="J1283">
        <v>47</v>
      </c>
      <c r="K1283">
        <v>27.645</v>
      </c>
      <c r="L1283" s="6">
        <v>24535.698550000001</v>
      </c>
    </row>
    <row r="1284" spans="1:12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 s="6">
        <v>14283.4594</v>
      </c>
      <c r="J1284">
        <v>18</v>
      </c>
      <c r="K1284">
        <v>21.66</v>
      </c>
      <c r="L1284" s="6">
        <v>14283.4594</v>
      </c>
    </row>
    <row r="1285" spans="1:12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 s="6">
        <v>1720.3536999999999</v>
      </c>
      <c r="J1285">
        <v>18</v>
      </c>
      <c r="K1285">
        <v>30.03</v>
      </c>
      <c r="L1285" s="6">
        <v>1720.3536999999999</v>
      </c>
    </row>
    <row r="1286" spans="1:12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 s="6">
        <v>47403.88</v>
      </c>
      <c r="J1286">
        <v>61</v>
      </c>
      <c r="K1286">
        <v>36.299999999999997</v>
      </c>
      <c r="L1286" s="6">
        <v>47403.88</v>
      </c>
    </row>
    <row r="1287" spans="1:12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 s="6">
        <v>8534.6718000000001</v>
      </c>
      <c r="J1287">
        <v>47</v>
      </c>
      <c r="K1287">
        <v>24.32</v>
      </c>
      <c r="L1287" s="6">
        <v>8534.6718000000001</v>
      </c>
    </row>
    <row r="1288" spans="1:12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 s="6">
        <v>3732.6251000000002</v>
      </c>
      <c r="J1288">
        <v>28</v>
      </c>
      <c r="K1288">
        <v>17.29</v>
      </c>
      <c r="L1288" s="6">
        <v>3732.6251000000002</v>
      </c>
    </row>
    <row r="1289" spans="1:12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 s="6">
        <v>5472.4489999999996</v>
      </c>
      <c r="J1289">
        <v>36</v>
      </c>
      <c r="K1289">
        <v>25.9</v>
      </c>
      <c r="L1289" s="6">
        <v>5472.4489999999996</v>
      </c>
    </row>
    <row r="1290" spans="1:12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 s="6">
        <v>38344.565999999999</v>
      </c>
      <c r="J1290">
        <v>20</v>
      </c>
      <c r="K1290">
        <v>39.4</v>
      </c>
      <c r="L1290" s="6">
        <v>38344.565999999999</v>
      </c>
    </row>
    <row r="1291" spans="1:12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 s="6">
        <v>7147.4727999999996</v>
      </c>
      <c r="J1291">
        <v>44</v>
      </c>
      <c r="K1291">
        <v>34.32</v>
      </c>
      <c r="L1291" s="6">
        <v>7147.4727999999996</v>
      </c>
    </row>
    <row r="1292" spans="1:12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 s="6">
        <v>7133.9025000000001</v>
      </c>
      <c r="J1292">
        <v>38</v>
      </c>
      <c r="K1292">
        <v>19.95</v>
      </c>
      <c r="L1292" s="6">
        <v>7133.9025000000001</v>
      </c>
    </row>
    <row r="1293" spans="1:12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 s="6">
        <v>34828.654000000002</v>
      </c>
      <c r="J1293">
        <v>19</v>
      </c>
      <c r="K1293">
        <v>34.9</v>
      </c>
      <c r="L1293" s="6">
        <v>34828.654000000002</v>
      </c>
    </row>
    <row r="1294" spans="1:12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 s="6">
        <v>1515.3449000000001</v>
      </c>
      <c r="J1294">
        <v>21</v>
      </c>
      <c r="K1294">
        <v>23.21</v>
      </c>
      <c r="L1294" s="6">
        <v>1515.3449000000001</v>
      </c>
    </row>
    <row r="1295" spans="1:12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 s="6">
        <v>9301.8935500000007</v>
      </c>
      <c r="J1295">
        <v>46</v>
      </c>
      <c r="K1295">
        <v>25.745000000000001</v>
      </c>
      <c r="L1295" s="6">
        <v>9301.8935500000007</v>
      </c>
    </row>
    <row r="1296" spans="1:12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 s="6">
        <v>11931.125249999999</v>
      </c>
      <c r="J1296">
        <v>58</v>
      </c>
      <c r="K1296">
        <v>25.175000000000001</v>
      </c>
      <c r="L1296" s="6">
        <v>11931.125249999999</v>
      </c>
    </row>
    <row r="1297" spans="1:12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 s="6">
        <v>1964.78</v>
      </c>
      <c r="J1297">
        <v>20</v>
      </c>
      <c r="K1297">
        <v>22</v>
      </c>
      <c r="L1297" s="6">
        <v>1964.78</v>
      </c>
    </row>
    <row r="1298" spans="1:12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 s="6">
        <v>1708.9257500000001</v>
      </c>
      <c r="J1298">
        <v>18</v>
      </c>
      <c r="K1298">
        <v>26.125</v>
      </c>
      <c r="L1298" s="6">
        <v>1708.9257500000001</v>
      </c>
    </row>
    <row r="1299" spans="1:12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 s="6">
        <v>4340.4408999999996</v>
      </c>
      <c r="J1299">
        <v>28</v>
      </c>
      <c r="K1299">
        <v>26.51</v>
      </c>
      <c r="L1299" s="6">
        <v>4340.4408999999996</v>
      </c>
    </row>
    <row r="1300" spans="1:12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 s="6">
        <v>5261.4694499999996</v>
      </c>
      <c r="J1300">
        <v>33</v>
      </c>
      <c r="K1300">
        <v>27.454999999999998</v>
      </c>
      <c r="L1300" s="6">
        <v>5261.4694499999996</v>
      </c>
    </row>
    <row r="1301" spans="1:12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 s="6">
        <v>2710.8285500000002</v>
      </c>
      <c r="J1301">
        <v>19</v>
      </c>
      <c r="K1301">
        <v>25.745000000000001</v>
      </c>
      <c r="L1301" s="6">
        <v>2710.8285500000002</v>
      </c>
    </row>
    <row r="1302" spans="1:12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 s="6">
        <v>62592.873090000001</v>
      </c>
      <c r="J1302">
        <v>45</v>
      </c>
      <c r="K1302">
        <v>30.36</v>
      </c>
      <c r="L1302" s="6">
        <v>62592.873090000001</v>
      </c>
    </row>
    <row r="1303" spans="1:12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 s="6">
        <v>46718.163249999998</v>
      </c>
      <c r="J1303">
        <v>62</v>
      </c>
      <c r="K1303">
        <v>30.875</v>
      </c>
      <c r="L1303" s="6">
        <v>46718.163249999998</v>
      </c>
    </row>
    <row r="1304" spans="1:12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 s="6">
        <v>3208.7869999999998</v>
      </c>
      <c r="J1304">
        <v>25</v>
      </c>
      <c r="K1304">
        <v>20.8</v>
      </c>
      <c r="L1304" s="6">
        <v>3208.7869999999998</v>
      </c>
    </row>
    <row r="1305" spans="1:12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 s="6">
        <v>37829.724199999997</v>
      </c>
      <c r="J1305">
        <v>43</v>
      </c>
      <c r="K1305">
        <v>27.8</v>
      </c>
      <c r="L1305" s="6">
        <v>37829.724199999997</v>
      </c>
    </row>
    <row r="1306" spans="1:12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 s="6">
        <v>21259.377949999998</v>
      </c>
      <c r="J1306">
        <v>42</v>
      </c>
      <c r="K1306">
        <v>24.605</v>
      </c>
      <c r="L1306" s="6">
        <v>21259.377949999998</v>
      </c>
    </row>
    <row r="1307" spans="1:12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 s="6">
        <v>2464.6188000000002</v>
      </c>
      <c r="J1307">
        <v>24</v>
      </c>
      <c r="K1307">
        <v>27.72</v>
      </c>
      <c r="L1307" s="6">
        <v>2464.6188000000002</v>
      </c>
    </row>
    <row r="1308" spans="1:12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 s="6">
        <v>16115.3045</v>
      </c>
      <c r="J1308">
        <v>29</v>
      </c>
      <c r="K1308">
        <v>21.85</v>
      </c>
      <c r="L1308" s="6">
        <v>16115.3045</v>
      </c>
    </row>
    <row r="1309" spans="1:12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 s="6">
        <v>21472.478800000001</v>
      </c>
      <c r="J1309">
        <v>32</v>
      </c>
      <c r="K1309">
        <v>28.12</v>
      </c>
      <c r="L1309" s="6">
        <v>21472.478800000001</v>
      </c>
    </row>
    <row r="1310" spans="1:12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 s="6">
        <v>33900.652999999998</v>
      </c>
      <c r="J1310">
        <v>25</v>
      </c>
      <c r="K1310">
        <v>30.2</v>
      </c>
      <c r="L1310" s="6">
        <v>33900.652999999998</v>
      </c>
    </row>
    <row r="1311" spans="1:12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 s="6">
        <v>6875.9610000000002</v>
      </c>
      <c r="J1311">
        <v>41</v>
      </c>
      <c r="K1311">
        <v>32.200000000000003</v>
      </c>
      <c r="L1311" s="6">
        <v>6875.9610000000002</v>
      </c>
    </row>
    <row r="1312" spans="1:12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 s="6">
        <v>6940.90985</v>
      </c>
      <c r="J1312">
        <v>42</v>
      </c>
      <c r="K1312">
        <v>26.315000000000001</v>
      </c>
      <c r="L1312" s="6">
        <v>6940.90985</v>
      </c>
    </row>
    <row r="1313" spans="1:12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 s="6">
        <v>4571.4130500000001</v>
      </c>
      <c r="J1313">
        <v>33</v>
      </c>
      <c r="K1313">
        <v>26.695</v>
      </c>
      <c r="L1313" s="6">
        <v>4571.4130500000001</v>
      </c>
    </row>
    <row r="1314" spans="1:12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 s="6">
        <v>4536.259</v>
      </c>
      <c r="J1314">
        <v>34</v>
      </c>
      <c r="K1314">
        <v>42.9</v>
      </c>
      <c r="L1314" s="6">
        <v>4536.259</v>
      </c>
    </row>
    <row r="1315" spans="1:12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 s="6">
        <v>36397.576000000001</v>
      </c>
      <c r="J1315">
        <v>19</v>
      </c>
      <c r="K1315">
        <v>34.700000000000003</v>
      </c>
      <c r="L1315" s="6">
        <v>36397.576000000001</v>
      </c>
    </row>
    <row r="1316" spans="1:12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 s="6">
        <v>18765.87545</v>
      </c>
      <c r="J1316">
        <v>30</v>
      </c>
      <c r="K1316">
        <v>23.655000000000001</v>
      </c>
      <c r="L1316" s="6">
        <v>18765.87545</v>
      </c>
    </row>
    <row r="1317" spans="1:12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 s="6">
        <v>11272.331389999999</v>
      </c>
      <c r="J1317">
        <v>18</v>
      </c>
      <c r="K1317">
        <v>28.31</v>
      </c>
      <c r="L1317" s="6">
        <v>11272.331389999999</v>
      </c>
    </row>
    <row r="1318" spans="1:12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 s="6">
        <v>1731.6769999999999</v>
      </c>
      <c r="J1318">
        <v>19</v>
      </c>
      <c r="K1318">
        <v>20.6</v>
      </c>
      <c r="L1318" s="6">
        <v>1731.6769999999999</v>
      </c>
    </row>
    <row r="1319" spans="1:12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 s="6">
        <v>1163.4627</v>
      </c>
      <c r="J1319">
        <v>18</v>
      </c>
      <c r="K1319">
        <v>53.13</v>
      </c>
      <c r="L1319" s="6">
        <v>1163.4627</v>
      </c>
    </row>
    <row r="1320" spans="1:12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 s="6">
        <v>19496.71917</v>
      </c>
      <c r="J1320">
        <v>35</v>
      </c>
      <c r="K1320">
        <v>39.71</v>
      </c>
      <c r="L1320" s="6">
        <v>19496.71917</v>
      </c>
    </row>
    <row r="1321" spans="1:12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 s="6">
        <v>7201.7008500000002</v>
      </c>
      <c r="J1321">
        <v>39</v>
      </c>
      <c r="K1321">
        <v>26.315000000000001</v>
      </c>
      <c r="L1321" s="6">
        <v>7201.7008500000002</v>
      </c>
    </row>
    <row r="1322" spans="1:12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 s="6">
        <v>5425.0233500000004</v>
      </c>
      <c r="J1322">
        <v>31</v>
      </c>
      <c r="K1322">
        <v>31.065000000000001</v>
      </c>
      <c r="L1322" s="6">
        <v>5425.0233500000004</v>
      </c>
    </row>
    <row r="1323" spans="1:12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 s="6">
        <v>28101.333050000001</v>
      </c>
      <c r="J1323">
        <v>62</v>
      </c>
      <c r="K1323">
        <v>26.695</v>
      </c>
      <c r="L1323" s="6">
        <v>28101.333050000001</v>
      </c>
    </row>
    <row r="1324" spans="1:12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 s="6">
        <v>12981.3457</v>
      </c>
      <c r="J1324">
        <v>62</v>
      </c>
      <c r="K1324">
        <v>38.83</v>
      </c>
      <c r="L1324" s="6">
        <v>12981.3457</v>
      </c>
    </row>
    <row r="1325" spans="1:12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 s="6">
        <v>43896.376300000004</v>
      </c>
      <c r="J1325">
        <v>42</v>
      </c>
      <c r="K1325">
        <v>40.369999999999997</v>
      </c>
      <c r="L1325" s="6">
        <v>43896.376300000004</v>
      </c>
    </row>
    <row r="1326" spans="1:12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 s="6">
        <v>4239.8926499999998</v>
      </c>
      <c r="J1326">
        <v>31</v>
      </c>
      <c r="K1326">
        <v>25.934999999999999</v>
      </c>
      <c r="L1326" s="6">
        <v>4239.8926499999998</v>
      </c>
    </row>
    <row r="1327" spans="1:12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 s="6">
        <v>13143.336649999999</v>
      </c>
      <c r="J1327">
        <v>61</v>
      </c>
      <c r="K1327">
        <v>33.534999999999997</v>
      </c>
      <c r="L1327" s="6">
        <v>13143.336649999999</v>
      </c>
    </row>
    <row r="1328" spans="1:12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 s="6">
        <v>7050.0213000000003</v>
      </c>
      <c r="J1328">
        <v>42</v>
      </c>
      <c r="K1328">
        <v>32.869999999999997</v>
      </c>
      <c r="L1328" s="6">
        <v>7050.0213000000003</v>
      </c>
    </row>
    <row r="1329" spans="1:12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 s="6">
        <v>9377.9046999999991</v>
      </c>
      <c r="J1329">
        <v>51</v>
      </c>
      <c r="K1329">
        <v>30.03</v>
      </c>
      <c r="L1329" s="6">
        <v>9377.9046999999991</v>
      </c>
    </row>
    <row r="1330" spans="1:12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 s="6">
        <v>22395.74424</v>
      </c>
      <c r="J1330">
        <v>23</v>
      </c>
      <c r="K1330">
        <v>24.225000000000001</v>
      </c>
      <c r="L1330" s="6">
        <v>22395.74424</v>
      </c>
    </row>
    <row r="1331" spans="1:12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 s="6">
        <v>10325.206</v>
      </c>
      <c r="J1331">
        <v>52</v>
      </c>
      <c r="K1331">
        <v>38.6</v>
      </c>
      <c r="L1331" s="6">
        <v>10325.206</v>
      </c>
    </row>
    <row r="1332" spans="1:12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 s="6">
        <v>12629.1656</v>
      </c>
      <c r="J1332">
        <v>57</v>
      </c>
      <c r="K1332">
        <v>25.74</v>
      </c>
      <c r="L1332" s="6">
        <v>12629.1656</v>
      </c>
    </row>
    <row r="1333" spans="1:12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 s="6">
        <v>10795.937330000001</v>
      </c>
      <c r="J1333">
        <v>23</v>
      </c>
      <c r="K1333">
        <v>33.4</v>
      </c>
      <c r="L1333" s="6">
        <v>10795.937330000001</v>
      </c>
    </row>
    <row r="1334" spans="1:12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 s="6">
        <v>11411.684999999999</v>
      </c>
      <c r="J1334">
        <v>52</v>
      </c>
      <c r="K1334">
        <v>44.7</v>
      </c>
      <c r="L1334" s="6">
        <v>11411.684999999999</v>
      </c>
    </row>
    <row r="1335" spans="1:12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 s="6">
        <v>10600.5483</v>
      </c>
      <c r="J1335">
        <v>50</v>
      </c>
      <c r="K1335">
        <v>30.97</v>
      </c>
      <c r="L1335" s="6">
        <v>10600.5483</v>
      </c>
    </row>
    <row r="1336" spans="1:12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 s="6">
        <v>2205.9807999999998</v>
      </c>
      <c r="J1336">
        <v>18</v>
      </c>
      <c r="K1336">
        <v>31.92</v>
      </c>
      <c r="L1336" s="6">
        <v>2205.9807999999998</v>
      </c>
    </row>
    <row r="1337" spans="1:12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 s="6">
        <v>1629.8335</v>
      </c>
      <c r="J1337">
        <v>18</v>
      </c>
      <c r="K1337">
        <v>36.85</v>
      </c>
      <c r="L1337" s="6">
        <v>1629.8335</v>
      </c>
    </row>
    <row r="1338" spans="1:12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 s="6">
        <v>2007.9449999999999</v>
      </c>
      <c r="J1338">
        <v>21</v>
      </c>
      <c r="K1338">
        <v>25.8</v>
      </c>
      <c r="L1338" s="6">
        <v>2007.9449999999999</v>
      </c>
    </row>
    <row r="1339" spans="1:12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 s="6">
        <v>29141.3603</v>
      </c>
      <c r="J1339">
        <v>61</v>
      </c>
      <c r="K1339">
        <v>29.07</v>
      </c>
      <c r="L1339" s="6">
        <v>29141.3603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6FE6-08D0-4BB8-9ADB-4FC224CE3168}">
  <dimension ref="A1:T15"/>
  <sheetViews>
    <sheetView topLeftCell="E1" workbookViewId="0">
      <selection activeCell="M20" sqref="M20"/>
    </sheetView>
  </sheetViews>
  <sheetFormatPr defaultRowHeight="14.4"/>
  <cols>
    <col min="1" max="1" width="14.21875" customWidth="1"/>
    <col min="2" max="2" width="15.21875" customWidth="1"/>
    <col min="3" max="3" width="16.44140625" customWidth="1"/>
    <col min="4" max="4" width="11.88671875" customWidth="1"/>
    <col min="5" max="5" width="14" customWidth="1"/>
    <col min="6" max="6" width="13.5546875" customWidth="1"/>
    <col min="7" max="7" width="15.44140625" customWidth="1"/>
    <col min="8" max="8" width="15.77734375" customWidth="1"/>
    <col min="9" max="9" width="12.6640625" customWidth="1"/>
    <col min="10" max="10" width="16.77734375" customWidth="1"/>
    <col min="11" max="11" width="13" customWidth="1"/>
  </cols>
  <sheetData>
    <row r="1" spans="1:20">
      <c r="A1" s="5" t="s">
        <v>2</v>
      </c>
      <c r="B1" s="5"/>
      <c r="C1" s="5" t="s">
        <v>22</v>
      </c>
      <c r="D1" s="5"/>
      <c r="E1" s="5" t="s">
        <v>0</v>
      </c>
      <c r="F1" s="5"/>
      <c r="G1" s="5" t="s">
        <v>52</v>
      </c>
      <c r="H1" s="5"/>
      <c r="I1" s="5" t="s">
        <v>4</v>
      </c>
      <c r="J1" s="5"/>
      <c r="K1" s="5" t="s">
        <v>3</v>
      </c>
      <c r="L1" s="5"/>
      <c r="M1" s="5" t="s">
        <v>12</v>
      </c>
      <c r="N1" s="5"/>
      <c r="O1" s="5" t="s">
        <v>27</v>
      </c>
      <c r="P1" s="5"/>
      <c r="Q1" s="5" t="s">
        <v>8</v>
      </c>
      <c r="R1" s="5"/>
      <c r="S1" s="5" t="s">
        <v>13</v>
      </c>
      <c r="T1" s="5"/>
    </row>
    <row r="3" spans="1:20">
      <c r="A3" t="s">
        <v>53</v>
      </c>
      <c r="B3">
        <v>30.663396860986538</v>
      </c>
      <c r="C3" t="s">
        <v>53</v>
      </c>
      <c r="D3">
        <v>13270.422265141257</v>
      </c>
      <c r="E3" t="s">
        <v>53</v>
      </c>
      <c r="F3">
        <v>39.207025411061288</v>
      </c>
      <c r="G3" t="s">
        <v>53</v>
      </c>
      <c r="H3">
        <v>0.50523168908819138</v>
      </c>
      <c r="I3" t="s">
        <v>53</v>
      </c>
      <c r="J3">
        <v>0.20478325859491778</v>
      </c>
      <c r="K3" t="s">
        <v>53</v>
      </c>
      <c r="L3">
        <v>1.0949177877428999</v>
      </c>
      <c r="M3" t="s">
        <v>53</v>
      </c>
      <c r="N3">
        <v>0.2428998505231689</v>
      </c>
      <c r="O3" t="s">
        <v>53</v>
      </c>
      <c r="P3">
        <v>0.27204783258594917</v>
      </c>
      <c r="Q3" t="s">
        <v>53</v>
      </c>
      <c r="R3">
        <v>0.2428998505231689</v>
      </c>
      <c r="S3" t="s">
        <v>53</v>
      </c>
      <c r="T3">
        <v>0.75784753363228696</v>
      </c>
    </row>
    <row r="4" spans="1:20">
      <c r="A4" t="s">
        <v>33</v>
      </c>
      <c r="B4">
        <v>0.16671423150074052</v>
      </c>
      <c r="C4" t="s">
        <v>33</v>
      </c>
      <c r="D4">
        <v>331.06745431568271</v>
      </c>
      <c r="E4" t="s">
        <v>33</v>
      </c>
      <c r="F4">
        <v>0.38410241948323204</v>
      </c>
      <c r="G4" t="s">
        <v>33</v>
      </c>
      <c r="H4">
        <v>1.3673526152714914E-2</v>
      </c>
      <c r="I4" t="s">
        <v>33</v>
      </c>
      <c r="J4">
        <v>1.1036319844830556E-2</v>
      </c>
      <c r="K4" t="s">
        <v>33</v>
      </c>
      <c r="L4">
        <v>3.2956155428356865E-2</v>
      </c>
      <c r="M4" t="s">
        <v>33</v>
      </c>
      <c r="N4">
        <v>1.1728016980841659E-2</v>
      </c>
      <c r="O4" t="s">
        <v>33</v>
      </c>
      <c r="P4">
        <v>1.2170498108616789E-2</v>
      </c>
      <c r="Q4" t="s">
        <v>33</v>
      </c>
      <c r="R4">
        <v>1.1728016980841659E-2</v>
      </c>
      <c r="S4" t="s">
        <v>33</v>
      </c>
      <c r="T4">
        <v>1.1715738393418771E-2</v>
      </c>
    </row>
    <row r="5" spans="1:20">
      <c r="A5" t="s">
        <v>54</v>
      </c>
      <c r="B5">
        <v>30.4</v>
      </c>
      <c r="C5" t="s">
        <v>54</v>
      </c>
      <c r="D5">
        <v>9382.0329999999994</v>
      </c>
      <c r="E5" t="s">
        <v>54</v>
      </c>
      <c r="F5">
        <v>39</v>
      </c>
      <c r="G5" t="s">
        <v>54</v>
      </c>
      <c r="H5">
        <v>1</v>
      </c>
      <c r="I5" t="s">
        <v>54</v>
      </c>
      <c r="J5">
        <v>0</v>
      </c>
      <c r="K5" t="s">
        <v>54</v>
      </c>
      <c r="L5">
        <v>1</v>
      </c>
      <c r="M5" t="s">
        <v>54</v>
      </c>
      <c r="N5">
        <v>0</v>
      </c>
      <c r="O5" t="s">
        <v>54</v>
      </c>
      <c r="P5">
        <v>0</v>
      </c>
      <c r="Q5" t="s">
        <v>54</v>
      </c>
      <c r="R5">
        <v>0</v>
      </c>
      <c r="S5" t="s">
        <v>54</v>
      </c>
      <c r="T5">
        <v>1</v>
      </c>
    </row>
    <row r="6" spans="1:20">
      <c r="A6" t="s">
        <v>55</v>
      </c>
      <c r="B6">
        <v>32.299999999999997</v>
      </c>
      <c r="C6" t="s">
        <v>55</v>
      </c>
      <c r="D6">
        <v>1639.5631000000001</v>
      </c>
      <c r="E6" t="s">
        <v>55</v>
      </c>
      <c r="F6">
        <v>18</v>
      </c>
      <c r="G6" t="s">
        <v>55</v>
      </c>
      <c r="H6">
        <v>1</v>
      </c>
      <c r="I6" t="s">
        <v>55</v>
      </c>
      <c r="J6">
        <v>0</v>
      </c>
      <c r="K6" t="s">
        <v>55</v>
      </c>
      <c r="L6">
        <v>0</v>
      </c>
      <c r="M6" t="s">
        <v>55</v>
      </c>
      <c r="N6">
        <v>0</v>
      </c>
      <c r="O6" t="s">
        <v>55</v>
      </c>
      <c r="P6">
        <v>0</v>
      </c>
      <c r="Q6" t="s">
        <v>55</v>
      </c>
      <c r="R6">
        <v>0</v>
      </c>
      <c r="S6" t="s">
        <v>55</v>
      </c>
      <c r="T6">
        <v>1</v>
      </c>
    </row>
    <row r="7" spans="1:20">
      <c r="A7" t="s">
        <v>56</v>
      </c>
      <c r="B7">
        <v>6.0981869116789778</v>
      </c>
      <c r="C7" t="s">
        <v>56</v>
      </c>
      <c r="D7">
        <v>12110.01123669401</v>
      </c>
      <c r="E7" t="s">
        <v>56</v>
      </c>
      <c r="F7">
        <v>14.049960379216154</v>
      </c>
      <c r="G7" t="s">
        <v>56</v>
      </c>
      <c r="H7">
        <v>0.50015956928437699</v>
      </c>
      <c r="I7" t="s">
        <v>56</v>
      </c>
      <c r="J7">
        <v>0.40369403754561722</v>
      </c>
      <c r="K7" t="s">
        <v>56</v>
      </c>
      <c r="L7">
        <v>1.2054927397819137</v>
      </c>
      <c r="M7" t="s">
        <v>56</v>
      </c>
      <c r="N7">
        <v>0.42899540734289221</v>
      </c>
      <c r="O7" t="s">
        <v>56</v>
      </c>
      <c r="P7">
        <v>0.4451807839467562</v>
      </c>
      <c r="Q7" t="s">
        <v>56</v>
      </c>
      <c r="R7">
        <v>0.42899540734289221</v>
      </c>
      <c r="S7" t="s">
        <v>56</v>
      </c>
      <c r="T7">
        <v>0.42854627279425694</v>
      </c>
    </row>
    <row r="8" spans="1:20">
      <c r="A8" t="s">
        <v>57</v>
      </c>
      <c r="B8">
        <v>37.18788360977279</v>
      </c>
      <c r="C8" t="s">
        <v>57</v>
      </c>
      <c r="D8">
        <v>146652372.15285519</v>
      </c>
      <c r="E8" t="s">
        <v>57</v>
      </c>
      <c r="F8">
        <v>197.40138665754375</v>
      </c>
      <c r="G8" t="s">
        <v>57</v>
      </c>
      <c r="H8">
        <v>0.25015959474673349</v>
      </c>
      <c r="I8" t="s">
        <v>57</v>
      </c>
      <c r="J8">
        <v>0.16296887594988221</v>
      </c>
      <c r="K8" t="s">
        <v>57</v>
      </c>
      <c r="L8">
        <v>1.4532127456669048</v>
      </c>
      <c r="M8" t="s">
        <v>57</v>
      </c>
      <c r="N8">
        <v>0.18403705952129401</v>
      </c>
      <c r="O8" t="s">
        <v>57</v>
      </c>
      <c r="P8">
        <v>0.19818593039544841</v>
      </c>
      <c r="Q8" t="s">
        <v>57</v>
      </c>
      <c r="R8">
        <v>0.18403705952129401</v>
      </c>
      <c r="S8" t="s">
        <v>57</v>
      </c>
      <c r="T8">
        <v>0.18365190792584968</v>
      </c>
    </row>
    <row r="9" spans="1:20">
      <c r="A9" t="s">
        <v>58</v>
      </c>
      <c r="B9">
        <v>-5.0731531354682335E-2</v>
      </c>
      <c r="C9" t="s">
        <v>58</v>
      </c>
      <c r="D9">
        <v>1.6062986532968111</v>
      </c>
      <c r="E9" t="s">
        <v>58</v>
      </c>
      <c r="F9">
        <v>-1.2450876526418739</v>
      </c>
      <c r="G9" t="s">
        <v>58</v>
      </c>
      <c r="H9">
        <v>-2.0025566364991452</v>
      </c>
      <c r="I9" t="s">
        <v>58</v>
      </c>
      <c r="J9">
        <v>0.14575553905185101</v>
      </c>
      <c r="K9" t="s">
        <v>58</v>
      </c>
      <c r="L9">
        <v>0.20245414671692163</v>
      </c>
      <c r="M9" t="s">
        <v>58</v>
      </c>
      <c r="N9">
        <v>-0.55985669921523007</v>
      </c>
      <c r="O9" t="s">
        <v>58</v>
      </c>
      <c r="P9">
        <v>-0.94952281660527138</v>
      </c>
      <c r="Q9" t="s">
        <v>58</v>
      </c>
      <c r="R9">
        <v>-0.5598566992152425</v>
      </c>
      <c r="S9" t="s">
        <v>58</v>
      </c>
      <c r="T9">
        <v>-0.54841000878626422</v>
      </c>
    </row>
    <row r="10" spans="1:20">
      <c r="A10" t="s">
        <v>59</v>
      </c>
      <c r="B10">
        <v>0.28404711059874976</v>
      </c>
      <c r="C10" t="s">
        <v>59</v>
      </c>
      <c r="D10">
        <v>1.515879658024041</v>
      </c>
      <c r="E10" t="s">
        <v>59</v>
      </c>
      <c r="F10">
        <v>5.5672515652991868E-2</v>
      </c>
      <c r="G10" t="s">
        <v>59</v>
      </c>
      <c r="H10">
        <v>-2.0951397433346248E-2</v>
      </c>
      <c r="I10" t="s">
        <v>59</v>
      </c>
      <c r="J10">
        <v>1.464766160195355</v>
      </c>
      <c r="K10" t="s">
        <v>59</v>
      </c>
      <c r="L10">
        <v>0.93838044017024602</v>
      </c>
      <c r="M10" t="s">
        <v>59</v>
      </c>
      <c r="N10">
        <v>1.2004092609518378</v>
      </c>
      <c r="O10" t="s">
        <v>59</v>
      </c>
      <c r="P10">
        <v>1.0256211472099523</v>
      </c>
      <c r="Q10" t="s">
        <v>59</v>
      </c>
      <c r="R10">
        <v>1.200409260951838</v>
      </c>
      <c r="S10" t="s">
        <v>59</v>
      </c>
      <c r="T10">
        <v>-1.2051605594436949</v>
      </c>
    </row>
    <row r="11" spans="1:20">
      <c r="A11" t="s">
        <v>60</v>
      </c>
      <c r="B11">
        <v>37.17</v>
      </c>
      <c r="C11" t="s">
        <v>60</v>
      </c>
      <c r="D11">
        <v>62648.554110000005</v>
      </c>
      <c r="E11" t="s">
        <v>60</v>
      </c>
      <c r="F11">
        <v>46</v>
      </c>
      <c r="G11" t="s">
        <v>60</v>
      </c>
      <c r="H11">
        <v>1</v>
      </c>
      <c r="I11" t="s">
        <v>60</v>
      </c>
      <c r="J11">
        <v>1</v>
      </c>
      <c r="K11" t="s">
        <v>60</v>
      </c>
      <c r="L11">
        <v>5</v>
      </c>
      <c r="M11" t="s">
        <v>60</v>
      </c>
      <c r="N11">
        <v>1</v>
      </c>
      <c r="O11" t="s">
        <v>60</v>
      </c>
      <c r="P11">
        <v>1</v>
      </c>
      <c r="Q11" t="s">
        <v>60</v>
      </c>
      <c r="R11">
        <v>1</v>
      </c>
      <c r="S11" t="s">
        <v>60</v>
      </c>
      <c r="T11">
        <v>1</v>
      </c>
    </row>
    <row r="12" spans="1:20">
      <c r="A12" t="s">
        <v>61</v>
      </c>
      <c r="B12">
        <v>15.96</v>
      </c>
      <c r="C12" t="s">
        <v>61</v>
      </c>
      <c r="D12">
        <v>1121.8739</v>
      </c>
      <c r="E12" t="s">
        <v>61</v>
      </c>
      <c r="F12">
        <v>18</v>
      </c>
      <c r="G12" t="s">
        <v>61</v>
      </c>
      <c r="H12">
        <v>0</v>
      </c>
      <c r="I12" t="s">
        <v>61</v>
      </c>
      <c r="J12">
        <v>0</v>
      </c>
      <c r="K12" t="s">
        <v>61</v>
      </c>
      <c r="L12">
        <v>0</v>
      </c>
      <c r="M12" t="s">
        <v>61</v>
      </c>
      <c r="N12">
        <v>0</v>
      </c>
      <c r="O12" t="s">
        <v>61</v>
      </c>
      <c r="P12">
        <v>0</v>
      </c>
      <c r="Q12" t="s">
        <v>61</v>
      </c>
      <c r="R12">
        <v>0</v>
      </c>
      <c r="S12" t="s">
        <v>61</v>
      </c>
      <c r="T12">
        <v>0</v>
      </c>
    </row>
    <row r="13" spans="1:20">
      <c r="A13" t="s">
        <v>62</v>
      </c>
      <c r="B13">
        <v>53.13</v>
      </c>
      <c r="C13" t="s">
        <v>62</v>
      </c>
      <c r="D13">
        <v>63770.428010000003</v>
      </c>
      <c r="E13" t="s">
        <v>62</v>
      </c>
      <c r="F13">
        <v>64</v>
      </c>
      <c r="G13" t="s">
        <v>62</v>
      </c>
      <c r="H13">
        <v>1</v>
      </c>
      <c r="I13" t="s">
        <v>62</v>
      </c>
      <c r="J13">
        <v>1</v>
      </c>
      <c r="K13" t="s">
        <v>62</v>
      </c>
      <c r="L13">
        <v>5</v>
      </c>
      <c r="M13" t="s">
        <v>62</v>
      </c>
      <c r="N13">
        <v>1</v>
      </c>
      <c r="O13" t="s">
        <v>62</v>
      </c>
      <c r="P13">
        <v>1</v>
      </c>
      <c r="Q13" t="s">
        <v>62</v>
      </c>
      <c r="R13">
        <v>1</v>
      </c>
      <c r="S13" t="s">
        <v>62</v>
      </c>
      <c r="T13">
        <v>1</v>
      </c>
    </row>
    <row r="14" spans="1:20">
      <c r="A14" t="s">
        <v>63</v>
      </c>
      <c r="B14">
        <v>41027.624999999985</v>
      </c>
      <c r="C14" t="s">
        <v>63</v>
      </c>
      <c r="D14">
        <v>17755824.990759</v>
      </c>
      <c r="E14" t="s">
        <v>63</v>
      </c>
      <c r="F14">
        <v>52459</v>
      </c>
      <c r="G14" t="s">
        <v>63</v>
      </c>
      <c r="H14">
        <v>676</v>
      </c>
      <c r="I14" t="s">
        <v>63</v>
      </c>
      <c r="J14">
        <v>274</v>
      </c>
      <c r="K14" t="s">
        <v>63</v>
      </c>
      <c r="L14">
        <v>1465</v>
      </c>
      <c r="M14" t="s">
        <v>63</v>
      </c>
      <c r="N14">
        <v>325</v>
      </c>
      <c r="O14" t="s">
        <v>63</v>
      </c>
      <c r="P14">
        <v>364</v>
      </c>
      <c r="Q14" t="s">
        <v>63</v>
      </c>
      <c r="R14">
        <v>325</v>
      </c>
      <c r="S14" t="s">
        <v>63</v>
      </c>
      <c r="T14">
        <v>1014</v>
      </c>
    </row>
    <row r="15" spans="1:20" ht="15" thickBot="1">
      <c r="A15" s="4" t="s">
        <v>64</v>
      </c>
      <c r="B15" s="4">
        <v>1338</v>
      </c>
      <c r="C15" s="4" t="s">
        <v>64</v>
      </c>
      <c r="D15" s="4">
        <v>1338</v>
      </c>
      <c r="E15" s="4" t="s">
        <v>64</v>
      </c>
      <c r="F15" s="4">
        <v>1338</v>
      </c>
      <c r="G15" s="4" t="s">
        <v>64</v>
      </c>
      <c r="H15" s="4">
        <v>1338</v>
      </c>
      <c r="I15" s="4" t="s">
        <v>64</v>
      </c>
      <c r="J15" s="4">
        <v>1338</v>
      </c>
      <c r="K15" s="4" t="s">
        <v>64</v>
      </c>
      <c r="L15" s="4">
        <v>1338</v>
      </c>
      <c r="M15" s="4" t="s">
        <v>64</v>
      </c>
      <c r="N15" s="4">
        <v>1338</v>
      </c>
      <c r="O15" s="4" t="s">
        <v>64</v>
      </c>
      <c r="P15" s="4">
        <v>1338</v>
      </c>
      <c r="Q15" s="4" t="s">
        <v>64</v>
      </c>
      <c r="R15" s="4">
        <v>1338</v>
      </c>
      <c r="S15" s="4" t="s">
        <v>64</v>
      </c>
      <c r="T15" s="4">
        <v>1338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C71-81FB-49FA-AD4B-D6CA628BDF23}">
  <dimension ref="A1:K19"/>
  <sheetViews>
    <sheetView topLeftCell="A7" workbookViewId="0">
      <selection activeCell="B12" sqref="B12"/>
    </sheetView>
  </sheetViews>
  <sheetFormatPr defaultRowHeight="14.4"/>
  <cols>
    <col min="1" max="1" width="32.88671875" customWidth="1"/>
    <col min="2" max="2" width="12.5546875" bestFit="1" customWidth="1"/>
    <col min="3" max="3" width="15.5546875" bestFit="1" customWidth="1"/>
    <col min="4" max="4" width="12" bestFit="1" customWidth="1"/>
    <col min="5" max="5" width="17.77734375" bestFit="1" customWidth="1"/>
    <col min="6" max="6" width="15.109375" bestFit="1" customWidth="1"/>
    <col min="7" max="7" width="12" bestFit="1" customWidth="1"/>
    <col min="8" max="8" width="17.77734375" bestFit="1" customWidth="1"/>
    <col min="9" max="9" width="19.88671875" bestFit="1" customWidth="1"/>
    <col min="10" max="10" width="16.77734375" bestFit="1" customWidth="1"/>
    <col min="11" max="11" width="22.5546875" bestFit="1" customWidth="1"/>
  </cols>
  <sheetData>
    <row r="1" spans="1:11" ht="56.4" customHeight="1">
      <c r="A1" s="9" t="s">
        <v>70</v>
      </c>
      <c r="B1" s="9" t="s">
        <v>72</v>
      </c>
    </row>
    <row r="2" spans="1:11">
      <c r="A2" s="10"/>
      <c r="B2" s="10"/>
    </row>
    <row r="3" spans="1:11" ht="39" customHeight="1" thickBot="1">
      <c r="A3" s="11" t="s">
        <v>71</v>
      </c>
      <c r="B3" s="11" t="s">
        <v>73</v>
      </c>
    </row>
    <row r="4" spans="1:11" ht="46.8" customHeight="1" thickBot="1">
      <c r="A4" s="12" t="s">
        <v>0</v>
      </c>
      <c r="B4" s="12" t="s">
        <v>74</v>
      </c>
    </row>
    <row r="5" spans="1:11" ht="36" customHeight="1" thickBot="1">
      <c r="A5" s="12" t="s">
        <v>75</v>
      </c>
      <c r="B5" s="12" t="s">
        <v>4</v>
      </c>
    </row>
    <row r="6" spans="1:11" ht="79.2" customHeight="1" thickBot="1">
      <c r="A6" s="12" t="s">
        <v>76</v>
      </c>
      <c r="B6" s="12" t="s">
        <v>5</v>
      </c>
    </row>
    <row r="7" spans="1:11" ht="74.400000000000006" customHeight="1" thickBot="1">
      <c r="A7" s="13"/>
      <c r="B7" s="12" t="s">
        <v>3</v>
      </c>
    </row>
    <row r="12" spans="1:11">
      <c r="C12" s="2" t="s">
        <v>26</v>
      </c>
    </row>
    <row r="13" spans="1:11">
      <c r="C13" t="s">
        <v>6</v>
      </c>
      <c r="F13" t="s">
        <v>9</v>
      </c>
      <c r="I13" t="s">
        <v>77</v>
      </c>
      <c r="J13" t="s">
        <v>78</v>
      </c>
      <c r="K13" t="s">
        <v>80</v>
      </c>
    </row>
    <row r="14" spans="1:11">
      <c r="B14" s="2" t="s">
        <v>23</v>
      </c>
      <c r="C14" t="s">
        <v>25</v>
      </c>
      <c r="D14" t="s">
        <v>79</v>
      </c>
      <c r="E14" t="s">
        <v>81</v>
      </c>
      <c r="F14" t="s">
        <v>25</v>
      </c>
      <c r="G14" t="s">
        <v>79</v>
      </c>
      <c r="H14" t="s">
        <v>81</v>
      </c>
    </row>
    <row r="15" spans="1:11">
      <c r="B15" s="3" t="s">
        <v>13</v>
      </c>
      <c r="C15">
        <v>161</v>
      </c>
      <c r="D15">
        <v>161</v>
      </c>
      <c r="E15">
        <v>161</v>
      </c>
      <c r="F15">
        <v>163</v>
      </c>
      <c r="G15">
        <v>163</v>
      </c>
      <c r="H15">
        <v>163</v>
      </c>
      <c r="I15">
        <v>324</v>
      </c>
      <c r="J15">
        <v>324</v>
      </c>
      <c r="K15">
        <v>324</v>
      </c>
    </row>
    <row r="16" spans="1:11">
      <c r="B16" s="3" t="s">
        <v>12</v>
      </c>
      <c r="C16">
        <v>164</v>
      </c>
      <c r="D16">
        <v>164</v>
      </c>
      <c r="E16">
        <v>164</v>
      </c>
      <c r="F16">
        <v>161</v>
      </c>
      <c r="G16">
        <v>161</v>
      </c>
      <c r="H16">
        <v>161</v>
      </c>
      <c r="I16">
        <v>325</v>
      </c>
      <c r="J16">
        <v>325</v>
      </c>
      <c r="K16">
        <v>325</v>
      </c>
    </row>
    <row r="17" spans="2:11">
      <c r="B17" s="3" t="s">
        <v>11</v>
      </c>
      <c r="C17">
        <v>175</v>
      </c>
      <c r="D17">
        <v>175</v>
      </c>
      <c r="E17">
        <v>175</v>
      </c>
      <c r="F17">
        <v>189</v>
      </c>
      <c r="G17">
        <v>189</v>
      </c>
      <c r="H17">
        <v>189</v>
      </c>
      <c r="I17">
        <v>364</v>
      </c>
      <c r="J17">
        <v>364</v>
      </c>
      <c r="K17">
        <v>364</v>
      </c>
    </row>
    <row r="18" spans="2:11">
      <c r="B18" s="3" t="s">
        <v>8</v>
      </c>
      <c r="C18">
        <v>162</v>
      </c>
      <c r="D18">
        <v>162</v>
      </c>
      <c r="E18">
        <v>162</v>
      </c>
      <c r="F18">
        <v>163</v>
      </c>
      <c r="G18">
        <v>163</v>
      </c>
      <c r="H18">
        <v>163</v>
      </c>
      <c r="I18">
        <v>325</v>
      </c>
      <c r="J18">
        <v>325</v>
      </c>
      <c r="K18">
        <v>325</v>
      </c>
    </row>
    <row r="19" spans="2:11">
      <c r="B19" s="3" t="s">
        <v>24</v>
      </c>
      <c r="C19">
        <v>662</v>
      </c>
      <c r="D19">
        <v>662</v>
      </c>
      <c r="E19">
        <v>662</v>
      </c>
      <c r="F19">
        <v>676</v>
      </c>
      <c r="G19">
        <v>676</v>
      </c>
      <c r="H19">
        <v>676</v>
      </c>
      <c r="I19">
        <v>1338</v>
      </c>
      <c r="J19">
        <v>1338</v>
      </c>
      <c r="K19">
        <v>1338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647F-A128-44DA-8BA9-FF24DF75AFB8}">
  <dimension ref="A61:D65"/>
  <sheetViews>
    <sheetView topLeftCell="A46" workbookViewId="0">
      <selection activeCell="F63" sqref="F63"/>
    </sheetView>
  </sheetViews>
  <sheetFormatPr defaultRowHeight="14.4"/>
  <sheetData>
    <row r="61" spans="1:4" ht="15" thickBot="1"/>
    <row r="62" spans="1:4">
      <c r="A62" s="5"/>
      <c r="B62" s="5" t="s">
        <v>0</v>
      </c>
      <c r="C62" s="5" t="s">
        <v>2</v>
      </c>
      <c r="D62" s="5" t="s">
        <v>22</v>
      </c>
    </row>
    <row r="63" spans="1:4">
      <c r="A63" t="s">
        <v>0</v>
      </c>
      <c r="B63">
        <v>1</v>
      </c>
    </row>
    <row r="64" spans="1:4">
      <c r="A64" t="s">
        <v>2</v>
      </c>
      <c r="B64">
        <v>0.10927188154853502</v>
      </c>
      <c r="C64">
        <v>1</v>
      </c>
    </row>
    <row r="65" spans="1:4" ht="15" thickBot="1">
      <c r="A65" s="4" t="s">
        <v>22</v>
      </c>
      <c r="B65" s="4">
        <v>0.29900819333064782</v>
      </c>
      <c r="C65" s="4">
        <v>0.19834096883362906</v>
      </c>
      <c r="D65" s="4"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C8BC-DEA5-4D06-BBBE-18FB1A8A5662}">
  <dimension ref="A1:C640"/>
  <sheetViews>
    <sheetView topLeftCell="A612" zoomScale="70" zoomScaleNormal="70" workbookViewId="0"/>
  </sheetViews>
  <sheetFormatPr defaultRowHeight="14.4"/>
  <cols>
    <col min="1" max="1" width="13.88671875" bestFit="1" customWidth="1"/>
    <col min="2" max="2" width="15.6640625" bestFit="1" customWidth="1"/>
    <col min="3" max="4" width="20.109375" bestFit="1" customWidth="1"/>
    <col min="5" max="6" width="10" bestFit="1" customWidth="1"/>
    <col min="7" max="7" width="9" bestFit="1" customWidth="1"/>
    <col min="8" max="12" width="10" bestFit="1" customWidth="1"/>
    <col min="13" max="13" width="9" bestFit="1" customWidth="1"/>
    <col min="14" max="14" width="8" bestFit="1" customWidth="1"/>
    <col min="15" max="21" width="9" bestFit="1" customWidth="1"/>
    <col min="22" max="23" width="10" bestFit="1" customWidth="1"/>
    <col min="24" max="24" width="9" bestFit="1" customWidth="1"/>
    <col min="25" max="31" width="10" bestFit="1" customWidth="1"/>
    <col min="32" max="33" width="11" bestFit="1" customWidth="1"/>
    <col min="34" max="37" width="10" bestFit="1" customWidth="1"/>
    <col min="38" max="39" width="11" bestFit="1" customWidth="1"/>
    <col min="40" max="42" width="10" bestFit="1" customWidth="1"/>
    <col min="43" max="43" width="11" bestFit="1" customWidth="1"/>
    <col min="44" max="47" width="10" bestFit="1" customWidth="1"/>
    <col min="48" max="48" width="9" bestFit="1" customWidth="1"/>
    <col min="49" max="51" width="10" bestFit="1" customWidth="1"/>
    <col min="52" max="52" width="11" bestFit="1" customWidth="1"/>
    <col min="53" max="54" width="10" bestFit="1" customWidth="1"/>
    <col min="55" max="55" width="11" bestFit="1" customWidth="1"/>
    <col min="56" max="56" width="10" bestFit="1" customWidth="1"/>
    <col min="57" max="57" width="9" bestFit="1" customWidth="1"/>
    <col min="58" max="60" width="10" bestFit="1" customWidth="1"/>
    <col min="61" max="61" width="8" bestFit="1" customWidth="1"/>
    <col min="62" max="69" width="9" bestFit="1" customWidth="1"/>
    <col min="70" max="70" width="11" bestFit="1" customWidth="1"/>
    <col min="71" max="72" width="10" bestFit="1" customWidth="1"/>
    <col min="73" max="75" width="9" bestFit="1" customWidth="1"/>
    <col min="76" max="76" width="10" bestFit="1" customWidth="1"/>
    <col min="77" max="78" width="9" bestFit="1" customWidth="1"/>
    <col min="79" max="79" width="10" bestFit="1" customWidth="1"/>
    <col min="80" max="80" width="8" bestFit="1" customWidth="1"/>
    <col min="81" max="81" width="9" bestFit="1" customWidth="1"/>
    <col min="82" max="83" width="11" bestFit="1" customWidth="1"/>
    <col min="84" max="84" width="10" bestFit="1" customWidth="1"/>
    <col min="85" max="85" width="8" bestFit="1" customWidth="1"/>
    <col min="86" max="86" width="10" bestFit="1" customWidth="1"/>
    <col min="87" max="87" width="9" bestFit="1" customWidth="1"/>
    <col min="88" max="88" width="8" bestFit="1" customWidth="1"/>
    <col min="89" max="89" width="9" bestFit="1" customWidth="1"/>
    <col min="90" max="90" width="8" bestFit="1" customWidth="1"/>
    <col min="91" max="93" width="10" bestFit="1" customWidth="1"/>
    <col min="94" max="95" width="9" bestFit="1" customWidth="1"/>
    <col min="96" max="97" width="10" bestFit="1" customWidth="1"/>
    <col min="98" max="98" width="11" bestFit="1" customWidth="1"/>
    <col min="99" max="100" width="10" bestFit="1" customWidth="1"/>
    <col min="101" max="101" width="8" bestFit="1" customWidth="1"/>
    <col min="102" max="102" width="10" bestFit="1" customWidth="1"/>
    <col min="103" max="104" width="11" bestFit="1" customWidth="1"/>
    <col min="105" max="106" width="10" bestFit="1" customWidth="1"/>
    <col min="107" max="107" width="11" bestFit="1" customWidth="1"/>
    <col min="108" max="109" width="10" bestFit="1" customWidth="1"/>
    <col min="110" max="111" width="9" bestFit="1" customWidth="1"/>
    <col min="112" max="113" width="10" bestFit="1" customWidth="1"/>
    <col min="114" max="114" width="9" bestFit="1" customWidth="1"/>
    <col min="115" max="115" width="10" bestFit="1" customWidth="1"/>
    <col min="116" max="117" width="11" bestFit="1" customWidth="1"/>
    <col min="118" max="118" width="10" bestFit="1" customWidth="1"/>
    <col min="119" max="120" width="11" bestFit="1" customWidth="1"/>
    <col min="121" max="121" width="10" bestFit="1" customWidth="1"/>
    <col min="122" max="124" width="11" bestFit="1" customWidth="1"/>
    <col min="125" max="126" width="10" bestFit="1" customWidth="1"/>
    <col min="127" max="127" width="11" bestFit="1" customWidth="1"/>
    <col min="128" max="129" width="10" bestFit="1" customWidth="1"/>
    <col min="130" max="130" width="11" bestFit="1" customWidth="1"/>
    <col min="131" max="131" width="10" bestFit="1" customWidth="1"/>
    <col min="132" max="132" width="7" bestFit="1" customWidth="1"/>
    <col min="133" max="134" width="10" bestFit="1" customWidth="1"/>
    <col min="135" max="135" width="9" bestFit="1" customWidth="1"/>
    <col min="136" max="138" width="11" bestFit="1" customWidth="1"/>
    <col min="139" max="140" width="10" bestFit="1" customWidth="1"/>
    <col min="141" max="141" width="9" bestFit="1" customWidth="1"/>
    <col min="142" max="142" width="10" bestFit="1" customWidth="1"/>
    <col min="143" max="143" width="11" bestFit="1" customWidth="1"/>
    <col min="144" max="144" width="9" bestFit="1" customWidth="1"/>
    <col min="145" max="148" width="10" bestFit="1" customWidth="1"/>
    <col min="149" max="150" width="9" bestFit="1" customWidth="1"/>
    <col min="151" max="153" width="10" bestFit="1" customWidth="1"/>
    <col min="154" max="155" width="11" bestFit="1" customWidth="1"/>
    <col min="156" max="156" width="10" bestFit="1" customWidth="1"/>
    <col min="157" max="157" width="9" bestFit="1" customWidth="1"/>
    <col min="158" max="158" width="11" bestFit="1" customWidth="1"/>
    <col min="159" max="160" width="9" bestFit="1" customWidth="1"/>
    <col min="161" max="165" width="10" bestFit="1" customWidth="1"/>
    <col min="166" max="166" width="11" bestFit="1" customWidth="1"/>
    <col min="167" max="167" width="10" bestFit="1" customWidth="1"/>
    <col min="168" max="170" width="11" bestFit="1" customWidth="1"/>
    <col min="171" max="172" width="10" bestFit="1" customWidth="1"/>
    <col min="173" max="173" width="11" bestFit="1" customWidth="1"/>
    <col min="174" max="174" width="10" bestFit="1" customWidth="1"/>
    <col min="175" max="175" width="9" bestFit="1" customWidth="1"/>
    <col min="176" max="177" width="11" bestFit="1" customWidth="1"/>
    <col min="178" max="179" width="10" bestFit="1" customWidth="1"/>
    <col min="180" max="183" width="11" bestFit="1" customWidth="1"/>
    <col min="184" max="184" width="9" bestFit="1" customWidth="1"/>
    <col min="185" max="186" width="10" bestFit="1" customWidth="1"/>
    <col min="187" max="187" width="11" bestFit="1" customWidth="1"/>
    <col min="188" max="188" width="10" bestFit="1" customWidth="1"/>
    <col min="189" max="190" width="9" bestFit="1" customWidth="1"/>
    <col min="191" max="191" width="10" bestFit="1" customWidth="1"/>
    <col min="192" max="192" width="9" bestFit="1" customWidth="1"/>
    <col min="193" max="193" width="11" bestFit="1" customWidth="1"/>
    <col min="194" max="194" width="10" bestFit="1" customWidth="1"/>
    <col min="195" max="195" width="9" bestFit="1" customWidth="1"/>
    <col min="196" max="196" width="10" bestFit="1" customWidth="1"/>
    <col min="197" max="197" width="11" bestFit="1" customWidth="1"/>
    <col min="198" max="199" width="10" bestFit="1" customWidth="1"/>
    <col min="200" max="200" width="9" bestFit="1" customWidth="1"/>
    <col min="201" max="201" width="11" bestFit="1" customWidth="1"/>
    <col min="202" max="202" width="10" bestFit="1" customWidth="1"/>
    <col min="203" max="203" width="9" bestFit="1" customWidth="1"/>
    <col min="204" max="206" width="10" bestFit="1" customWidth="1"/>
    <col min="207" max="208" width="11" bestFit="1" customWidth="1"/>
    <col min="209" max="209" width="9" bestFit="1" customWidth="1"/>
    <col min="210" max="210" width="11" bestFit="1" customWidth="1"/>
    <col min="211" max="212" width="10" bestFit="1" customWidth="1"/>
    <col min="213" max="213" width="9" bestFit="1" customWidth="1"/>
    <col min="214" max="214" width="11" bestFit="1" customWidth="1"/>
    <col min="215" max="215" width="9" bestFit="1" customWidth="1"/>
    <col min="216" max="217" width="11" bestFit="1" customWidth="1"/>
    <col min="218" max="218" width="10" bestFit="1" customWidth="1"/>
    <col min="219" max="219" width="9" bestFit="1" customWidth="1"/>
    <col min="220" max="221" width="10" bestFit="1" customWidth="1"/>
    <col min="222" max="222" width="8" bestFit="1" customWidth="1"/>
    <col min="223" max="223" width="11" bestFit="1" customWidth="1"/>
    <col min="224" max="225" width="10" bestFit="1" customWidth="1"/>
    <col min="226" max="226" width="11" bestFit="1" customWidth="1"/>
    <col min="227" max="228" width="9" bestFit="1" customWidth="1"/>
    <col min="229" max="229" width="10" bestFit="1" customWidth="1"/>
    <col min="230" max="231" width="9" bestFit="1" customWidth="1"/>
    <col min="232" max="233" width="10" bestFit="1" customWidth="1"/>
    <col min="234" max="235" width="9" bestFit="1" customWidth="1"/>
    <col min="236" max="236" width="10" bestFit="1" customWidth="1"/>
    <col min="237" max="237" width="11" bestFit="1" customWidth="1"/>
    <col min="238" max="238" width="10" bestFit="1" customWidth="1"/>
    <col min="239" max="239" width="9" bestFit="1" customWidth="1"/>
    <col min="240" max="240" width="10" bestFit="1" customWidth="1"/>
    <col min="241" max="241" width="8" bestFit="1" customWidth="1"/>
    <col min="242" max="242" width="11" bestFit="1" customWidth="1"/>
    <col min="243" max="243" width="9" bestFit="1" customWidth="1"/>
    <col min="244" max="244" width="10" bestFit="1" customWidth="1"/>
    <col min="245" max="246" width="9" bestFit="1" customWidth="1"/>
    <col min="247" max="251" width="10" bestFit="1" customWidth="1"/>
    <col min="252" max="252" width="9" bestFit="1" customWidth="1"/>
    <col min="253" max="253" width="10" bestFit="1" customWidth="1"/>
    <col min="254" max="254" width="9" bestFit="1" customWidth="1"/>
    <col min="255" max="256" width="11" bestFit="1" customWidth="1"/>
    <col min="257" max="258" width="10" bestFit="1" customWidth="1"/>
    <col min="259" max="259" width="11" bestFit="1" customWidth="1"/>
    <col min="260" max="260" width="9" bestFit="1" customWidth="1"/>
    <col min="261" max="264" width="10" bestFit="1" customWidth="1"/>
    <col min="265" max="265" width="11" bestFit="1" customWidth="1"/>
    <col min="266" max="267" width="10" bestFit="1" customWidth="1"/>
    <col min="268" max="269" width="9" bestFit="1" customWidth="1"/>
    <col min="270" max="272" width="10" bestFit="1" customWidth="1"/>
    <col min="273" max="273" width="11" bestFit="1" customWidth="1"/>
    <col min="274" max="274" width="10" bestFit="1" customWidth="1"/>
    <col min="275" max="275" width="11" bestFit="1" customWidth="1"/>
    <col min="276" max="276" width="10" bestFit="1" customWidth="1"/>
    <col min="277" max="277" width="9" bestFit="1" customWidth="1"/>
    <col min="278" max="279" width="11" bestFit="1" customWidth="1"/>
    <col min="280" max="280" width="10" bestFit="1" customWidth="1"/>
    <col min="281" max="281" width="9" bestFit="1" customWidth="1"/>
    <col min="282" max="284" width="10" bestFit="1" customWidth="1"/>
    <col min="285" max="285" width="9" bestFit="1" customWidth="1"/>
    <col min="286" max="288" width="11" bestFit="1" customWidth="1"/>
    <col min="289" max="289" width="9" bestFit="1" customWidth="1"/>
    <col min="290" max="291" width="10" bestFit="1" customWidth="1"/>
    <col min="292" max="292" width="11" bestFit="1" customWidth="1"/>
    <col min="293" max="294" width="10" bestFit="1" customWidth="1"/>
    <col min="295" max="295" width="11" bestFit="1" customWidth="1"/>
    <col min="296" max="296" width="9" bestFit="1" customWidth="1"/>
    <col min="297" max="297" width="10" bestFit="1" customWidth="1"/>
    <col min="298" max="298" width="11" bestFit="1" customWidth="1"/>
    <col min="299" max="301" width="9" bestFit="1" customWidth="1"/>
    <col min="302" max="302" width="10" bestFit="1" customWidth="1"/>
    <col min="303" max="303" width="11" bestFit="1" customWidth="1"/>
    <col min="304" max="307" width="10" bestFit="1" customWidth="1"/>
    <col min="308" max="308" width="11" bestFit="1" customWidth="1"/>
    <col min="309" max="309" width="9" bestFit="1" customWidth="1"/>
    <col min="310" max="310" width="11" bestFit="1" customWidth="1"/>
    <col min="311" max="313" width="10" bestFit="1" customWidth="1"/>
    <col min="314" max="314" width="11" bestFit="1" customWidth="1"/>
    <col min="315" max="315" width="10" bestFit="1" customWidth="1"/>
    <col min="316" max="317" width="11" bestFit="1" customWidth="1"/>
    <col min="318" max="319" width="9" bestFit="1" customWidth="1"/>
    <col min="320" max="322" width="10" bestFit="1" customWidth="1"/>
    <col min="323" max="324" width="11" bestFit="1" customWidth="1"/>
    <col min="325" max="325" width="10" bestFit="1" customWidth="1"/>
    <col min="326" max="326" width="9" bestFit="1" customWidth="1"/>
    <col min="327" max="328" width="11" bestFit="1" customWidth="1"/>
    <col min="329" max="329" width="8" bestFit="1" customWidth="1"/>
    <col min="330" max="331" width="10" bestFit="1" customWidth="1"/>
    <col min="332" max="332" width="9" bestFit="1" customWidth="1"/>
    <col min="333" max="335" width="11" bestFit="1" customWidth="1"/>
    <col min="336" max="336" width="10" bestFit="1" customWidth="1"/>
    <col min="337" max="337" width="9" bestFit="1" customWidth="1"/>
    <col min="338" max="338" width="10" bestFit="1" customWidth="1"/>
    <col min="339" max="339" width="8" bestFit="1" customWidth="1"/>
    <col min="340" max="340" width="10" bestFit="1" customWidth="1"/>
    <col min="341" max="342" width="9" bestFit="1" customWidth="1"/>
    <col min="343" max="344" width="10" bestFit="1" customWidth="1"/>
    <col min="345" max="345" width="11" bestFit="1" customWidth="1"/>
    <col min="346" max="346" width="8" bestFit="1" customWidth="1"/>
    <col min="347" max="347" width="10" bestFit="1" customWidth="1"/>
    <col min="348" max="349" width="11" bestFit="1" customWidth="1"/>
    <col min="350" max="350" width="9" bestFit="1" customWidth="1"/>
    <col min="351" max="353" width="10" bestFit="1" customWidth="1"/>
    <col min="354" max="355" width="11" bestFit="1" customWidth="1"/>
    <col min="356" max="356" width="10" bestFit="1" customWidth="1"/>
    <col min="357" max="358" width="9" bestFit="1" customWidth="1"/>
    <col min="359" max="361" width="10" bestFit="1" customWidth="1"/>
    <col min="362" max="363" width="9" bestFit="1" customWidth="1"/>
    <col min="364" max="364" width="10" bestFit="1" customWidth="1"/>
    <col min="365" max="365" width="11" bestFit="1" customWidth="1"/>
    <col min="366" max="366" width="9" bestFit="1" customWidth="1"/>
    <col min="367" max="371" width="10" bestFit="1" customWidth="1"/>
    <col min="372" max="372" width="9" bestFit="1" customWidth="1"/>
    <col min="373" max="374" width="11" bestFit="1" customWidth="1"/>
    <col min="375" max="375" width="9" bestFit="1" customWidth="1"/>
    <col min="376" max="376" width="10" bestFit="1" customWidth="1"/>
    <col min="377" max="378" width="9" bestFit="1" customWidth="1"/>
    <col min="379" max="380" width="11" bestFit="1" customWidth="1"/>
    <col min="381" max="381" width="10" bestFit="1" customWidth="1"/>
    <col min="382" max="382" width="11" bestFit="1" customWidth="1"/>
    <col min="383" max="383" width="10" bestFit="1" customWidth="1"/>
    <col min="384" max="384" width="11" bestFit="1" customWidth="1"/>
    <col min="385" max="385" width="9" bestFit="1" customWidth="1"/>
    <col min="386" max="388" width="11" bestFit="1" customWidth="1"/>
    <col min="389" max="389" width="9" bestFit="1" customWidth="1"/>
    <col min="390" max="390" width="10" bestFit="1" customWidth="1"/>
    <col min="391" max="391" width="9" bestFit="1" customWidth="1"/>
    <col min="392" max="395" width="10" bestFit="1" customWidth="1"/>
    <col min="396" max="396" width="11" bestFit="1" customWidth="1"/>
    <col min="397" max="398" width="10" bestFit="1" customWidth="1"/>
    <col min="399" max="399" width="11" bestFit="1" customWidth="1"/>
    <col min="400" max="400" width="10" bestFit="1" customWidth="1"/>
    <col min="401" max="401" width="9" bestFit="1" customWidth="1"/>
    <col min="402" max="403" width="10" bestFit="1" customWidth="1"/>
    <col min="404" max="404" width="9" bestFit="1" customWidth="1"/>
    <col min="405" max="406" width="10" bestFit="1" customWidth="1"/>
    <col min="407" max="407" width="9" bestFit="1" customWidth="1"/>
    <col min="408" max="408" width="11" bestFit="1" customWidth="1"/>
    <col min="409" max="410" width="9" bestFit="1" customWidth="1"/>
    <col min="411" max="412" width="10" bestFit="1" customWidth="1"/>
    <col min="413" max="413" width="9" bestFit="1" customWidth="1"/>
    <col min="414" max="415" width="10" bestFit="1" customWidth="1"/>
    <col min="416" max="416" width="11" bestFit="1" customWidth="1"/>
    <col min="417" max="419" width="10" bestFit="1" customWidth="1"/>
    <col min="420" max="420" width="9" bestFit="1" customWidth="1"/>
    <col min="421" max="421" width="10" bestFit="1" customWidth="1"/>
    <col min="422" max="422" width="9" bestFit="1" customWidth="1"/>
    <col min="423" max="424" width="10" bestFit="1" customWidth="1"/>
    <col min="425" max="426" width="9" bestFit="1" customWidth="1"/>
    <col min="427" max="428" width="10" bestFit="1" customWidth="1"/>
    <col min="429" max="429" width="9" bestFit="1" customWidth="1"/>
    <col min="430" max="430" width="11" bestFit="1" customWidth="1"/>
    <col min="431" max="431" width="9" bestFit="1" customWidth="1"/>
    <col min="432" max="432" width="11" bestFit="1" customWidth="1"/>
    <col min="433" max="433" width="10" bestFit="1" customWidth="1"/>
    <col min="434" max="434" width="9" bestFit="1" customWidth="1"/>
    <col min="435" max="436" width="11" bestFit="1" customWidth="1"/>
    <col min="437" max="438" width="10" bestFit="1" customWidth="1"/>
    <col min="439" max="439" width="11" bestFit="1" customWidth="1"/>
    <col min="440" max="441" width="10" bestFit="1" customWidth="1"/>
    <col min="442" max="443" width="9" bestFit="1" customWidth="1"/>
    <col min="444" max="444" width="10" bestFit="1" customWidth="1"/>
    <col min="445" max="445" width="11" bestFit="1" customWidth="1"/>
    <col min="446" max="447" width="9" bestFit="1" customWidth="1"/>
    <col min="448" max="448" width="10" bestFit="1" customWidth="1"/>
    <col min="449" max="449" width="9" bestFit="1" customWidth="1"/>
    <col min="450" max="450" width="10" bestFit="1" customWidth="1"/>
    <col min="451" max="452" width="9" bestFit="1" customWidth="1"/>
    <col min="453" max="453" width="11" bestFit="1" customWidth="1"/>
    <col min="454" max="455" width="10" bestFit="1" customWidth="1"/>
    <col min="456" max="456" width="11" bestFit="1" customWidth="1"/>
    <col min="457" max="457" width="10" bestFit="1" customWidth="1"/>
    <col min="458" max="461" width="11" bestFit="1" customWidth="1"/>
    <col min="462" max="462" width="10" bestFit="1" customWidth="1"/>
    <col min="463" max="463" width="9" bestFit="1" customWidth="1"/>
    <col min="464" max="464" width="10" bestFit="1" customWidth="1"/>
    <col min="465" max="465" width="11" bestFit="1" customWidth="1"/>
    <col min="466" max="466" width="10" bestFit="1" customWidth="1"/>
    <col min="467" max="468" width="9" bestFit="1" customWidth="1"/>
    <col min="469" max="469" width="10" bestFit="1" customWidth="1"/>
    <col min="470" max="470" width="11" bestFit="1" customWidth="1"/>
    <col min="471" max="471" width="10" bestFit="1" customWidth="1"/>
    <col min="472" max="473" width="11" bestFit="1" customWidth="1"/>
    <col min="474" max="474" width="9" bestFit="1" customWidth="1"/>
    <col min="475" max="475" width="10" bestFit="1" customWidth="1"/>
    <col min="476" max="476" width="11" bestFit="1" customWidth="1"/>
    <col min="477" max="477" width="9" bestFit="1" customWidth="1"/>
    <col min="478" max="478" width="10" bestFit="1" customWidth="1"/>
    <col min="479" max="479" width="11" bestFit="1" customWidth="1"/>
    <col min="480" max="481" width="10" bestFit="1" customWidth="1"/>
    <col min="482" max="482" width="11" bestFit="1" customWidth="1"/>
    <col min="483" max="483" width="9" bestFit="1" customWidth="1"/>
    <col min="484" max="487" width="10" bestFit="1" customWidth="1"/>
    <col min="488" max="488" width="9" bestFit="1" customWidth="1"/>
    <col min="489" max="489" width="10" bestFit="1" customWidth="1"/>
    <col min="490" max="490" width="9" bestFit="1" customWidth="1"/>
    <col min="491" max="491" width="10" bestFit="1" customWidth="1"/>
    <col min="492" max="492" width="11" bestFit="1" customWidth="1"/>
    <col min="493" max="493" width="9" bestFit="1" customWidth="1"/>
    <col min="494" max="494" width="10" bestFit="1" customWidth="1"/>
    <col min="495" max="495" width="9" bestFit="1" customWidth="1"/>
    <col min="496" max="496" width="10" bestFit="1" customWidth="1"/>
    <col min="497" max="497" width="9" bestFit="1" customWidth="1"/>
    <col min="498" max="498" width="10" bestFit="1" customWidth="1"/>
    <col min="499" max="500" width="11" bestFit="1" customWidth="1"/>
    <col min="501" max="501" width="10" bestFit="1" customWidth="1"/>
    <col min="502" max="502" width="11" bestFit="1" customWidth="1"/>
    <col min="503" max="504" width="9" bestFit="1" customWidth="1"/>
    <col min="505" max="506" width="10" bestFit="1" customWidth="1"/>
    <col min="507" max="507" width="9" bestFit="1" customWidth="1"/>
    <col min="508" max="509" width="10" bestFit="1" customWidth="1"/>
    <col min="510" max="510" width="11" bestFit="1" customWidth="1"/>
    <col min="511" max="511" width="9" bestFit="1" customWidth="1"/>
    <col min="512" max="512" width="10" bestFit="1" customWidth="1"/>
    <col min="513" max="513" width="9" bestFit="1" customWidth="1"/>
    <col min="514" max="515" width="10" bestFit="1" customWidth="1"/>
    <col min="516" max="516" width="9" bestFit="1" customWidth="1"/>
    <col min="517" max="518" width="10" bestFit="1" customWidth="1"/>
    <col min="519" max="519" width="11" bestFit="1" customWidth="1"/>
    <col min="520" max="520" width="9" bestFit="1" customWidth="1"/>
    <col min="521" max="521" width="11" bestFit="1" customWidth="1"/>
    <col min="522" max="522" width="10" bestFit="1" customWidth="1"/>
    <col min="523" max="524" width="11" bestFit="1" customWidth="1"/>
    <col min="525" max="526" width="10" bestFit="1" customWidth="1"/>
    <col min="527" max="527" width="9" bestFit="1" customWidth="1"/>
    <col min="528" max="529" width="10" bestFit="1" customWidth="1"/>
    <col min="530" max="530" width="12" bestFit="1" customWidth="1"/>
    <col min="531" max="531" width="10" bestFit="1" customWidth="1"/>
    <col min="532" max="533" width="9" bestFit="1" customWidth="1"/>
    <col min="534" max="534" width="10" bestFit="1" customWidth="1"/>
    <col min="535" max="535" width="9" bestFit="1" customWidth="1"/>
    <col min="536" max="536" width="11" bestFit="1" customWidth="1"/>
    <col min="537" max="538" width="9" bestFit="1" customWidth="1"/>
    <col min="539" max="539" width="10" bestFit="1" customWidth="1"/>
    <col min="540" max="540" width="11" bestFit="1" customWidth="1"/>
    <col min="541" max="542" width="9" bestFit="1" customWidth="1"/>
    <col min="543" max="543" width="11" bestFit="1" customWidth="1"/>
    <col min="544" max="544" width="9" bestFit="1" customWidth="1"/>
    <col min="545" max="545" width="11" bestFit="1" customWidth="1"/>
    <col min="546" max="546" width="9" bestFit="1" customWidth="1"/>
    <col min="547" max="548" width="11" bestFit="1" customWidth="1"/>
    <col min="549" max="549" width="10" bestFit="1" customWidth="1"/>
    <col min="550" max="550" width="9" bestFit="1" customWidth="1"/>
    <col min="551" max="551" width="8" bestFit="1" customWidth="1"/>
    <col min="552" max="552" width="9" bestFit="1" customWidth="1"/>
    <col min="553" max="553" width="10" bestFit="1" customWidth="1"/>
    <col min="554" max="554" width="11" bestFit="1" customWidth="1"/>
    <col min="555" max="555" width="10" bestFit="1" customWidth="1"/>
    <col min="556" max="556" width="11" bestFit="1" customWidth="1"/>
    <col min="557" max="557" width="8" bestFit="1" customWidth="1"/>
    <col min="558" max="558" width="9" bestFit="1" customWidth="1"/>
    <col min="559" max="559" width="10" bestFit="1" customWidth="1"/>
    <col min="560" max="560" width="11" bestFit="1" customWidth="1"/>
    <col min="561" max="561" width="10" bestFit="1" customWidth="1"/>
    <col min="562" max="562" width="11" bestFit="1" customWidth="1"/>
    <col min="563" max="563" width="9" bestFit="1" customWidth="1"/>
    <col min="564" max="565" width="10" bestFit="1" customWidth="1"/>
    <col min="566" max="566" width="9" bestFit="1" customWidth="1"/>
    <col min="567" max="567" width="10" bestFit="1" customWidth="1"/>
    <col min="568" max="568" width="11" bestFit="1" customWidth="1"/>
    <col min="569" max="570" width="9" bestFit="1" customWidth="1"/>
    <col min="571" max="573" width="11" bestFit="1" customWidth="1"/>
    <col min="574" max="574" width="10" bestFit="1" customWidth="1"/>
    <col min="575" max="575" width="9" bestFit="1" customWidth="1"/>
    <col min="576" max="576" width="10" bestFit="1" customWidth="1"/>
    <col min="577" max="578" width="9" bestFit="1" customWidth="1"/>
    <col min="579" max="579" width="10" bestFit="1" customWidth="1"/>
    <col min="580" max="580" width="11" bestFit="1" customWidth="1"/>
    <col min="581" max="581" width="8" bestFit="1" customWidth="1"/>
    <col min="582" max="583" width="10" bestFit="1" customWidth="1"/>
    <col min="584" max="584" width="11" bestFit="1" customWidth="1"/>
    <col min="585" max="590" width="10" bestFit="1" customWidth="1"/>
    <col min="591" max="592" width="9" bestFit="1" customWidth="1"/>
    <col min="593" max="594" width="10" bestFit="1" customWidth="1"/>
    <col min="595" max="597" width="11" bestFit="1" customWidth="1"/>
    <col min="598" max="598" width="10" bestFit="1" customWidth="1"/>
    <col min="599" max="599" width="11" bestFit="1" customWidth="1"/>
    <col min="600" max="600" width="10" bestFit="1" customWidth="1"/>
    <col min="601" max="602" width="11" bestFit="1" customWidth="1"/>
    <col min="603" max="603" width="10" bestFit="1" customWidth="1"/>
    <col min="604" max="606" width="9" bestFit="1" customWidth="1"/>
    <col min="607" max="607" width="10" bestFit="1" customWidth="1"/>
    <col min="608" max="611" width="9" bestFit="1" customWidth="1"/>
    <col min="612" max="612" width="10" bestFit="1" customWidth="1"/>
    <col min="613" max="613" width="11" bestFit="1" customWidth="1"/>
    <col min="614" max="614" width="9" bestFit="1" customWidth="1"/>
    <col min="615" max="615" width="10" bestFit="1" customWidth="1"/>
    <col min="616" max="617" width="9" bestFit="1" customWidth="1"/>
    <col min="618" max="622" width="10" bestFit="1" customWidth="1"/>
    <col min="623" max="623" width="11" bestFit="1" customWidth="1"/>
    <col min="624" max="625" width="10" bestFit="1" customWidth="1"/>
    <col min="626" max="626" width="7" bestFit="1" customWidth="1"/>
    <col min="627" max="627" width="10" bestFit="1" customWidth="1"/>
    <col min="628" max="629" width="11" bestFit="1" customWidth="1"/>
    <col min="630" max="630" width="9" bestFit="1" customWidth="1"/>
    <col min="631" max="631" width="11" bestFit="1" customWidth="1"/>
    <col min="632" max="635" width="9" bestFit="1" customWidth="1"/>
    <col min="636" max="636" width="11" bestFit="1" customWidth="1"/>
    <col min="637" max="637" width="9" bestFit="1" customWidth="1"/>
    <col min="638" max="638" width="10" bestFit="1" customWidth="1"/>
    <col min="639" max="639" width="11" bestFit="1" customWidth="1"/>
    <col min="640" max="641" width="10" bestFit="1" customWidth="1"/>
    <col min="642" max="642" width="11" bestFit="1" customWidth="1"/>
    <col min="643" max="643" width="9" bestFit="1" customWidth="1"/>
    <col min="644" max="644" width="10" bestFit="1" customWidth="1"/>
    <col min="645" max="646" width="11" bestFit="1" customWidth="1"/>
    <col min="647" max="647" width="8" bestFit="1" customWidth="1"/>
    <col min="648" max="648" width="10" bestFit="1" customWidth="1"/>
    <col min="649" max="649" width="11" bestFit="1" customWidth="1"/>
    <col min="650" max="651" width="10" bestFit="1" customWidth="1"/>
    <col min="652" max="652" width="11" bestFit="1" customWidth="1"/>
    <col min="653" max="655" width="9" bestFit="1" customWidth="1"/>
    <col min="656" max="656" width="11" bestFit="1" customWidth="1"/>
    <col min="657" max="657" width="8" bestFit="1" customWidth="1"/>
    <col min="658" max="661" width="10" bestFit="1" customWidth="1"/>
    <col min="662" max="662" width="9" bestFit="1" customWidth="1"/>
    <col min="663" max="663" width="10" bestFit="1" customWidth="1"/>
    <col min="664" max="664" width="9" bestFit="1" customWidth="1"/>
    <col min="665" max="666" width="10" bestFit="1" customWidth="1"/>
    <col min="667" max="667" width="11" bestFit="1" customWidth="1"/>
    <col min="668" max="671" width="10" bestFit="1" customWidth="1"/>
    <col min="672" max="673" width="9" bestFit="1" customWidth="1"/>
    <col min="674" max="674" width="8" bestFit="1" customWidth="1"/>
    <col min="675" max="675" width="10" bestFit="1" customWidth="1"/>
    <col min="676" max="676" width="11" bestFit="1" customWidth="1"/>
    <col min="677" max="678" width="10" bestFit="1" customWidth="1"/>
    <col min="679" max="679" width="11" bestFit="1" customWidth="1"/>
    <col min="680" max="680" width="10" bestFit="1" customWidth="1"/>
    <col min="681" max="681" width="11" bestFit="1" customWidth="1"/>
    <col min="682" max="682" width="10" bestFit="1" customWidth="1"/>
    <col min="683" max="683" width="9" bestFit="1" customWidth="1"/>
    <col min="684" max="685" width="10" bestFit="1" customWidth="1"/>
    <col min="686" max="686" width="11" bestFit="1" customWidth="1"/>
    <col min="687" max="687" width="10" bestFit="1" customWidth="1"/>
    <col min="688" max="688" width="8" bestFit="1" customWidth="1"/>
    <col min="689" max="690" width="9" bestFit="1" customWidth="1"/>
    <col min="691" max="691" width="10" bestFit="1" customWidth="1"/>
    <col min="692" max="692" width="11" bestFit="1" customWidth="1"/>
    <col min="693" max="693" width="9" bestFit="1" customWidth="1"/>
    <col min="694" max="694" width="10" bestFit="1" customWidth="1"/>
    <col min="695" max="695" width="8" bestFit="1" customWidth="1"/>
    <col min="696" max="699" width="10" bestFit="1" customWidth="1"/>
    <col min="700" max="700" width="9" bestFit="1" customWidth="1"/>
    <col min="701" max="701" width="10" bestFit="1" customWidth="1"/>
    <col min="702" max="702" width="9" bestFit="1" customWidth="1"/>
    <col min="703" max="703" width="10" bestFit="1" customWidth="1"/>
    <col min="704" max="704" width="11" bestFit="1" customWidth="1"/>
    <col min="705" max="705" width="10" bestFit="1" customWidth="1"/>
    <col min="706" max="706" width="9" bestFit="1" customWidth="1"/>
    <col min="707" max="708" width="10" bestFit="1" customWidth="1"/>
    <col min="709" max="709" width="9" bestFit="1" customWidth="1"/>
    <col min="710" max="710" width="11" bestFit="1" customWidth="1"/>
    <col min="711" max="711" width="10" bestFit="1" customWidth="1"/>
    <col min="712" max="712" width="8" bestFit="1" customWidth="1"/>
    <col min="713" max="713" width="11" bestFit="1" customWidth="1"/>
    <col min="714" max="715" width="10" bestFit="1" customWidth="1"/>
    <col min="716" max="716" width="12" bestFit="1" customWidth="1"/>
    <col min="717" max="717" width="10" bestFit="1" customWidth="1"/>
    <col min="718" max="718" width="9" bestFit="1" customWidth="1"/>
    <col min="719" max="719" width="12" bestFit="1" customWidth="1"/>
    <col min="720" max="720" width="11" bestFit="1" customWidth="1"/>
    <col min="721" max="721" width="12" bestFit="1" customWidth="1"/>
    <col min="722" max="722" width="10" bestFit="1" customWidth="1"/>
    <col min="723" max="725" width="11" bestFit="1" customWidth="1"/>
    <col min="726" max="726" width="10" bestFit="1" customWidth="1"/>
    <col min="727" max="729" width="11" bestFit="1" customWidth="1"/>
    <col min="730" max="730" width="9" bestFit="1" customWidth="1"/>
    <col min="731" max="731" width="10" bestFit="1" customWidth="1"/>
    <col min="732" max="732" width="11" bestFit="1" customWidth="1"/>
    <col min="733" max="733" width="10" bestFit="1" customWidth="1"/>
    <col min="734" max="734" width="12" bestFit="1" customWidth="1"/>
    <col min="735" max="735" width="11" bestFit="1" customWidth="1"/>
    <col min="736" max="738" width="12" bestFit="1" customWidth="1"/>
    <col min="739" max="740" width="10" bestFit="1" customWidth="1"/>
    <col min="741" max="744" width="11" bestFit="1" customWidth="1"/>
    <col min="745" max="746" width="10" bestFit="1" customWidth="1"/>
    <col min="747" max="747" width="11" bestFit="1" customWidth="1"/>
    <col min="748" max="748" width="12" bestFit="1" customWidth="1"/>
    <col min="749" max="749" width="11" bestFit="1" customWidth="1"/>
    <col min="750" max="750" width="10" bestFit="1" customWidth="1"/>
    <col min="751" max="751" width="12" bestFit="1" customWidth="1"/>
    <col min="752" max="752" width="10" bestFit="1" customWidth="1"/>
    <col min="753" max="753" width="11" bestFit="1" customWidth="1"/>
    <col min="754" max="754" width="9" bestFit="1" customWidth="1"/>
    <col min="755" max="755" width="10" bestFit="1" customWidth="1"/>
    <col min="756" max="756" width="12" bestFit="1" customWidth="1"/>
    <col min="757" max="757" width="9" bestFit="1" customWidth="1"/>
    <col min="758" max="759" width="12" bestFit="1" customWidth="1"/>
    <col min="760" max="760" width="11" bestFit="1" customWidth="1"/>
    <col min="761" max="761" width="10" bestFit="1" customWidth="1"/>
    <col min="762" max="765" width="11" bestFit="1" customWidth="1"/>
    <col min="766" max="766" width="10" bestFit="1" customWidth="1"/>
    <col min="767" max="767" width="12" bestFit="1" customWidth="1"/>
    <col min="768" max="768" width="9" bestFit="1" customWidth="1"/>
    <col min="769" max="769" width="11" bestFit="1" customWidth="1"/>
    <col min="770" max="770" width="10" bestFit="1" customWidth="1"/>
    <col min="771" max="771" width="12" bestFit="1" customWidth="1"/>
    <col min="772" max="776" width="11" bestFit="1" customWidth="1"/>
    <col min="777" max="778" width="10" bestFit="1" customWidth="1"/>
    <col min="779" max="782" width="11" bestFit="1" customWidth="1"/>
    <col min="783" max="783" width="9" bestFit="1" customWidth="1"/>
    <col min="784" max="784" width="10" bestFit="1" customWidth="1"/>
    <col min="785" max="785" width="12" bestFit="1" customWidth="1"/>
    <col min="786" max="787" width="11" bestFit="1" customWidth="1"/>
    <col min="788" max="789" width="10" bestFit="1" customWidth="1"/>
    <col min="790" max="790" width="12" bestFit="1" customWidth="1"/>
    <col min="791" max="791" width="11" bestFit="1" customWidth="1"/>
    <col min="792" max="792" width="12" bestFit="1" customWidth="1"/>
    <col min="793" max="793" width="10" bestFit="1" customWidth="1"/>
    <col min="794" max="795" width="12" bestFit="1" customWidth="1"/>
    <col min="796" max="796" width="10" bestFit="1" customWidth="1"/>
    <col min="797" max="798" width="11" bestFit="1" customWidth="1"/>
    <col min="799" max="799" width="10" bestFit="1" customWidth="1"/>
    <col min="800" max="800" width="11" bestFit="1" customWidth="1"/>
    <col min="801" max="801" width="10" bestFit="1" customWidth="1"/>
    <col min="802" max="802" width="11" bestFit="1" customWidth="1"/>
    <col min="803" max="803" width="12" bestFit="1" customWidth="1"/>
    <col min="804" max="804" width="11" bestFit="1" customWidth="1"/>
    <col min="805" max="805" width="10" bestFit="1" customWidth="1"/>
    <col min="806" max="806" width="12" bestFit="1" customWidth="1"/>
    <col min="807" max="807" width="11" bestFit="1" customWidth="1"/>
    <col min="808" max="808" width="9" bestFit="1" customWidth="1"/>
    <col min="809" max="810" width="12" bestFit="1" customWidth="1"/>
    <col min="811" max="811" width="10" bestFit="1" customWidth="1"/>
    <col min="812" max="813" width="12" bestFit="1" customWidth="1"/>
    <col min="814" max="815" width="10" bestFit="1" customWidth="1"/>
    <col min="816" max="816" width="11" bestFit="1" customWidth="1"/>
    <col min="817" max="817" width="12" bestFit="1" customWidth="1"/>
    <col min="818" max="818" width="9" bestFit="1" customWidth="1"/>
    <col min="819" max="819" width="11" bestFit="1" customWidth="1"/>
    <col min="820" max="821" width="12" bestFit="1" customWidth="1"/>
    <col min="822" max="822" width="9" bestFit="1" customWidth="1"/>
    <col min="823" max="823" width="11" bestFit="1" customWidth="1"/>
    <col min="824" max="825" width="12" bestFit="1" customWidth="1"/>
    <col min="826" max="827" width="10" bestFit="1" customWidth="1"/>
    <col min="828" max="831" width="11" bestFit="1" customWidth="1"/>
    <col min="832" max="832" width="9" bestFit="1" customWidth="1"/>
    <col min="833" max="833" width="12" bestFit="1" customWidth="1"/>
    <col min="834" max="834" width="10" bestFit="1" customWidth="1"/>
    <col min="835" max="835" width="12" bestFit="1" customWidth="1"/>
    <col min="836" max="836" width="10" bestFit="1" customWidth="1"/>
    <col min="837" max="837" width="11" bestFit="1" customWidth="1"/>
    <col min="838" max="838" width="12" bestFit="1" customWidth="1"/>
    <col min="839" max="839" width="10" bestFit="1" customWidth="1"/>
    <col min="840" max="840" width="11" bestFit="1" customWidth="1"/>
    <col min="841" max="844" width="12" bestFit="1" customWidth="1"/>
    <col min="845" max="848" width="11" bestFit="1" customWidth="1"/>
    <col min="849" max="851" width="10" bestFit="1" customWidth="1"/>
    <col min="852" max="852" width="11" bestFit="1" customWidth="1"/>
    <col min="853" max="853" width="9" bestFit="1" customWidth="1"/>
    <col min="854" max="854" width="11" bestFit="1" customWidth="1"/>
    <col min="855" max="855" width="12" bestFit="1" customWidth="1"/>
    <col min="856" max="856" width="11" bestFit="1" customWidth="1"/>
    <col min="857" max="857" width="10" bestFit="1" customWidth="1"/>
    <col min="858" max="858" width="11" bestFit="1" customWidth="1"/>
    <col min="859" max="859" width="12" bestFit="1" customWidth="1"/>
    <col min="860" max="860" width="11" bestFit="1" customWidth="1"/>
    <col min="861" max="861" width="10" bestFit="1" customWidth="1"/>
    <col min="862" max="862" width="11" bestFit="1" customWidth="1"/>
    <col min="863" max="863" width="10" bestFit="1" customWidth="1"/>
    <col min="864" max="864" width="11" bestFit="1" customWidth="1"/>
    <col min="865" max="866" width="12" bestFit="1" customWidth="1"/>
    <col min="867" max="870" width="10" bestFit="1" customWidth="1"/>
    <col min="871" max="871" width="11" bestFit="1" customWidth="1"/>
    <col min="872" max="872" width="12" bestFit="1" customWidth="1"/>
    <col min="873" max="873" width="11" bestFit="1" customWidth="1"/>
    <col min="874" max="874" width="12" bestFit="1" customWidth="1"/>
    <col min="875" max="875" width="11" bestFit="1" customWidth="1"/>
    <col min="876" max="876" width="12" bestFit="1" customWidth="1"/>
    <col min="877" max="878" width="11" bestFit="1" customWidth="1"/>
    <col min="879" max="879" width="10" bestFit="1" customWidth="1"/>
    <col min="880" max="880" width="11" bestFit="1" customWidth="1"/>
    <col min="881" max="881" width="12" bestFit="1" customWidth="1"/>
    <col min="882" max="884" width="11" bestFit="1" customWidth="1"/>
    <col min="885" max="885" width="10" bestFit="1" customWidth="1"/>
    <col min="886" max="886" width="11" bestFit="1" customWidth="1"/>
    <col min="887" max="888" width="10" bestFit="1" customWidth="1"/>
    <col min="889" max="890" width="11" bestFit="1" customWidth="1"/>
    <col min="891" max="893" width="12" bestFit="1" customWidth="1"/>
    <col min="894" max="894" width="11" bestFit="1" customWidth="1"/>
    <col min="895" max="895" width="12" bestFit="1" customWidth="1"/>
    <col min="896" max="896" width="11" bestFit="1" customWidth="1"/>
    <col min="897" max="897" width="10" bestFit="1" customWidth="1"/>
    <col min="898" max="900" width="11" bestFit="1" customWidth="1"/>
    <col min="901" max="902" width="10" bestFit="1" customWidth="1"/>
    <col min="903" max="904" width="11" bestFit="1" customWidth="1"/>
    <col min="905" max="906" width="12" bestFit="1" customWidth="1"/>
    <col min="907" max="907" width="10" bestFit="1" customWidth="1"/>
    <col min="908" max="908" width="12" bestFit="1" customWidth="1"/>
    <col min="909" max="909" width="10" bestFit="1" customWidth="1"/>
    <col min="910" max="910" width="11" bestFit="1" customWidth="1"/>
    <col min="911" max="915" width="12" bestFit="1" customWidth="1"/>
    <col min="916" max="916" width="11" bestFit="1" customWidth="1"/>
    <col min="917" max="917" width="12" bestFit="1" customWidth="1"/>
    <col min="918" max="918" width="10" bestFit="1" customWidth="1"/>
    <col min="919" max="919" width="12" bestFit="1" customWidth="1"/>
    <col min="920" max="920" width="11" bestFit="1" customWidth="1"/>
    <col min="921" max="922" width="10" bestFit="1" customWidth="1"/>
    <col min="923" max="925" width="11" bestFit="1" customWidth="1"/>
    <col min="926" max="927" width="10" bestFit="1" customWidth="1"/>
    <col min="928" max="928" width="11" bestFit="1" customWidth="1"/>
    <col min="929" max="929" width="9" bestFit="1" customWidth="1"/>
    <col min="930" max="930" width="11" bestFit="1" customWidth="1"/>
    <col min="931" max="931" width="9" bestFit="1" customWidth="1"/>
    <col min="932" max="932" width="11" bestFit="1" customWidth="1"/>
    <col min="933" max="933" width="12" bestFit="1" customWidth="1"/>
    <col min="934" max="935" width="11" bestFit="1" customWidth="1"/>
    <col min="936" max="937" width="12" bestFit="1" customWidth="1"/>
    <col min="938" max="938" width="11" bestFit="1" customWidth="1"/>
    <col min="939" max="939" width="10" bestFit="1" customWidth="1"/>
    <col min="940" max="940" width="11" bestFit="1" customWidth="1"/>
    <col min="941" max="941" width="10" bestFit="1" customWidth="1"/>
    <col min="942" max="942" width="11" bestFit="1" customWidth="1"/>
    <col min="943" max="944" width="10" bestFit="1" customWidth="1"/>
    <col min="945" max="947" width="11" bestFit="1" customWidth="1"/>
    <col min="948" max="949" width="12" bestFit="1" customWidth="1"/>
    <col min="950" max="951" width="11" bestFit="1" customWidth="1"/>
    <col min="952" max="952" width="10" bestFit="1" customWidth="1"/>
    <col min="953" max="953" width="11" bestFit="1" customWidth="1"/>
    <col min="954" max="954" width="9" bestFit="1" customWidth="1"/>
    <col min="955" max="956" width="12" bestFit="1" customWidth="1"/>
    <col min="957" max="957" width="10" bestFit="1" customWidth="1"/>
    <col min="958" max="961" width="11" bestFit="1" customWidth="1"/>
    <col min="962" max="962" width="10" bestFit="1" customWidth="1"/>
    <col min="963" max="963" width="11" bestFit="1" customWidth="1"/>
    <col min="964" max="966" width="12" bestFit="1" customWidth="1"/>
    <col min="967" max="969" width="11" bestFit="1" customWidth="1"/>
    <col min="970" max="970" width="12" bestFit="1" customWidth="1"/>
    <col min="971" max="971" width="11" bestFit="1" customWidth="1"/>
    <col min="972" max="973" width="12" bestFit="1" customWidth="1"/>
    <col min="974" max="974" width="10" bestFit="1" customWidth="1"/>
    <col min="975" max="975" width="12" bestFit="1" customWidth="1"/>
    <col min="976" max="976" width="11" bestFit="1" customWidth="1"/>
    <col min="977" max="978" width="12" bestFit="1" customWidth="1"/>
    <col min="979" max="980" width="11" bestFit="1" customWidth="1"/>
    <col min="981" max="981" width="10" bestFit="1" customWidth="1"/>
    <col min="982" max="983" width="12" bestFit="1" customWidth="1"/>
    <col min="984" max="984" width="11" bestFit="1" customWidth="1"/>
    <col min="985" max="985" width="10" bestFit="1" customWidth="1"/>
    <col min="986" max="986" width="12" bestFit="1" customWidth="1"/>
    <col min="987" max="987" width="11" bestFit="1" customWidth="1"/>
    <col min="988" max="990" width="12" bestFit="1" customWidth="1"/>
    <col min="991" max="991" width="11" bestFit="1" customWidth="1"/>
    <col min="992" max="992" width="10" bestFit="1" customWidth="1"/>
    <col min="993" max="994" width="12" bestFit="1" customWidth="1"/>
    <col min="995" max="996" width="11" bestFit="1" customWidth="1"/>
    <col min="997" max="997" width="12" bestFit="1" customWidth="1"/>
    <col min="998" max="999" width="10" bestFit="1" customWidth="1"/>
    <col min="1000" max="1000" width="12" bestFit="1" customWidth="1"/>
    <col min="1001" max="1001" width="11" bestFit="1" customWidth="1"/>
    <col min="1002" max="1002" width="12" bestFit="1" customWidth="1"/>
    <col min="1003" max="1003" width="11" bestFit="1" customWidth="1"/>
    <col min="1004" max="1007" width="12" bestFit="1" customWidth="1"/>
    <col min="1008" max="1008" width="10" bestFit="1" customWidth="1"/>
    <col min="1009" max="1009" width="11" bestFit="1" customWidth="1"/>
    <col min="1010" max="1010" width="9" bestFit="1" customWidth="1"/>
    <col min="1011" max="1011" width="11" bestFit="1" customWidth="1"/>
    <col min="1012" max="1012" width="12" bestFit="1" customWidth="1"/>
    <col min="1013" max="1013" width="11" bestFit="1" customWidth="1"/>
    <col min="1014" max="1014" width="10" bestFit="1" customWidth="1"/>
    <col min="1015" max="1017" width="11" bestFit="1" customWidth="1"/>
    <col min="1018" max="1018" width="10" bestFit="1" customWidth="1"/>
    <col min="1019" max="1020" width="12" bestFit="1" customWidth="1"/>
    <col min="1021" max="1022" width="11" bestFit="1" customWidth="1"/>
    <col min="1023" max="1025" width="12" bestFit="1" customWidth="1"/>
    <col min="1026" max="1026" width="10" bestFit="1" customWidth="1"/>
    <col min="1027" max="1027" width="11" bestFit="1" customWidth="1"/>
    <col min="1028" max="1028" width="10" bestFit="1" customWidth="1"/>
    <col min="1029" max="1029" width="12" bestFit="1" customWidth="1"/>
    <col min="1030" max="1031" width="11" bestFit="1" customWidth="1"/>
    <col min="1032" max="1033" width="10" bestFit="1" customWidth="1"/>
    <col min="1034" max="1034" width="11" bestFit="1" customWidth="1"/>
    <col min="1035" max="1035" width="10" bestFit="1" customWidth="1"/>
    <col min="1036" max="1036" width="11" bestFit="1" customWidth="1"/>
    <col min="1037" max="1037" width="12" bestFit="1" customWidth="1"/>
    <col min="1038" max="1039" width="11" bestFit="1" customWidth="1"/>
    <col min="1040" max="1044" width="12" bestFit="1" customWidth="1"/>
    <col min="1045" max="1045" width="10" bestFit="1" customWidth="1"/>
    <col min="1046" max="1046" width="9" bestFit="1" customWidth="1"/>
    <col min="1047" max="1047" width="10" bestFit="1" customWidth="1"/>
    <col min="1048" max="1048" width="11" bestFit="1" customWidth="1"/>
    <col min="1049" max="1049" width="12" bestFit="1" customWidth="1"/>
    <col min="1050" max="1050" width="10" bestFit="1" customWidth="1"/>
    <col min="1051" max="1051" width="12" bestFit="1" customWidth="1"/>
    <col min="1052" max="1055" width="11" bestFit="1" customWidth="1"/>
    <col min="1056" max="1056" width="12" bestFit="1" customWidth="1"/>
    <col min="1057" max="1058" width="11" bestFit="1" customWidth="1"/>
    <col min="1059" max="1059" width="10" bestFit="1" customWidth="1"/>
    <col min="1060" max="1061" width="12" bestFit="1" customWidth="1"/>
    <col min="1062" max="1062" width="11" bestFit="1" customWidth="1"/>
    <col min="1063" max="1064" width="12" bestFit="1" customWidth="1"/>
    <col min="1065" max="1065" width="10" bestFit="1" customWidth="1"/>
    <col min="1066" max="1066" width="11" bestFit="1" customWidth="1"/>
    <col min="1067" max="1067" width="12" bestFit="1" customWidth="1"/>
    <col min="1068" max="1068" width="11" bestFit="1" customWidth="1"/>
    <col min="1069" max="1077" width="12" bestFit="1" customWidth="1"/>
    <col min="1078" max="1078" width="11" bestFit="1" customWidth="1"/>
    <col min="1079" max="1081" width="12" bestFit="1" customWidth="1"/>
    <col min="1082" max="1082" width="11" bestFit="1" customWidth="1"/>
    <col min="1083" max="1083" width="9" bestFit="1" customWidth="1"/>
    <col min="1084" max="1084" width="12" bestFit="1" customWidth="1"/>
    <col min="1085" max="1085" width="10" bestFit="1" customWidth="1"/>
    <col min="1086" max="1086" width="11" bestFit="1" customWidth="1"/>
    <col min="1087" max="1088" width="12" bestFit="1" customWidth="1"/>
    <col min="1089" max="1089" width="11" bestFit="1" customWidth="1"/>
    <col min="1090" max="1090" width="10" bestFit="1" customWidth="1"/>
    <col min="1091" max="1091" width="11" bestFit="1" customWidth="1"/>
    <col min="1092" max="1092" width="12" bestFit="1" customWidth="1"/>
    <col min="1093" max="1093" width="11" bestFit="1" customWidth="1"/>
    <col min="1094" max="1094" width="12" bestFit="1" customWidth="1"/>
    <col min="1095" max="1095" width="11" bestFit="1" customWidth="1"/>
    <col min="1096" max="1096" width="12" bestFit="1" customWidth="1"/>
    <col min="1097" max="1097" width="11" bestFit="1" customWidth="1"/>
    <col min="1098" max="1098" width="9" bestFit="1" customWidth="1"/>
    <col min="1099" max="1099" width="11" bestFit="1" customWidth="1"/>
    <col min="1100" max="1100" width="12" bestFit="1" customWidth="1"/>
    <col min="1101" max="1101" width="10" bestFit="1" customWidth="1"/>
    <col min="1102" max="1102" width="12" bestFit="1" customWidth="1"/>
    <col min="1103" max="1104" width="11" bestFit="1" customWidth="1"/>
    <col min="1105" max="1105" width="12" bestFit="1" customWidth="1"/>
    <col min="1106" max="1106" width="11" bestFit="1" customWidth="1"/>
    <col min="1107" max="1107" width="12" bestFit="1" customWidth="1"/>
    <col min="1108" max="1108" width="8" bestFit="1" customWidth="1"/>
    <col min="1109" max="1110" width="12" bestFit="1" customWidth="1"/>
    <col min="1111" max="1111" width="11" bestFit="1" customWidth="1"/>
    <col min="1112" max="1113" width="12" bestFit="1" customWidth="1"/>
    <col min="1114" max="1115" width="11" bestFit="1" customWidth="1"/>
    <col min="1116" max="1116" width="10" bestFit="1" customWidth="1"/>
    <col min="1117" max="1118" width="12" bestFit="1" customWidth="1"/>
    <col min="1119" max="1119" width="10" bestFit="1" customWidth="1"/>
    <col min="1120" max="1121" width="11" bestFit="1" customWidth="1"/>
    <col min="1122" max="1124" width="12" bestFit="1" customWidth="1"/>
    <col min="1125" max="1125" width="11" bestFit="1" customWidth="1"/>
    <col min="1126" max="1126" width="12" bestFit="1" customWidth="1"/>
    <col min="1127" max="1127" width="11" bestFit="1" customWidth="1"/>
    <col min="1128" max="1129" width="12" bestFit="1" customWidth="1"/>
    <col min="1130" max="1130" width="10" bestFit="1" customWidth="1"/>
    <col min="1131" max="1132" width="12" bestFit="1" customWidth="1"/>
    <col min="1133" max="1133" width="10" bestFit="1" customWidth="1"/>
    <col min="1134" max="1134" width="12" bestFit="1" customWidth="1"/>
    <col min="1135" max="1136" width="11" bestFit="1" customWidth="1"/>
    <col min="1137" max="1139" width="12" bestFit="1" customWidth="1"/>
    <col min="1140" max="1140" width="10" bestFit="1" customWidth="1"/>
    <col min="1141" max="1141" width="12" bestFit="1" customWidth="1"/>
    <col min="1142" max="1142" width="10" bestFit="1" customWidth="1"/>
    <col min="1143" max="1149" width="12" bestFit="1" customWidth="1"/>
    <col min="1150" max="1150" width="11" bestFit="1" customWidth="1"/>
    <col min="1151" max="1153" width="12" bestFit="1" customWidth="1"/>
    <col min="1154" max="1154" width="11" bestFit="1" customWidth="1"/>
    <col min="1155" max="1155" width="12" bestFit="1" customWidth="1"/>
    <col min="1156" max="1156" width="11" bestFit="1" customWidth="1"/>
    <col min="1157" max="1161" width="12" bestFit="1" customWidth="1"/>
    <col min="1162" max="1162" width="11" bestFit="1" customWidth="1"/>
    <col min="1163" max="1163" width="12" bestFit="1" customWidth="1"/>
    <col min="1164" max="1164" width="11" bestFit="1" customWidth="1"/>
    <col min="1165" max="1170" width="12" bestFit="1" customWidth="1"/>
    <col min="1171" max="1171" width="11" bestFit="1" customWidth="1"/>
    <col min="1172" max="1172" width="12" bestFit="1" customWidth="1"/>
    <col min="1173" max="1174" width="11" bestFit="1" customWidth="1"/>
    <col min="1175" max="1176" width="12" bestFit="1" customWidth="1"/>
    <col min="1177" max="1177" width="11" bestFit="1" customWidth="1"/>
    <col min="1178" max="1179" width="12" bestFit="1" customWidth="1"/>
    <col min="1180" max="1180" width="11" bestFit="1" customWidth="1"/>
    <col min="1181" max="1182" width="12" bestFit="1" customWidth="1"/>
    <col min="1183" max="1183" width="11" bestFit="1" customWidth="1"/>
    <col min="1184" max="1185" width="12" bestFit="1" customWidth="1"/>
    <col min="1186" max="1187" width="11" bestFit="1" customWidth="1"/>
    <col min="1188" max="1188" width="12" bestFit="1" customWidth="1"/>
    <col min="1189" max="1189" width="11" bestFit="1" customWidth="1"/>
    <col min="1190" max="1191" width="12" bestFit="1" customWidth="1"/>
    <col min="1192" max="1193" width="11" bestFit="1" customWidth="1"/>
    <col min="1194" max="1196" width="10" bestFit="1" customWidth="1"/>
    <col min="1197" max="1197" width="12" bestFit="1" customWidth="1"/>
    <col min="1198" max="1199" width="11" bestFit="1" customWidth="1"/>
    <col min="1200" max="1200" width="10" bestFit="1" customWidth="1"/>
    <col min="1201" max="1201" width="12" bestFit="1" customWidth="1"/>
    <col min="1202" max="1202" width="11" bestFit="1" customWidth="1"/>
    <col min="1203" max="1203" width="10" bestFit="1" customWidth="1"/>
    <col min="1204" max="1204" width="11" bestFit="1" customWidth="1"/>
    <col min="1205" max="1206" width="10" bestFit="1" customWidth="1"/>
    <col min="1207" max="1209" width="12" bestFit="1" customWidth="1"/>
    <col min="1210" max="1210" width="9" bestFit="1" customWidth="1"/>
    <col min="1211" max="1211" width="10" bestFit="1" customWidth="1"/>
    <col min="1212" max="1213" width="11" bestFit="1" customWidth="1"/>
    <col min="1214" max="1214" width="10" bestFit="1" customWidth="1"/>
    <col min="1215" max="1217" width="11" bestFit="1" customWidth="1"/>
    <col min="1218" max="1218" width="10" bestFit="1" customWidth="1"/>
    <col min="1219" max="1219" width="12" bestFit="1" customWidth="1"/>
    <col min="1220" max="1220" width="11" bestFit="1" customWidth="1"/>
    <col min="1221" max="1221" width="10" bestFit="1" customWidth="1"/>
    <col min="1222" max="1222" width="12" bestFit="1" customWidth="1"/>
    <col min="1223" max="1223" width="10" bestFit="1" customWidth="1"/>
    <col min="1224" max="1225" width="12" bestFit="1" customWidth="1"/>
    <col min="1226" max="1226" width="11" bestFit="1" customWidth="1"/>
    <col min="1227" max="1227" width="10" bestFit="1" customWidth="1"/>
    <col min="1228" max="1230" width="11" bestFit="1" customWidth="1"/>
    <col min="1231" max="1231" width="12" bestFit="1" customWidth="1"/>
    <col min="1232" max="1237" width="11" bestFit="1" customWidth="1"/>
    <col min="1238" max="1238" width="12" bestFit="1" customWidth="1"/>
    <col min="1239" max="1239" width="11" bestFit="1" customWidth="1"/>
    <col min="1240" max="1241" width="10" bestFit="1" customWidth="1"/>
    <col min="1242" max="1242" width="11" bestFit="1" customWidth="1"/>
    <col min="1243" max="1243" width="10" bestFit="1" customWidth="1"/>
    <col min="1244" max="1244" width="6" bestFit="1" customWidth="1"/>
    <col min="1245" max="1246" width="11" bestFit="1" customWidth="1"/>
    <col min="1247" max="1248" width="10" bestFit="1" customWidth="1"/>
    <col min="1249" max="1249" width="12" bestFit="1" customWidth="1"/>
    <col min="1250" max="1250" width="10" bestFit="1" customWidth="1"/>
    <col min="1251" max="1254" width="11" bestFit="1" customWidth="1"/>
    <col min="1255" max="1255" width="12" bestFit="1" customWidth="1"/>
    <col min="1256" max="1256" width="10" bestFit="1" customWidth="1"/>
    <col min="1257" max="1257" width="11" bestFit="1" customWidth="1"/>
    <col min="1258" max="1258" width="10" bestFit="1" customWidth="1"/>
    <col min="1259" max="1259" width="11" bestFit="1" customWidth="1"/>
    <col min="1260" max="1261" width="12" bestFit="1" customWidth="1"/>
    <col min="1262" max="1262" width="9" bestFit="1" customWidth="1"/>
    <col min="1263" max="1263" width="10" bestFit="1" customWidth="1"/>
    <col min="1264" max="1265" width="11" bestFit="1" customWidth="1"/>
    <col min="1266" max="1266" width="12" bestFit="1" customWidth="1"/>
    <col min="1267" max="1271" width="11" bestFit="1" customWidth="1"/>
    <col min="1272" max="1272" width="12" bestFit="1" customWidth="1"/>
    <col min="1273" max="1273" width="10" bestFit="1" customWidth="1"/>
    <col min="1274" max="1274" width="11" bestFit="1" customWidth="1"/>
    <col min="1275" max="1275" width="10" bestFit="1" customWidth="1"/>
    <col min="1276" max="1276" width="11" bestFit="1" customWidth="1"/>
    <col min="1277" max="1277" width="9" bestFit="1" customWidth="1"/>
    <col min="1278" max="1281" width="11" bestFit="1" customWidth="1"/>
    <col min="1282" max="1282" width="12" bestFit="1" customWidth="1"/>
    <col min="1283" max="1284" width="11" bestFit="1" customWidth="1"/>
    <col min="1285" max="1285" width="10" bestFit="1" customWidth="1"/>
    <col min="1286" max="1287" width="11" bestFit="1" customWidth="1"/>
    <col min="1288" max="1288" width="12" bestFit="1" customWidth="1"/>
    <col min="1289" max="1289" width="11" bestFit="1" customWidth="1"/>
    <col min="1290" max="1290" width="12" bestFit="1" customWidth="1"/>
    <col min="1291" max="1297" width="11" bestFit="1" customWidth="1"/>
    <col min="1298" max="1298" width="10" bestFit="1" customWidth="1"/>
    <col min="1299" max="1299" width="11" bestFit="1" customWidth="1"/>
    <col min="1300" max="1300" width="12" bestFit="1" customWidth="1"/>
    <col min="1301" max="1302" width="11" bestFit="1" customWidth="1"/>
    <col min="1303" max="1304" width="12" bestFit="1" customWidth="1"/>
    <col min="1305" max="1306" width="10" bestFit="1" customWidth="1"/>
    <col min="1307" max="1312" width="11" bestFit="1" customWidth="1"/>
    <col min="1313" max="1313" width="12" bestFit="1" customWidth="1"/>
    <col min="1314" max="1315" width="11" bestFit="1" customWidth="1"/>
    <col min="1316" max="1318" width="10" bestFit="1" customWidth="1"/>
    <col min="1319" max="1319" width="9" bestFit="1" customWidth="1"/>
    <col min="1320" max="1320" width="10" bestFit="1" customWidth="1"/>
    <col min="1321" max="1322" width="12" bestFit="1" customWidth="1"/>
    <col min="1323" max="1323" width="9" bestFit="1" customWidth="1"/>
    <col min="1324" max="1324" width="10" bestFit="1" customWidth="1"/>
    <col min="1325" max="1326" width="12" bestFit="1" customWidth="1"/>
    <col min="1327" max="1328" width="11" bestFit="1" customWidth="1"/>
    <col min="1329" max="1329" width="9" bestFit="1" customWidth="1"/>
    <col min="1330" max="1330" width="12" bestFit="1" customWidth="1"/>
    <col min="1331" max="1332" width="11" bestFit="1" customWidth="1"/>
    <col min="1333" max="1339" width="12" bestFit="1" customWidth="1"/>
    <col min="1340" max="1340" width="10.77734375" bestFit="1" customWidth="1"/>
  </cols>
  <sheetData>
    <row r="1" spans="1:2">
      <c r="A1" s="2" t="s">
        <v>23</v>
      </c>
      <c r="B1" t="s">
        <v>25</v>
      </c>
    </row>
    <row r="2" spans="1:2">
      <c r="A2" s="3" t="s">
        <v>6</v>
      </c>
      <c r="B2" s="7">
        <v>0.49476831091180867</v>
      </c>
    </row>
    <row r="3" spans="1:2">
      <c r="A3" s="3" t="s">
        <v>9</v>
      </c>
      <c r="B3" s="7">
        <v>0.50523168908819138</v>
      </c>
    </row>
    <row r="4" spans="1:2">
      <c r="A4" s="3" t="s">
        <v>24</v>
      </c>
      <c r="B4" s="7">
        <v>1</v>
      </c>
    </row>
    <row r="21" spans="1:2">
      <c r="A21" s="2" t="s">
        <v>23</v>
      </c>
      <c r="B21" t="s">
        <v>69</v>
      </c>
    </row>
    <row r="22" spans="1:2">
      <c r="A22" s="3">
        <v>18</v>
      </c>
      <c r="B22">
        <v>7086.2175563623205</v>
      </c>
    </row>
    <row r="23" spans="1:2">
      <c r="A23" s="3">
        <v>19</v>
      </c>
      <c r="B23">
        <v>9747.9093345588226</v>
      </c>
    </row>
    <row r="24" spans="1:2">
      <c r="A24" s="3">
        <v>20</v>
      </c>
      <c r="B24">
        <v>10159.697736206897</v>
      </c>
    </row>
    <row r="25" spans="1:2">
      <c r="A25" s="3">
        <v>21</v>
      </c>
      <c r="B25">
        <v>4730.4643296428567</v>
      </c>
    </row>
    <row r="26" spans="1:2">
      <c r="A26" s="3">
        <v>22</v>
      </c>
      <c r="B26">
        <v>10012.932801785715</v>
      </c>
    </row>
    <row r="27" spans="1:2">
      <c r="A27" s="3">
        <v>23</v>
      </c>
      <c r="B27">
        <v>12419.820039642855</v>
      </c>
    </row>
    <row r="28" spans="1:2">
      <c r="A28" s="3">
        <v>24</v>
      </c>
      <c r="B28">
        <v>10648.015962142857</v>
      </c>
    </row>
    <row r="29" spans="1:2">
      <c r="A29" s="3">
        <v>25</v>
      </c>
      <c r="B29">
        <v>9838.3653107142854</v>
      </c>
    </row>
    <row r="30" spans="1:2">
      <c r="A30" s="3">
        <v>26</v>
      </c>
      <c r="B30">
        <v>6133.8253085714286</v>
      </c>
    </row>
    <row r="31" spans="1:2">
      <c r="A31" s="3">
        <v>27</v>
      </c>
      <c r="B31">
        <v>12184.701721428573</v>
      </c>
    </row>
    <row r="32" spans="1:2">
      <c r="A32" s="3">
        <v>28</v>
      </c>
      <c r="B32">
        <v>9069.1875642857121</v>
      </c>
    </row>
    <row r="33" spans="1:2">
      <c r="A33" s="3">
        <v>29</v>
      </c>
      <c r="B33">
        <v>10430.158727037038</v>
      </c>
    </row>
    <row r="34" spans="1:2">
      <c r="A34" s="3">
        <v>30</v>
      </c>
      <c r="B34">
        <v>12719.110358148146</v>
      </c>
    </row>
    <row r="35" spans="1:2">
      <c r="A35" s="3">
        <v>31</v>
      </c>
      <c r="B35">
        <v>10196.980573333332</v>
      </c>
    </row>
    <row r="36" spans="1:2">
      <c r="A36" s="3">
        <v>32</v>
      </c>
      <c r="B36">
        <v>9220.3002907692317</v>
      </c>
    </row>
    <row r="37" spans="1:2">
      <c r="A37" s="3">
        <v>33</v>
      </c>
      <c r="B37">
        <v>12351.53298730769</v>
      </c>
    </row>
    <row r="38" spans="1:2">
      <c r="A38" s="3">
        <v>34</v>
      </c>
      <c r="B38">
        <v>11613.52812076923</v>
      </c>
    </row>
    <row r="39" spans="1:2">
      <c r="A39" s="3">
        <v>35</v>
      </c>
      <c r="B39">
        <v>11307.182031200002</v>
      </c>
    </row>
    <row r="40" spans="1:2">
      <c r="A40" s="3">
        <v>36</v>
      </c>
      <c r="B40">
        <v>12204.476138</v>
      </c>
    </row>
    <row r="41" spans="1:2">
      <c r="A41" s="3">
        <v>37</v>
      </c>
      <c r="B41">
        <v>18019.9118772</v>
      </c>
    </row>
    <row r="42" spans="1:2">
      <c r="A42" s="3">
        <v>38</v>
      </c>
      <c r="B42">
        <v>8102.7336740000001</v>
      </c>
    </row>
    <row r="43" spans="1:2">
      <c r="A43" s="3">
        <v>39</v>
      </c>
      <c r="B43">
        <v>11778.2429452</v>
      </c>
    </row>
    <row r="44" spans="1:2">
      <c r="A44" s="3">
        <v>40</v>
      </c>
      <c r="B44">
        <v>11772.25131</v>
      </c>
    </row>
    <row r="45" spans="1:2">
      <c r="A45" s="3">
        <v>41</v>
      </c>
      <c r="B45">
        <v>9653.745649629629</v>
      </c>
    </row>
    <row r="46" spans="1:2">
      <c r="A46" s="3">
        <v>42</v>
      </c>
      <c r="B46">
        <v>13061.038668888888</v>
      </c>
    </row>
    <row r="47" spans="1:2">
      <c r="A47" s="3">
        <v>43</v>
      </c>
      <c r="B47">
        <v>19267.278653333331</v>
      </c>
    </row>
    <row r="48" spans="1:2">
      <c r="A48" s="3">
        <v>44</v>
      </c>
      <c r="B48">
        <v>15859.396587037038</v>
      </c>
    </row>
    <row r="49" spans="1:2">
      <c r="A49" s="3">
        <v>45</v>
      </c>
      <c r="B49">
        <v>14830.199856206897</v>
      </c>
    </row>
    <row r="50" spans="1:2">
      <c r="A50" s="3">
        <v>46</v>
      </c>
      <c r="B50">
        <v>14342.590638620688</v>
      </c>
    </row>
    <row r="51" spans="1:2">
      <c r="A51" s="3">
        <v>47</v>
      </c>
      <c r="B51">
        <v>17653.99959310345</v>
      </c>
    </row>
    <row r="52" spans="1:2">
      <c r="A52" s="3">
        <v>48</v>
      </c>
      <c r="B52">
        <v>14632.500445172411</v>
      </c>
    </row>
    <row r="53" spans="1:2">
      <c r="A53" s="3">
        <v>49</v>
      </c>
      <c r="B53">
        <v>12696.006264285714</v>
      </c>
    </row>
    <row r="54" spans="1:2">
      <c r="A54" s="3">
        <v>50</v>
      </c>
      <c r="B54">
        <v>15663.003300689661</v>
      </c>
    </row>
    <row r="55" spans="1:2">
      <c r="A55" s="3">
        <v>51</v>
      </c>
      <c r="B55">
        <v>15682.255867241382</v>
      </c>
    </row>
    <row r="56" spans="1:2">
      <c r="A56" s="3">
        <v>52</v>
      </c>
      <c r="B56">
        <v>18256.269719310341</v>
      </c>
    </row>
    <row r="57" spans="1:2">
      <c r="A57" s="3">
        <v>53</v>
      </c>
      <c r="B57">
        <v>16020.930755000003</v>
      </c>
    </row>
    <row r="58" spans="1:2">
      <c r="A58" s="3">
        <v>54</v>
      </c>
      <c r="B58">
        <v>18758.546475357143</v>
      </c>
    </row>
    <row r="59" spans="1:2">
      <c r="A59" s="3">
        <v>55</v>
      </c>
      <c r="B59">
        <v>16164.545488461539</v>
      </c>
    </row>
    <row r="60" spans="1:2">
      <c r="A60" s="3">
        <v>56</v>
      </c>
      <c r="B60">
        <v>15025.515836538463</v>
      </c>
    </row>
    <row r="61" spans="1:2">
      <c r="A61" s="3">
        <v>57</v>
      </c>
      <c r="B61">
        <v>16447.185250000002</v>
      </c>
    </row>
    <row r="62" spans="1:2">
      <c r="A62" s="3">
        <v>58</v>
      </c>
      <c r="B62">
        <v>13878.9281116</v>
      </c>
    </row>
    <row r="63" spans="1:2">
      <c r="A63" s="3">
        <v>59</v>
      </c>
      <c r="B63">
        <v>18895.869531599998</v>
      </c>
    </row>
    <row r="64" spans="1:2">
      <c r="A64" s="3">
        <v>60</v>
      </c>
      <c r="B64">
        <v>21979.418507391303</v>
      </c>
    </row>
    <row r="65" spans="1:3">
      <c r="A65" s="3">
        <v>61</v>
      </c>
      <c r="B65">
        <v>22024.457608695651</v>
      </c>
    </row>
    <row r="66" spans="1:3">
      <c r="A66" s="3">
        <v>62</v>
      </c>
      <c r="B66">
        <v>19163.856573478261</v>
      </c>
    </row>
    <row r="67" spans="1:3">
      <c r="A67" s="3">
        <v>63</v>
      </c>
      <c r="B67">
        <v>19884.998460869567</v>
      </c>
    </row>
    <row r="68" spans="1:3">
      <c r="A68" s="3">
        <v>64</v>
      </c>
      <c r="B68">
        <v>23275.530837272723</v>
      </c>
    </row>
    <row r="69" spans="1:3">
      <c r="A69" s="3" t="s">
        <v>24</v>
      </c>
      <c r="B69">
        <v>13270.422265141273</v>
      </c>
    </row>
    <row r="80" spans="1:3">
      <c r="B80" s="2" t="s">
        <v>23</v>
      </c>
      <c r="C80" t="s">
        <v>69</v>
      </c>
    </row>
    <row r="81" spans="2:3">
      <c r="B81" s="3">
        <v>15.96</v>
      </c>
      <c r="C81">
        <v>1694.7963999999999</v>
      </c>
    </row>
    <row r="82" spans="2:3">
      <c r="B82" s="3">
        <v>16.815000000000001</v>
      </c>
      <c r="C82">
        <v>4904.0003500000003</v>
      </c>
    </row>
    <row r="83" spans="2:3">
      <c r="B83" s="3">
        <v>17.195</v>
      </c>
      <c r="C83">
        <v>14455.644050000001</v>
      </c>
    </row>
    <row r="84" spans="2:3">
      <c r="B84" s="3">
        <v>17.29</v>
      </c>
      <c r="C84">
        <v>7813.3534333333337</v>
      </c>
    </row>
    <row r="85" spans="2:3">
      <c r="B85" s="3">
        <v>17.385000000000002</v>
      </c>
      <c r="C85">
        <v>2775.1921499999999</v>
      </c>
    </row>
    <row r="86" spans="2:3">
      <c r="B86" s="3">
        <v>17.399999999999999</v>
      </c>
      <c r="C86">
        <v>2585.2689999999998</v>
      </c>
    </row>
    <row r="87" spans="2:3">
      <c r="B87" s="3">
        <v>17.48</v>
      </c>
      <c r="C87">
        <v>1621.3402000000001</v>
      </c>
    </row>
    <row r="88" spans="2:3">
      <c r="B88" s="3">
        <v>17.670000000000002</v>
      </c>
      <c r="C88">
        <v>2680.9493000000002</v>
      </c>
    </row>
    <row r="89" spans="2:3">
      <c r="B89" s="3">
        <v>17.765000000000001</v>
      </c>
      <c r="C89">
        <v>32734.186300000001</v>
      </c>
    </row>
    <row r="90" spans="2:3">
      <c r="B90" s="3">
        <v>17.8</v>
      </c>
      <c r="C90">
        <v>1727.7850000000001</v>
      </c>
    </row>
    <row r="91" spans="2:3">
      <c r="B91" s="3">
        <v>17.86</v>
      </c>
      <c r="C91">
        <v>5116.5003999999999</v>
      </c>
    </row>
    <row r="92" spans="2:3">
      <c r="B92" s="3">
        <v>17.954999999999998</v>
      </c>
      <c r="C92">
        <v>15006.579449999999</v>
      </c>
    </row>
    <row r="93" spans="2:3">
      <c r="B93" s="3">
        <v>18.05</v>
      </c>
      <c r="C93">
        <v>9644.2525000000005</v>
      </c>
    </row>
    <row r="94" spans="2:3">
      <c r="B94" s="3">
        <v>18.3</v>
      </c>
      <c r="C94">
        <v>19023.259999999998</v>
      </c>
    </row>
    <row r="95" spans="2:3">
      <c r="B95" s="3">
        <v>18.335000000000001</v>
      </c>
      <c r="C95">
        <v>11576.731983333333</v>
      </c>
    </row>
    <row r="96" spans="2:3">
      <c r="B96" s="3">
        <v>18.5</v>
      </c>
      <c r="C96">
        <v>4766.0219999999999</v>
      </c>
    </row>
    <row r="97" spans="2:3">
      <c r="B97" s="3">
        <v>18.600000000000001</v>
      </c>
      <c r="C97">
        <v>1728.8969999999999</v>
      </c>
    </row>
    <row r="98" spans="2:3">
      <c r="B98" s="3">
        <v>18.715</v>
      </c>
      <c r="C98">
        <v>21595.382290000001</v>
      </c>
    </row>
    <row r="99" spans="2:3">
      <c r="B99" s="3">
        <v>18.905000000000001</v>
      </c>
      <c r="C99">
        <v>4827.9049500000001</v>
      </c>
    </row>
    <row r="100" spans="2:3">
      <c r="B100" s="3">
        <v>19</v>
      </c>
      <c r="C100">
        <v>6753.0379999999996</v>
      </c>
    </row>
    <row r="101" spans="2:3">
      <c r="B101" s="3">
        <v>19.094999999999999</v>
      </c>
      <c r="C101">
        <v>16776.304049999999</v>
      </c>
    </row>
    <row r="102" spans="2:3">
      <c r="B102" s="3">
        <v>19.190000000000001</v>
      </c>
      <c r="C102">
        <v>8627.5411000000004</v>
      </c>
    </row>
    <row r="103" spans="2:3">
      <c r="B103" s="3">
        <v>19.3</v>
      </c>
      <c r="C103">
        <v>15820.699000000001</v>
      </c>
    </row>
    <row r="104" spans="2:3">
      <c r="B104" s="3">
        <v>19.475000000000001</v>
      </c>
      <c r="C104">
        <v>6933.2422500000002</v>
      </c>
    </row>
    <row r="105" spans="2:3">
      <c r="B105" s="3">
        <v>19.57</v>
      </c>
      <c r="C105">
        <v>8428.0692999999992</v>
      </c>
    </row>
    <row r="106" spans="2:3">
      <c r="B106" s="3">
        <v>19.8</v>
      </c>
      <c r="C106">
        <v>7266.6656666666668</v>
      </c>
    </row>
    <row r="107" spans="2:3">
      <c r="B107" s="3">
        <v>19.855</v>
      </c>
      <c r="C107">
        <v>6492.3764499999997</v>
      </c>
    </row>
    <row r="108" spans="2:3">
      <c r="B108" s="3">
        <v>19.95</v>
      </c>
      <c r="C108">
        <v>9049.190833333334</v>
      </c>
    </row>
    <row r="109" spans="2:3">
      <c r="B109" s="3">
        <v>20.045000000000002</v>
      </c>
      <c r="C109">
        <v>18109.274550000002</v>
      </c>
    </row>
    <row r="110" spans="2:3">
      <c r="B110" s="3">
        <v>20.100000000000001</v>
      </c>
      <c r="C110">
        <v>12032.325999999999</v>
      </c>
    </row>
    <row r="111" spans="2:3">
      <c r="B111" s="3">
        <v>20.13</v>
      </c>
      <c r="C111">
        <v>18767.737700000001</v>
      </c>
    </row>
    <row r="112" spans="2:3">
      <c r="B112" s="3">
        <v>20.234999999999999</v>
      </c>
      <c r="C112">
        <v>7722.5618999999997</v>
      </c>
    </row>
    <row r="113" spans="2:3">
      <c r="B113" s="3">
        <v>20.3</v>
      </c>
      <c r="C113">
        <v>1242.26</v>
      </c>
    </row>
    <row r="114" spans="2:3">
      <c r="B114" s="3">
        <v>20.350000000000001</v>
      </c>
      <c r="C114">
        <v>8605.3615000000009</v>
      </c>
    </row>
    <row r="115" spans="2:3">
      <c r="B115" s="3">
        <v>20.399999999999999</v>
      </c>
      <c r="C115">
        <v>3260.1990000000001</v>
      </c>
    </row>
    <row r="116" spans="2:3">
      <c r="B116" s="3">
        <v>20.425000000000001</v>
      </c>
      <c r="C116">
        <v>1625.4337499999999</v>
      </c>
    </row>
    <row r="117" spans="2:3">
      <c r="B117" s="3">
        <v>20.52</v>
      </c>
      <c r="C117">
        <v>9558.0627999999997</v>
      </c>
    </row>
    <row r="118" spans="2:3">
      <c r="B118" s="3">
        <v>20.6</v>
      </c>
      <c r="C118">
        <v>5498.2370000000001</v>
      </c>
    </row>
    <row r="119" spans="2:3">
      <c r="B119" s="3">
        <v>20.614999999999998</v>
      </c>
      <c r="C119">
        <v>2803.69785</v>
      </c>
    </row>
    <row r="120" spans="2:3">
      <c r="B120" s="3">
        <v>20.7</v>
      </c>
      <c r="C120">
        <v>1242.816</v>
      </c>
    </row>
    <row r="121" spans="2:3">
      <c r="B121" s="3">
        <v>20.79</v>
      </c>
      <c r="C121">
        <v>1607.5101</v>
      </c>
    </row>
    <row r="122" spans="2:3">
      <c r="B122" s="3">
        <v>20.8</v>
      </c>
      <c r="C122">
        <v>2755.5434999999998</v>
      </c>
    </row>
    <row r="123" spans="2:3">
      <c r="B123" s="3">
        <v>20.9</v>
      </c>
      <c r="C123">
        <v>11513.956</v>
      </c>
    </row>
    <row r="124" spans="2:3">
      <c r="B124" s="3">
        <v>21.01</v>
      </c>
      <c r="C124">
        <v>11013.7119</v>
      </c>
    </row>
    <row r="125" spans="2:3">
      <c r="B125" s="3">
        <v>21.09</v>
      </c>
      <c r="C125">
        <v>13415.0381</v>
      </c>
    </row>
    <row r="126" spans="2:3">
      <c r="B126" s="3">
        <v>21.12</v>
      </c>
      <c r="C126">
        <v>6652.5288</v>
      </c>
    </row>
    <row r="127" spans="2:3">
      <c r="B127" s="3">
        <v>21.28</v>
      </c>
      <c r="C127">
        <v>4296.2712000000001</v>
      </c>
    </row>
    <row r="128" spans="2:3">
      <c r="B128" s="3">
        <v>21.3</v>
      </c>
      <c r="C128">
        <v>9182.17</v>
      </c>
    </row>
    <row r="129" spans="2:3">
      <c r="B129" s="3">
        <v>21.375</v>
      </c>
      <c r="C129">
        <v>5861.5627500000001</v>
      </c>
    </row>
    <row r="130" spans="2:3">
      <c r="B130" s="3">
        <v>21.4</v>
      </c>
      <c r="C130">
        <v>11511.265500000001</v>
      </c>
    </row>
    <row r="131" spans="2:3">
      <c r="B131" s="3">
        <v>21.47</v>
      </c>
      <c r="C131">
        <v>5843.7589666666672</v>
      </c>
    </row>
    <row r="132" spans="2:3">
      <c r="B132" s="3">
        <v>21.5</v>
      </c>
      <c r="C132">
        <v>10791.96</v>
      </c>
    </row>
    <row r="133" spans="2:3">
      <c r="B133" s="3">
        <v>21.56</v>
      </c>
      <c r="C133">
        <v>9855.1314000000002</v>
      </c>
    </row>
    <row r="134" spans="2:3">
      <c r="B134" s="3">
        <v>21.565000000000001</v>
      </c>
      <c r="C134">
        <v>13747.87235</v>
      </c>
    </row>
    <row r="135" spans="2:3">
      <c r="B135" s="3">
        <v>21.66</v>
      </c>
      <c r="C135">
        <v>14361.056066666666</v>
      </c>
    </row>
    <row r="136" spans="2:3">
      <c r="B136" s="3">
        <v>21.7</v>
      </c>
      <c r="C136">
        <v>13844.505999999999</v>
      </c>
    </row>
    <row r="137" spans="2:3">
      <c r="B137" s="3">
        <v>21.754999999999999</v>
      </c>
      <c r="C137">
        <v>9036.1385475000006</v>
      </c>
    </row>
    <row r="138" spans="2:3">
      <c r="B138" s="3">
        <v>21.78</v>
      </c>
      <c r="C138">
        <v>9078.26289</v>
      </c>
    </row>
    <row r="139" spans="2:3">
      <c r="B139" s="3">
        <v>21.8</v>
      </c>
      <c r="C139">
        <v>20167.336029999999</v>
      </c>
    </row>
    <row r="140" spans="2:3">
      <c r="B140" s="3">
        <v>21.85</v>
      </c>
      <c r="C140">
        <v>11620.760749999999</v>
      </c>
    </row>
    <row r="141" spans="2:3">
      <c r="B141" s="3">
        <v>21.89</v>
      </c>
      <c r="C141">
        <v>3180.5101</v>
      </c>
    </row>
    <row r="142" spans="2:3">
      <c r="B142" s="3">
        <v>21.945</v>
      </c>
      <c r="C142">
        <v>4718.2035500000002</v>
      </c>
    </row>
    <row r="143" spans="2:3">
      <c r="B143" s="3">
        <v>22</v>
      </c>
      <c r="C143">
        <v>1964.78</v>
      </c>
    </row>
    <row r="144" spans="2:3">
      <c r="B144" s="3">
        <v>22.04</v>
      </c>
      <c r="C144">
        <v>13616.3586</v>
      </c>
    </row>
    <row r="145" spans="2:3">
      <c r="B145" s="3">
        <v>22.1</v>
      </c>
      <c r="C145">
        <v>10577.087</v>
      </c>
    </row>
    <row r="146" spans="2:3">
      <c r="B146" s="3">
        <v>22.135000000000002</v>
      </c>
      <c r="C146">
        <v>5867.6691499999997</v>
      </c>
    </row>
    <row r="147" spans="2:3">
      <c r="B147" s="3">
        <v>22.22</v>
      </c>
      <c r="C147">
        <v>19444.265800000001</v>
      </c>
    </row>
    <row r="148" spans="2:3">
      <c r="B148" s="3">
        <v>22.23</v>
      </c>
      <c r="C148">
        <v>7602.7872000000007</v>
      </c>
    </row>
    <row r="149" spans="2:3">
      <c r="B149" s="3">
        <v>22.3</v>
      </c>
      <c r="C149">
        <v>4625.0924999999997</v>
      </c>
    </row>
    <row r="150" spans="2:3">
      <c r="B150" s="3">
        <v>22.42</v>
      </c>
      <c r="C150">
        <v>17149.658460000002</v>
      </c>
    </row>
    <row r="151" spans="2:3">
      <c r="B151" s="3">
        <v>22.515000000000001</v>
      </c>
      <c r="C151">
        <v>4807.7670500000004</v>
      </c>
    </row>
    <row r="152" spans="2:3">
      <c r="B152" s="3">
        <v>22.6</v>
      </c>
      <c r="C152">
        <v>10532.882</v>
      </c>
    </row>
    <row r="153" spans="2:3">
      <c r="B153" s="3">
        <v>22.61</v>
      </c>
      <c r="C153">
        <v>9811.4156500000008</v>
      </c>
    </row>
    <row r="154" spans="2:3">
      <c r="B154" s="3">
        <v>22.704999999999998</v>
      </c>
      <c r="C154">
        <v>12047.779170000002</v>
      </c>
    </row>
    <row r="155" spans="2:3">
      <c r="B155" s="3">
        <v>22.77</v>
      </c>
      <c r="C155">
        <v>11833.782300000001</v>
      </c>
    </row>
    <row r="156" spans="2:3">
      <c r="B156" s="3">
        <v>22.8</v>
      </c>
      <c r="C156">
        <v>8127.4295000000002</v>
      </c>
    </row>
    <row r="157" spans="2:3">
      <c r="B157" s="3">
        <v>22.88</v>
      </c>
      <c r="C157">
        <v>23244.790199999999</v>
      </c>
    </row>
    <row r="158" spans="2:3">
      <c r="B158" s="3">
        <v>22.895</v>
      </c>
      <c r="C158">
        <v>19256.5536675</v>
      </c>
    </row>
    <row r="159" spans="2:3">
      <c r="B159" s="3">
        <v>22.99</v>
      </c>
      <c r="C159">
        <v>15368.082766666668</v>
      </c>
    </row>
    <row r="160" spans="2:3">
      <c r="B160" s="3">
        <v>23</v>
      </c>
      <c r="C160">
        <v>12094.477999999999</v>
      </c>
    </row>
    <row r="161" spans="2:3">
      <c r="B161" s="3">
        <v>23.085000000000001</v>
      </c>
      <c r="C161">
        <v>8078.2676500000007</v>
      </c>
    </row>
    <row r="162" spans="2:3">
      <c r="B162" s="3">
        <v>23.1</v>
      </c>
      <c r="C162">
        <v>2483.7359999999999</v>
      </c>
    </row>
    <row r="163" spans="2:3">
      <c r="B163" s="3">
        <v>23.18</v>
      </c>
      <c r="C163">
        <v>9868.6297299999987</v>
      </c>
    </row>
    <row r="164" spans="2:3">
      <c r="B164" s="3">
        <v>23.2</v>
      </c>
      <c r="C164">
        <v>6250.4350000000004</v>
      </c>
    </row>
    <row r="165" spans="2:3">
      <c r="B165" s="3">
        <v>23.21</v>
      </c>
      <c r="C165">
        <v>10699.798088</v>
      </c>
    </row>
    <row r="166" spans="2:3">
      <c r="B166" s="3">
        <v>23.274999999999999</v>
      </c>
      <c r="C166">
        <v>7986.4752500000004</v>
      </c>
    </row>
    <row r="167" spans="2:3">
      <c r="B167" s="3">
        <v>23.3</v>
      </c>
      <c r="C167">
        <v>11345.519</v>
      </c>
    </row>
    <row r="168" spans="2:3">
      <c r="B168" s="3">
        <v>23.32</v>
      </c>
      <c r="C168">
        <v>1711.0268000000001</v>
      </c>
    </row>
    <row r="169" spans="2:3">
      <c r="B169" s="3">
        <v>23.37</v>
      </c>
      <c r="C169">
        <v>11634.487299999999</v>
      </c>
    </row>
    <row r="170" spans="2:3">
      <c r="B170" s="3">
        <v>23.4</v>
      </c>
      <c r="C170">
        <v>2441.5915</v>
      </c>
    </row>
    <row r="171" spans="2:3">
      <c r="B171" s="3">
        <v>23.465</v>
      </c>
      <c r="C171">
        <v>4804.3913499999999</v>
      </c>
    </row>
    <row r="172" spans="2:3">
      <c r="B172" s="3">
        <v>23.54</v>
      </c>
      <c r="C172">
        <v>10107.220600000001</v>
      </c>
    </row>
    <row r="173" spans="2:3">
      <c r="B173" s="3">
        <v>23.56</v>
      </c>
      <c r="C173">
        <v>6798.0998999999993</v>
      </c>
    </row>
    <row r="174" spans="2:3">
      <c r="B174" s="3">
        <v>23.6</v>
      </c>
      <c r="C174">
        <v>6735.6589999999997</v>
      </c>
    </row>
    <row r="175" spans="2:3">
      <c r="B175" s="3">
        <v>23.65</v>
      </c>
      <c r="C175">
        <v>17626.239509999999</v>
      </c>
    </row>
    <row r="176" spans="2:3">
      <c r="B176" s="3">
        <v>23.655000000000001</v>
      </c>
      <c r="C176">
        <v>16320.90185</v>
      </c>
    </row>
    <row r="177" spans="2:3">
      <c r="B177" s="3">
        <v>23.7</v>
      </c>
      <c r="C177">
        <v>7221.8305</v>
      </c>
    </row>
    <row r="178" spans="2:3">
      <c r="B178" s="3">
        <v>23.75</v>
      </c>
      <c r="C178">
        <v>5504.1331666666665</v>
      </c>
    </row>
    <row r="179" spans="2:3">
      <c r="B179" s="3">
        <v>23.76</v>
      </c>
      <c r="C179">
        <v>26926.5144</v>
      </c>
    </row>
    <row r="180" spans="2:3">
      <c r="B180" s="3">
        <v>23.8</v>
      </c>
      <c r="C180">
        <v>3847.674</v>
      </c>
    </row>
    <row r="181" spans="2:3">
      <c r="B181" s="3">
        <v>23.844999999999999</v>
      </c>
      <c r="C181">
        <v>10407.27355</v>
      </c>
    </row>
    <row r="182" spans="2:3">
      <c r="B182" s="3">
        <v>23.87</v>
      </c>
      <c r="C182">
        <v>8582.3022999999994</v>
      </c>
    </row>
    <row r="183" spans="2:3">
      <c r="B183" s="3">
        <v>23.9</v>
      </c>
      <c r="C183">
        <v>5080.0959999999995</v>
      </c>
    </row>
    <row r="184" spans="2:3">
      <c r="B184" s="3">
        <v>23.94</v>
      </c>
      <c r="C184">
        <v>6858.4795999999997</v>
      </c>
    </row>
    <row r="185" spans="2:3">
      <c r="B185" s="3">
        <v>23.98</v>
      </c>
      <c r="C185">
        <v>16022.227169999998</v>
      </c>
    </row>
    <row r="186" spans="2:3">
      <c r="B186" s="3">
        <v>24.035</v>
      </c>
      <c r="C186">
        <v>10679.869650000001</v>
      </c>
    </row>
    <row r="187" spans="2:3">
      <c r="B187" s="3">
        <v>24.09</v>
      </c>
      <c r="C187">
        <v>2201.0971</v>
      </c>
    </row>
    <row r="188" spans="2:3">
      <c r="B188" s="3">
        <v>24.1</v>
      </c>
      <c r="C188">
        <v>14605.352985</v>
      </c>
    </row>
    <row r="189" spans="2:3">
      <c r="B189" s="3">
        <v>24.13</v>
      </c>
      <c r="C189">
        <v>12215.7762</v>
      </c>
    </row>
    <row r="190" spans="2:3">
      <c r="B190" s="3">
        <v>24.225000000000001</v>
      </c>
      <c r="C190">
        <v>11401.433579999999</v>
      </c>
    </row>
    <row r="191" spans="2:3">
      <c r="B191" s="3">
        <v>24.3</v>
      </c>
      <c r="C191">
        <v>4052.4966666666664</v>
      </c>
    </row>
    <row r="192" spans="2:3">
      <c r="B192" s="3">
        <v>24.31</v>
      </c>
      <c r="C192">
        <v>6986.9819000000007</v>
      </c>
    </row>
    <row r="193" spans="2:3">
      <c r="B193" s="3">
        <v>24.32</v>
      </c>
      <c r="C193">
        <v>14055.981457142856</v>
      </c>
    </row>
    <row r="194" spans="2:3">
      <c r="B194" s="3">
        <v>24.4</v>
      </c>
      <c r="C194">
        <v>18259.216</v>
      </c>
    </row>
    <row r="195" spans="2:3">
      <c r="B195" s="3">
        <v>24.414999999999999</v>
      </c>
      <c r="C195">
        <v>11520.099850000001</v>
      </c>
    </row>
    <row r="196" spans="2:3">
      <c r="B196" s="3">
        <v>24.42</v>
      </c>
      <c r="C196">
        <v>22237.116456666667</v>
      </c>
    </row>
    <row r="197" spans="2:3">
      <c r="B197" s="3">
        <v>24.51</v>
      </c>
      <c r="C197">
        <v>3938.4665666666665</v>
      </c>
    </row>
    <row r="198" spans="2:3">
      <c r="B198" s="3">
        <v>24.53</v>
      </c>
      <c r="C198">
        <v>12629.896699999999</v>
      </c>
    </row>
    <row r="199" spans="2:3">
      <c r="B199" s="3">
        <v>24.6</v>
      </c>
      <c r="C199">
        <v>7954.34</v>
      </c>
    </row>
    <row r="200" spans="2:3">
      <c r="B200" s="3">
        <v>24.605</v>
      </c>
      <c r="C200">
        <v>10426.459699999999</v>
      </c>
    </row>
    <row r="201" spans="2:3">
      <c r="B201" s="3">
        <v>24.64</v>
      </c>
      <c r="C201">
        <v>19515.5416</v>
      </c>
    </row>
    <row r="202" spans="2:3">
      <c r="B202" s="3">
        <v>24.7</v>
      </c>
      <c r="C202">
        <v>16527.1875425</v>
      </c>
    </row>
    <row r="203" spans="2:3">
      <c r="B203" s="3">
        <v>24.75</v>
      </c>
      <c r="C203">
        <v>16577.779500000001</v>
      </c>
    </row>
    <row r="204" spans="2:3">
      <c r="B204" s="3">
        <v>24.795000000000002</v>
      </c>
      <c r="C204">
        <v>15578.6538</v>
      </c>
    </row>
    <row r="205" spans="2:3">
      <c r="B205" s="3">
        <v>24.86</v>
      </c>
      <c r="C205">
        <v>16542.440589999998</v>
      </c>
    </row>
    <row r="206" spans="2:3">
      <c r="B206" s="3">
        <v>24.89</v>
      </c>
      <c r="C206">
        <v>21659.930100000001</v>
      </c>
    </row>
    <row r="207" spans="2:3">
      <c r="B207" s="3">
        <v>24.97</v>
      </c>
      <c r="C207">
        <v>6593.5083000000004</v>
      </c>
    </row>
    <row r="208" spans="2:3">
      <c r="B208" s="3">
        <v>24.984999999999999</v>
      </c>
      <c r="C208">
        <v>15629.26784</v>
      </c>
    </row>
    <row r="209" spans="2:3">
      <c r="B209" s="3">
        <v>25</v>
      </c>
      <c r="C209">
        <v>10537.32</v>
      </c>
    </row>
    <row r="210" spans="2:3">
      <c r="B210" s="3">
        <v>25.08</v>
      </c>
      <c r="C210">
        <v>10740.976412</v>
      </c>
    </row>
    <row r="211" spans="2:3">
      <c r="B211" s="3">
        <v>25.1</v>
      </c>
      <c r="C211">
        <v>25382.296999999999</v>
      </c>
    </row>
    <row r="212" spans="2:3">
      <c r="B212" s="3">
        <v>25.175000000000001</v>
      </c>
      <c r="C212">
        <v>7296.7859166666667</v>
      </c>
    </row>
    <row r="213" spans="2:3">
      <c r="B213" s="3">
        <v>25.2</v>
      </c>
      <c r="C213">
        <v>11837.16</v>
      </c>
    </row>
    <row r="214" spans="2:3">
      <c r="B214" s="3">
        <v>25.27</v>
      </c>
      <c r="C214">
        <v>9903.4362999999994</v>
      </c>
    </row>
    <row r="215" spans="2:3">
      <c r="B215" s="3">
        <v>25.3</v>
      </c>
      <c r="C215">
        <v>14039.723000000002</v>
      </c>
    </row>
    <row r="216" spans="2:3">
      <c r="B216" s="3">
        <v>25.364999999999998</v>
      </c>
      <c r="C216">
        <v>16950.000213333333</v>
      </c>
    </row>
    <row r="217" spans="2:3">
      <c r="B217" s="3">
        <v>25.4</v>
      </c>
      <c r="C217">
        <v>8782.4689999999991</v>
      </c>
    </row>
    <row r="218" spans="2:3">
      <c r="B218" s="3">
        <v>25.41</v>
      </c>
      <c r="C218">
        <v>21978.676899999999</v>
      </c>
    </row>
    <row r="219" spans="2:3">
      <c r="B219" s="3">
        <v>25.46</v>
      </c>
      <c r="C219">
        <v>10315.947861428571</v>
      </c>
    </row>
    <row r="220" spans="2:3">
      <c r="B220" s="3">
        <v>25.52</v>
      </c>
      <c r="C220">
        <v>14478.33015</v>
      </c>
    </row>
    <row r="221" spans="2:3">
      <c r="B221" s="3">
        <v>25.555</v>
      </c>
      <c r="C221">
        <v>8050.3307833333338</v>
      </c>
    </row>
    <row r="222" spans="2:3">
      <c r="B222" s="3">
        <v>25.6</v>
      </c>
      <c r="C222">
        <v>13233.9825</v>
      </c>
    </row>
    <row r="223" spans="2:3">
      <c r="B223" s="3">
        <v>25.65</v>
      </c>
      <c r="C223">
        <v>11454.021500000001</v>
      </c>
    </row>
    <row r="224" spans="2:3">
      <c r="B224" s="3">
        <v>25.7</v>
      </c>
      <c r="C224">
        <v>13521.952000000001</v>
      </c>
    </row>
    <row r="225" spans="2:3">
      <c r="B225" s="3">
        <v>25.74</v>
      </c>
      <c r="C225">
        <v>7666.5048500000003</v>
      </c>
    </row>
    <row r="226" spans="2:3">
      <c r="B226" s="3">
        <v>25.745000000000001</v>
      </c>
      <c r="C226">
        <v>5097.530216666667</v>
      </c>
    </row>
    <row r="227" spans="2:3">
      <c r="B227" s="3">
        <v>25.8</v>
      </c>
      <c r="C227">
        <v>5665.6684285714291</v>
      </c>
    </row>
    <row r="228" spans="2:3">
      <c r="B228" s="3">
        <v>25.84</v>
      </c>
      <c r="C228">
        <v>14117.803264000002</v>
      </c>
    </row>
    <row r="229" spans="2:3">
      <c r="B229" s="3">
        <v>25.85</v>
      </c>
      <c r="C229">
        <v>24180.933499999999</v>
      </c>
    </row>
    <row r="230" spans="2:3">
      <c r="B230" s="3">
        <v>25.9</v>
      </c>
      <c r="C230">
        <v>9341.8923333333332</v>
      </c>
    </row>
    <row r="231" spans="2:3">
      <c r="B231" s="3">
        <v>25.934999999999999</v>
      </c>
      <c r="C231">
        <v>6512.9839833333326</v>
      </c>
    </row>
    <row r="232" spans="2:3">
      <c r="B232" s="3">
        <v>26.03</v>
      </c>
      <c r="C232">
        <v>6439.5603000000001</v>
      </c>
    </row>
    <row r="233" spans="2:3">
      <c r="B233" s="3">
        <v>26.07</v>
      </c>
      <c r="C233">
        <v>38245.593269999998</v>
      </c>
    </row>
    <row r="234" spans="2:3">
      <c r="B234" s="3">
        <v>26.125</v>
      </c>
      <c r="C234">
        <v>9516.9665000000005</v>
      </c>
    </row>
    <row r="235" spans="2:3">
      <c r="B235" s="3">
        <v>26.18</v>
      </c>
      <c r="C235">
        <v>4675.3621999999996</v>
      </c>
    </row>
    <row r="236" spans="2:3">
      <c r="B236" s="3">
        <v>26.2</v>
      </c>
      <c r="C236">
        <v>4883.866</v>
      </c>
    </row>
    <row r="237" spans="2:3">
      <c r="B237" s="3">
        <v>26.22</v>
      </c>
      <c r="C237">
        <v>8398.7570500000002</v>
      </c>
    </row>
    <row r="238" spans="2:3">
      <c r="B238" s="3">
        <v>26.29</v>
      </c>
      <c r="C238">
        <v>27808.7251</v>
      </c>
    </row>
    <row r="239" spans="2:3">
      <c r="B239" s="3">
        <v>26.315000000000001</v>
      </c>
      <c r="C239">
        <v>5608.4696500000009</v>
      </c>
    </row>
    <row r="240" spans="2:3">
      <c r="B240" s="3">
        <v>26.4</v>
      </c>
      <c r="C240">
        <v>14968.285510000002</v>
      </c>
    </row>
    <row r="241" spans="2:3">
      <c r="B241" s="3">
        <v>26.41</v>
      </c>
      <c r="C241">
        <v>11236.713900000001</v>
      </c>
    </row>
    <row r="242" spans="2:3">
      <c r="B242" s="3">
        <v>26.504999999999999</v>
      </c>
      <c r="C242">
        <v>12815.444949999999</v>
      </c>
    </row>
    <row r="243" spans="2:3">
      <c r="B243" s="3">
        <v>26.51</v>
      </c>
      <c r="C243">
        <v>3078.1583999999998</v>
      </c>
    </row>
    <row r="244" spans="2:3">
      <c r="B244" s="3">
        <v>26.6</v>
      </c>
      <c r="C244">
        <v>10825.844333333334</v>
      </c>
    </row>
    <row r="245" spans="2:3">
      <c r="B245" s="3">
        <v>26.62</v>
      </c>
      <c r="C245">
        <v>5749.9773000000005</v>
      </c>
    </row>
    <row r="246" spans="2:3">
      <c r="B246" s="3">
        <v>26.695</v>
      </c>
      <c r="C246">
        <v>15608.553049999999</v>
      </c>
    </row>
    <row r="247" spans="2:3">
      <c r="B247" s="3">
        <v>26.7</v>
      </c>
      <c r="C247">
        <v>16814.689999999999</v>
      </c>
    </row>
    <row r="248" spans="2:3">
      <c r="B248" s="3">
        <v>26.73</v>
      </c>
      <c r="C248">
        <v>3309.2746999999999</v>
      </c>
    </row>
    <row r="249" spans="2:3">
      <c r="B249" s="3">
        <v>26.79</v>
      </c>
      <c r="C249">
        <v>8399.5000600000003</v>
      </c>
    </row>
    <row r="250" spans="2:3">
      <c r="B250" s="3">
        <v>26.8</v>
      </c>
      <c r="C250">
        <v>19533.130785000001</v>
      </c>
    </row>
    <row r="251" spans="2:3">
      <c r="B251" s="3">
        <v>26.84</v>
      </c>
      <c r="C251">
        <v>9375.1335999999992</v>
      </c>
    </row>
    <row r="252" spans="2:3">
      <c r="B252" s="3">
        <v>26.885000000000002</v>
      </c>
      <c r="C252">
        <v>15203.584149999999</v>
      </c>
    </row>
    <row r="253" spans="2:3">
      <c r="B253" s="3">
        <v>26.9</v>
      </c>
      <c r="C253">
        <v>5969.723</v>
      </c>
    </row>
    <row r="254" spans="2:3">
      <c r="B254" s="3">
        <v>26.98</v>
      </c>
      <c r="C254">
        <v>14822.713533333334</v>
      </c>
    </row>
    <row r="255" spans="2:3">
      <c r="B255" s="3">
        <v>27</v>
      </c>
      <c r="C255">
        <v>11737.848840000001</v>
      </c>
    </row>
    <row r="256" spans="2:3">
      <c r="B256" s="3">
        <v>27.06</v>
      </c>
      <c r="C256">
        <v>17043.341400000001</v>
      </c>
    </row>
    <row r="257" spans="2:3">
      <c r="B257" s="3">
        <v>27.074999999999999</v>
      </c>
      <c r="C257">
        <v>10106.134249999999</v>
      </c>
    </row>
    <row r="258" spans="2:3">
      <c r="B258" s="3">
        <v>27.1</v>
      </c>
      <c r="C258">
        <v>13020.485325</v>
      </c>
    </row>
    <row r="259" spans="2:3">
      <c r="B259" s="3">
        <v>27.17</v>
      </c>
      <c r="C259">
        <v>10412.113799999999</v>
      </c>
    </row>
    <row r="260" spans="2:3">
      <c r="B260" s="3">
        <v>27.2</v>
      </c>
      <c r="C260">
        <v>6969.6334999999999</v>
      </c>
    </row>
    <row r="261" spans="2:3">
      <c r="B261" s="3">
        <v>27.265000000000001</v>
      </c>
      <c r="C261">
        <v>10789.316672500001</v>
      </c>
    </row>
    <row r="262" spans="2:3">
      <c r="B262" s="3">
        <v>27.28</v>
      </c>
      <c r="C262">
        <v>18223.4512</v>
      </c>
    </row>
    <row r="263" spans="2:3">
      <c r="B263" s="3">
        <v>27.3</v>
      </c>
      <c r="C263">
        <v>16232.847</v>
      </c>
    </row>
    <row r="264" spans="2:3">
      <c r="B264" s="3">
        <v>27.36</v>
      </c>
      <c r="C264">
        <v>12882.235808571428</v>
      </c>
    </row>
    <row r="265" spans="2:3">
      <c r="B265" s="3">
        <v>27.4</v>
      </c>
      <c r="C265">
        <v>7111.8700000000008</v>
      </c>
    </row>
    <row r="266" spans="2:3">
      <c r="B266" s="3">
        <v>27.454999999999998</v>
      </c>
      <c r="C266">
        <v>7439.5659500000002</v>
      </c>
    </row>
    <row r="267" spans="2:3">
      <c r="B267" s="3">
        <v>27.5</v>
      </c>
      <c r="C267">
        <v>10998.578855</v>
      </c>
    </row>
    <row r="268" spans="2:3">
      <c r="B268" s="3">
        <v>27.55</v>
      </c>
      <c r="C268">
        <v>9106.1682499999988</v>
      </c>
    </row>
    <row r="269" spans="2:3">
      <c r="B269" s="3">
        <v>27.6</v>
      </c>
      <c r="C269">
        <v>14942.895108000002</v>
      </c>
    </row>
    <row r="270" spans="2:3">
      <c r="B270" s="3">
        <v>27.61</v>
      </c>
      <c r="C270">
        <v>4747.0528999999997</v>
      </c>
    </row>
    <row r="271" spans="2:3">
      <c r="B271" s="3">
        <v>27.645</v>
      </c>
      <c r="C271">
        <v>13066.559164285716</v>
      </c>
    </row>
    <row r="272" spans="2:3">
      <c r="B272" s="3">
        <v>27.7</v>
      </c>
      <c r="C272">
        <v>8755.4089999999997</v>
      </c>
    </row>
    <row r="273" spans="2:3">
      <c r="B273" s="3">
        <v>27.72</v>
      </c>
      <c r="C273">
        <v>7278.3875500000004</v>
      </c>
    </row>
    <row r="274" spans="2:3">
      <c r="B274" s="3">
        <v>27.74</v>
      </c>
      <c r="C274">
        <v>13540.359933333333</v>
      </c>
    </row>
    <row r="275" spans="2:3">
      <c r="B275" s="3">
        <v>27.8</v>
      </c>
      <c r="C275">
        <v>37829.724199999997</v>
      </c>
    </row>
    <row r="276" spans="2:3">
      <c r="B276" s="3">
        <v>27.83</v>
      </c>
      <c r="C276">
        <v>16332.962369999999</v>
      </c>
    </row>
    <row r="277" spans="2:3">
      <c r="B277" s="3">
        <v>27.835000000000001</v>
      </c>
      <c r="C277">
        <v>7940.0990500000016</v>
      </c>
    </row>
    <row r="278" spans="2:3">
      <c r="B278" s="3">
        <v>27.9</v>
      </c>
      <c r="C278">
        <v>16884.923999999999</v>
      </c>
    </row>
    <row r="279" spans="2:3">
      <c r="B279" s="3">
        <v>27.93</v>
      </c>
      <c r="C279">
        <v>8989.6059399999995</v>
      </c>
    </row>
    <row r="280" spans="2:3">
      <c r="B280" s="3">
        <v>27.94</v>
      </c>
      <c r="C280">
        <v>11176.374266666666</v>
      </c>
    </row>
    <row r="281" spans="2:3">
      <c r="B281" s="3">
        <v>28</v>
      </c>
      <c r="C281">
        <v>14615.347150000001</v>
      </c>
    </row>
    <row r="282" spans="2:3">
      <c r="B282" s="3">
        <v>28.024999999999999</v>
      </c>
      <c r="C282">
        <v>14167.978149999999</v>
      </c>
    </row>
    <row r="283" spans="2:3">
      <c r="B283" s="3">
        <v>28.05</v>
      </c>
      <c r="C283">
        <v>5719.6571666666669</v>
      </c>
    </row>
    <row r="284" spans="2:3">
      <c r="B284" s="3">
        <v>28.1</v>
      </c>
      <c r="C284">
        <v>11353.585999999999</v>
      </c>
    </row>
    <row r="285" spans="2:3">
      <c r="B285" s="3">
        <v>28.12</v>
      </c>
      <c r="C285">
        <v>14394.936549999999</v>
      </c>
    </row>
    <row r="286" spans="2:3">
      <c r="B286" s="3">
        <v>28.16</v>
      </c>
      <c r="C286">
        <v>10702.642400000001</v>
      </c>
    </row>
    <row r="287" spans="2:3">
      <c r="B287" s="3">
        <v>28.2</v>
      </c>
      <c r="C287">
        <v>13041.921</v>
      </c>
    </row>
    <row r="288" spans="2:3">
      <c r="B288" s="3">
        <v>28.215</v>
      </c>
      <c r="C288">
        <v>12436.872100000001</v>
      </c>
    </row>
    <row r="289" spans="2:3">
      <c r="B289" s="3">
        <v>28.27</v>
      </c>
      <c r="C289">
        <v>5132.0347999999994</v>
      </c>
    </row>
    <row r="290" spans="2:3">
      <c r="B290" s="3">
        <v>28.3</v>
      </c>
      <c r="C290">
        <v>19081.620000000003</v>
      </c>
    </row>
    <row r="291" spans="2:3">
      <c r="B291" s="3">
        <v>28.31</v>
      </c>
      <c r="C291">
        <v>15961.313253333334</v>
      </c>
    </row>
    <row r="292" spans="2:3">
      <c r="B292" s="3">
        <v>28.38</v>
      </c>
      <c r="C292">
        <v>19521.968199999999</v>
      </c>
    </row>
    <row r="293" spans="2:3">
      <c r="B293" s="3">
        <v>28.4</v>
      </c>
      <c r="C293">
        <v>2087.0189999999998</v>
      </c>
    </row>
    <row r="294" spans="2:3">
      <c r="B294" s="3">
        <v>28.405000000000001</v>
      </c>
      <c r="C294">
        <v>5595.9344500000007</v>
      </c>
    </row>
    <row r="295" spans="2:3">
      <c r="B295" s="3">
        <v>28.49</v>
      </c>
      <c r="C295">
        <v>18328.238099999999</v>
      </c>
    </row>
    <row r="296" spans="2:3">
      <c r="B296" s="3">
        <v>28.5</v>
      </c>
      <c r="C296">
        <v>13101.531696</v>
      </c>
    </row>
    <row r="297" spans="2:3">
      <c r="B297" s="3">
        <v>28.594999999999999</v>
      </c>
      <c r="C297">
        <v>11276.566134999999</v>
      </c>
    </row>
    <row r="298" spans="2:3">
      <c r="B298" s="3">
        <v>28.6</v>
      </c>
      <c r="C298">
        <v>8152.6823333333332</v>
      </c>
    </row>
    <row r="299" spans="2:3">
      <c r="B299" s="3">
        <v>28.69</v>
      </c>
      <c r="C299">
        <v>13023.3701</v>
      </c>
    </row>
    <row r="300" spans="2:3">
      <c r="B300" s="3">
        <v>28.7</v>
      </c>
      <c r="C300">
        <v>8533.0666000000001</v>
      </c>
    </row>
    <row r="301" spans="2:3">
      <c r="B301" s="3">
        <v>28.785</v>
      </c>
      <c r="C301">
        <v>8805.0003500000003</v>
      </c>
    </row>
    <row r="302" spans="2:3">
      <c r="B302" s="3">
        <v>28.8</v>
      </c>
      <c r="C302">
        <v>6282.2349999999997</v>
      </c>
    </row>
    <row r="303" spans="2:3">
      <c r="B303" s="3">
        <v>28.82</v>
      </c>
      <c r="C303">
        <v>2156.7518</v>
      </c>
    </row>
    <row r="304" spans="2:3">
      <c r="B304" s="3">
        <v>28.88</v>
      </c>
      <c r="C304">
        <v>8271.0599499999989</v>
      </c>
    </row>
    <row r="305" spans="2:3">
      <c r="B305" s="3">
        <v>28.9</v>
      </c>
      <c r="C305">
        <v>7383.5666000000001</v>
      </c>
    </row>
    <row r="306" spans="2:3">
      <c r="B306" s="3">
        <v>28.93</v>
      </c>
      <c r="C306">
        <v>9889.0013666666655</v>
      </c>
    </row>
    <row r="307" spans="2:3">
      <c r="B307" s="3">
        <v>28.975000000000001</v>
      </c>
      <c r="C307">
        <v>9243.8358499999995</v>
      </c>
    </row>
    <row r="308" spans="2:3">
      <c r="B308" s="3">
        <v>29</v>
      </c>
      <c r="C308">
        <v>9446.5419999999995</v>
      </c>
    </row>
    <row r="309" spans="2:3">
      <c r="B309" s="3">
        <v>29.04</v>
      </c>
      <c r="C309">
        <v>7243.8136000000004</v>
      </c>
    </row>
    <row r="310" spans="2:3">
      <c r="B310" s="3">
        <v>29.07</v>
      </c>
      <c r="C310">
        <v>23247.0203</v>
      </c>
    </row>
    <row r="311" spans="2:3">
      <c r="B311" s="3">
        <v>29.1</v>
      </c>
      <c r="C311">
        <v>3761.2919999999999</v>
      </c>
    </row>
    <row r="312" spans="2:3">
      <c r="B312" s="3">
        <v>29.15</v>
      </c>
      <c r="C312">
        <v>10574.701000000001</v>
      </c>
    </row>
    <row r="313" spans="2:3">
      <c r="B313" s="3">
        <v>29.164999999999999</v>
      </c>
      <c r="C313">
        <v>7323.7348190000002</v>
      </c>
    </row>
    <row r="314" spans="2:3">
      <c r="B314" s="3">
        <v>29.2</v>
      </c>
      <c r="C314">
        <v>10436.096</v>
      </c>
    </row>
    <row r="315" spans="2:3">
      <c r="B315" s="3">
        <v>29.26</v>
      </c>
      <c r="C315">
        <v>5357.7301499999994</v>
      </c>
    </row>
    <row r="316" spans="2:3">
      <c r="B316" s="3">
        <v>29.3</v>
      </c>
      <c r="C316">
        <v>8903.3183649999992</v>
      </c>
    </row>
    <row r="317" spans="2:3">
      <c r="B317" s="3">
        <v>29.355</v>
      </c>
      <c r="C317">
        <v>5478.8974500000004</v>
      </c>
    </row>
    <row r="318" spans="2:3">
      <c r="B318" s="3">
        <v>29.37</v>
      </c>
      <c r="C318">
        <v>5133.5637999999999</v>
      </c>
    </row>
    <row r="319" spans="2:3">
      <c r="B319" s="3">
        <v>29.4</v>
      </c>
      <c r="C319">
        <v>6059.1729999999998</v>
      </c>
    </row>
    <row r="320" spans="2:3">
      <c r="B320" s="3">
        <v>29.45</v>
      </c>
      <c r="C320">
        <v>2897.3235</v>
      </c>
    </row>
    <row r="321" spans="2:3">
      <c r="B321" s="3">
        <v>29.48</v>
      </c>
      <c r="C321">
        <v>6840.1061999999993</v>
      </c>
    </row>
    <row r="322" spans="2:3">
      <c r="B322" s="3">
        <v>29.5</v>
      </c>
      <c r="C322">
        <v>6311.9520000000002</v>
      </c>
    </row>
    <row r="323" spans="2:3">
      <c r="B323" s="3">
        <v>29.545000000000002</v>
      </c>
      <c r="C323">
        <v>8930.9345499999999</v>
      </c>
    </row>
    <row r="324" spans="2:3">
      <c r="B324" s="3">
        <v>29.59</v>
      </c>
      <c r="C324">
        <v>4255.1275999999998</v>
      </c>
    </row>
    <row r="325" spans="2:3">
      <c r="B325" s="3">
        <v>29.6</v>
      </c>
      <c r="C325">
        <v>9132.6843150000004</v>
      </c>
    </row>
    <row r="326" spans="2:3">
      <c r="B326" s="3">
        <v>29.64</v>
      </c>
      <c r="C326">
        <v>14386.20393</v>
      </c>
    </row>
    <row r="327" spans="2:3">
      <c r="B327" s="3">
        <v>29.7</v>
      </c>
      <c r="C327">
        <v>11386.0136</v>
      </c>
    </row>
    <row r="328" spans="2:3">
      <c r="B328" s="3">
        <v>29.734999999999999</v>
      </c>
      <c r="C328">
        <v>14098.278530000001</v>
      </c>
    </row>
    <row r="329" spans="2:3">
      <c r="B329" s="3">
        <v>29.8</v>
      </c>
      <c r="C329">
        <v>13156.673162500001</v>
      </c>
    </row>
    <row r="330" spans="2:3">
      <c r="B330" s="3">
        <v>29.81</v>
      </c>
      <c r="C330">
        <v>15400.930400000001</v>
      </c>
    </row>
    <row r="331" spans="2:3">
      <c r="B331" s="3">
        <v>29.83</v>
      </c>
      <c r="C331">
        <v>14239.110866666664</v>
      </c>
    </row>
    <row r="332" spans="2:3">
      <c r="B332" s="3">
        <v>29.9</v>
      </c>
      <c r="C332">
        <v>8050.915</v>
      </c>
    </row>
    <row r="333" spans="2:3">
      <c r="B333" s="3">
        <v>29.92</v>
      </c>
      <c r="C333">
        <v>10357.029966666667</v>
      </c>
    </row>
    <row r="334" spans="2:3">
      <c r="B334" s="3">
        <v>29.925000000000001</v>
      </c>
      <c r="C334">
        <v>11433.628750000002</v>
      </c>
    </row>
    <row r="335" spans="2:3">
      <c r="B335" s="3">
        <v>30</v>
      </c>
      <c r="C335">
        <v>12524.06</v>
      </c>
    </row>
    <row r="336" spans="2:3">
      <c r="B336" s="3">
        <v>30.02</v>
      </c>
      <c r="C336">
        <v>19102.076227499998</v>
      </c>
    </row>
    <row r="337" spans="2:3">
      <c r="B337" s="3">
        <v>30.03</v>
      </c>
      <c r="C337">
        <v>5057.5706999999993</v>
      </c>
    </row>
    <row r="338" spans="2:3">
      <c r="B338" s="3">
        <v>30.1</v>
      </c>
      <c r="C338">
        <v>5541.9764999999998</v>
      </c>
    </row>
    <row r="339" spans="2:3">
      <c r="B339" s="3">
        <v>30.114999999999998</v>
      </c>
      <c r="C339">
        <v>10539.915491666667</v>
      </c>
    </row>
    <row r="340" spans="2:3">
      <c r="B340" s="3">
        <v>30.14</v>
      </c>
      <c r="C340">
        <v>6506.7381000000005</v>
      </c>
    </row>
    <row r="341" spans="2:3">
      <c r="B341" s="3">
        <v>30.2</v>
      </c>
      <c r="C341">
        <v>17976.366333333335</v>
      </c>
    </row>
    <row r="342" spans="2:3">
      <c r="B342" s="3">
        <v>30.21</v>
      </c>
      <c r="C342">
        <v>16582.65495</v>
      </c>
    </row>
    <row r="343" spans="2:3">
      <c r="B343" s="3">
        <v>30.25</v>
      </c>
      <c r="C343">
        <v>18126.3475</v>
      </c>
    </row>
    <row r="344" spans="2:3">
      <c r="B344" s="3">
        <v>30.3</v>
      </c>
      <c r="C344">
        <v>5003.4719999999998</v>
      </c>
    </row>
    <row r="345" spans="2:3">
      <c r="B345" s="3">
        <v>30.305</v>
      </c>
      <c r="C345">
        <v>7070.9959500000004</v>
      </c>
    </row>
    <row r="346" spans="2:3">
      <c r="B346" s="3">
        <v>30.36</v>
      </c>
      <c r="C346">
        <v>62592.873090000001</v>
      </c>
    </row>
    <row r="347" spans="2:3">
      <c r="B347" s="3">
        <v>30.4</v>
      </c>
      <c r="C347">
        <v>12038.48308</v>
      </c>
    </row>
    <row r="348" spans="2:3">
      <c r="B348" s="3">
        <v>30.495000000000001</v>
      </c>
      <c r="C348">
        <v>16754.223050000001</v>
      </c>
    </row>
    <row r="349" spans="2:3">
      <c r="B349" s="3">
        <v>30.5</v>
      </c>
      <c r="C349">
        <v>7646.9392499999994</v>
      </c>
    </row>
    <row r="350" spans="2:3">
      <c r="B350" s="3">
        <v>30.59</v>
      </c>
      <c r="C350">
        <v>8082.7223757142856</v>
      </c>
    </row>
    <row r="351" spans="2:3">
      <c r="B351" s="3">
        <v>30.684999999999999</v>
      </c>
      <c r="C351">
        <v>28030.116150000002</v>
      </c>
    </row>
    <row r="352" spans="2:3">
      <c r="B352" s="3">
        <v>30.69</v>
      </c>
      <c r="C352">
        <v>6854.1291000000001</v>
      </c>
    </row>
    <row r="353" spans="2:3">
      <c r="B353" s="3">
        <v>30.78</v>
      </c>
      <c r="C353">
        <v>21516.875599999999</v>
      </c>
    </row>
    <row r="354" spans="2:3">
      <c r="B354" s="3">
        <v>30.8</v>
      </c>
      <c r="C354">
        <v>16077.000124999999</v>
      </c>
    </row>
    <row r="355" spans="2:3">
      <c r="B355" s="3">
        <v>30.875</v>
      </c>
      <c r="C355">
        <v>12611.780613749999</v>
      </c>
    </row>
    <row r="356" spans="2:3">
      <c r="B356" s="3">
        <v>30.9</v>
      </c>
      <c r="C356">
        <v>17857.763666666666</v>
      </c>
    </row>
    <row r="357" spans="2:3">
      <c r="B357" s="3">
        <v>30.97</v>
      </c>
      <c r="C357">
        <v>10600.5483</v>
      </c>
    </row>
    <row r="358" spans="2:3">
      <c r="B358" s="3">
        <v>31</v>
      </c>
      <c r="C358">
        <v>5364.5135</v>
      </c>
    </row>
    <row r="359" spans="2:3">
      <c r="B359" s="3">
        <v>31.02</v>
      </c>
      <c r="C359">
        <v>19455.802769999998</v>
      </c>
    </row>
    <row r="360" spans="2:3">
      <c r="B360" s="3">
        <v>31.065000000000001</v>
      </c>
      <c r="C360">
        <v>11681.417100000002</v>
      </c>
    </row>
    <row r="361" spans="2:3">
      <c r="B361" s="3">
        <v>31.1</v>
      </c>
      <c r="C361">
        <v>1526.3119999999999</v>
      </c>
    </row>
    <row r="362" spans="2:3">
      <c r="B362" s="3">
        <v>31.13</v>
      </c>
      <c r="C362">
        <v>11818.86095</v>
      </c>
    </row>
    <row r="363" spans="2:3">
      <c r="B363" s="3">
        <v>31.16</v>
      </c>
      <c r="C363">
        <v>17853.387400000003</v>
      </c>
    </row>
    <row r="364" spans="2:3">
      <c r="B364" s="3">
        <v>31.2</v>
      </c>
      <c r="C364">
        <v>9625.92</v>
      </c>
    </row>
    <row r="365" spans="2:3">
      <c r="B365" s="3">
        <v>31.24</v>
      </c>
      <c r="C365">
        <v>10338.9316</v>
      </c>
    </row>
    <row r="366" spans="2:3">
      <c r="B366" s="3">
        <v>31.254999999999999</v>
      </c>
      <c r="C366">
        <v>4074.7917833333336</v>
      </c>
    </row>
    <row r="367" spans="2:3">
      <c r="B367" s="3">
        <v>31.3</v>
      </c>
      <c r="C367">
        <v>47291.055</v>
      </c>
    </row>
    <row r="368" spans="2:3">
      <c r="B368" s="3">
        <v>31.35</v>
      </c>
      <c r="C368">
        <v>17971.503446249997</v>
      </c>
    </row>
    <row r="369" spans="2:3">
      <c r="B369" s="3">
        <v>31.4</v>
      </c>
      <c r="C369">
        <v>24221.497333333333</v>
      </c>
    </row>
    <row r="370" spans="2:3">
      <c r="B370" s="3">
        <v>31.445</v>
      </c>
      <c r="C370">
        <v>11469.25805</v>
      </c>
    </row>
    <row r="371" spans="2:3">
      <c r="B371" s="3">
        <v>31.46</v>
      </c>
      <c r="C371">
        <v>14439.457065000001</v>
      </c>
    </row>
    <row r="372" spans="2:3">
      <c r="B372" s="3">
        <v>31.5</v>
      </c>
      <c r="C372">
        <v>4239.3649999999998</v>
      </c>
    </row>
    <row r="373" spans="2:3">
      <c r="B373" s="3">
        <v>31.54</v>
      </c>
      <c r="C373">
        <v>8250.8901000000005</v>
      </c>
    </row>
    <row r="374" spans="2:3">
      <c r="B374" s="3">
        <v>31.57</v>
      </c>
      <c r="C374">
        <v>8697.5937999999987</v>
      </c>
    </row>
    <row r="375" spans="2:3">
      <c r="B375" s="3">
        <v>31.6</v>
      </c>
      <c r="C375">
        <v>8718.3276666666661</v>
      </c>
    </row>
    <row r="376" spans="2:3">
      <c r="B376" s="3">
        <v>31.635000000000002</v>
      </c>
      <c r="C376">
        <v>8266.1556500000006</v>
      </c>
    </row>
    <row r="377" spans="2:3">
      <c r="B377" s="3">
        <v>31.68</v>
      </c>
      <c r="C377">
        <v>34487.657200000001</v>
      </c>
    </row>
    <row r="378" spans="2:3">
      <c r="B378" s="3">
        <v>31.73</v>
      </c>
      <c r="C378">
        <v>16973.5177</v>
      </c>
    </row>
    <row r="379" spans="2:3">
      <c r="B379" s="3">
        <v>31.79</v>
      </c>
      <c r="C379">
        <v>19432.087167500002</v>
      </c>
    </row>
    <row r="380" spans="2:3">
      <c r="B380" s="3">
        <v>31.8</v>
      </c>
      <c r="C380">
        <v>13880.949000000001</v>
      </c>
    </row>
    <row r="381" spans="2:3">
      <c r="B381" s="3">
        <v>31.824999999999999</v>
      </c>
      <c r="C381">
        <v>17067.103749999998</v>
      </c>
    </row>
    <row r="382" spans="2:3">
      <c r="B382" s="3">
        <v>31.9</v>
      </c>
      <c r="C382">
        <v>16601.495620000002</v>
      </c>
    </row>
    <row r="383" spans="2:3">
      <c r="B383" s="3">
        <v>31.92</v>
      </c>
      <c r="C383">
        <v>16625.842000000001</v>
      </c>
    </row>
    <row r="384" spans="2:3">
      <c r="B384" s="3">
        <v>32</v>
      </c>
      <c r="C384">
        <v>8551.3469999999998</v>
      </c>
    </row>
    <row r="385" spans="2:3">
      <c r="B385" s="3">
        <v>32.01</v>
      </c>
      <c r="C385">
        <v>6964.1038999999992</v>
      </c>
    </row>
    <row r="386" spans="2:3">
      <c r="B386" s="3">
        <v>32.015000000000001</v>
      </c>
      <c r="C386">
        <v>26913.23835</v>
      </c>
    </row>
    <row r="387" spans="2:3">
      <c r="B387" s="3">
        <v>32.1</v>
      </c>
      <c r="C387">
        <v>14007.222</v>
      </c>
    </row>
    <row r="388" spans="2:3">
      <c r="B388" s="3">
        <v>32.11</v>
      </c>
      <c r="C388">
        <v>9170.5958914285711</v>
      </c>
    </row>
    <row r="389" spans="2:3">
      <c r="B389" s="3">
        <v>32.119999999999997</v>
      </c>
      <c r="C389">
        <v>2801.2588000000001</v>
      </c>
    </row>
    <row r="390" spans="2:3">
      <c r="B390" s="3">
        <v>32.200000000000003</v>
      </c>
      <c r="C390">
        <v>20319.075666666668</v>
      </c>
    </row>
    <row r="391" spans="2:3">
      <c r="B391" s="3">
        <v>32.204999999999998</v>
      </c>
      <c r="C391">
        <v>10161.790950000001</v>
      </c>
    </row>
    <row r="392" spans="2:3">
      <c r="B392" s="3">
        <v>32.229999999999997</v>
      </c>
      <c r="C392">
        <v>13544.656545000002</v>
      </c>
    </row>
    <row r="393" spans="2:3">
      <c r="B393" s="3">
        <v>32.299999999999997</v>
      </c>
      <c r="C393">
        <v>14100.057720000001</v>
      </c>
    </row>
    <row r="394" spans="2:3">
      <c r="B394" s="3">
        <v>32.340000000000003</v>
      </c>
      <c r="C394">
        <v>6985.8981000000003</v>
      </c>
    </row>
    <row r="395" spans="2:3">
      <c r="B395" s="3">
        <v>32.395000000000003</v>
      </c>
      <c r="C395">
        <v>12150.923522000001</v>
      </c>
    </row>
    <row r="396" spans="2:3">
      <c r="B396" s="3">
        <v>32.4</v>
      </c>
      <c r="C396">
        <v>4149.7359999999999</v>
      </c>
    </row>
    <row r="397" spans="2:3">
      <c r="B397" s="3">
        <v>32.450000000000003</v>
      </c>
      <c r="C397">
        <v>45008.955499999996</v>
      </c>
    </row>
    <row r="398" spans="2:3">
      <c r="B398" s="3">
        <v>32.49</v>
      </c>
      <c r="C398">
        <v>20194.641089999997</v>
      </c>
    </row>
    <row r="399" spans="2:3">
      <c r="B399" s="3">
        <v>32.5</v>
      </c>
      <c r="C399">
        <v>6238.2979999999998</v>
      </c>
    </row>
    <row r="400" spans="2:3">
      <c r="B400" s="3">
        <v>32.56</v>
      </c>
      <c r="C400">
        <v>21382.785400000001</v>
      </c>
    </row>
    <row r="401" spans="2:3">
      <c r="B401" s="3">
        <v>32.585000000000001</v>
      </c>
      <c r="C401">
        <v>4846.9201499999999</v>
      </c>
    </row>
    <row r="402" spans="2:3">
      <c r="B402" s="3">
        <v>32.6</v>
      </c>
      <c r="C402">
        <v>7698.009</v>
      </c>
    </row>
    <row r="403" spans="2:3">
      <c r="B403" s="3">
        <v>32.67</v>
      </c>
      <c r="C403">
        <v>6652.2623000000003</v>
      </c>
    </row>
    <row r="404" spans="2:3">
      <c r="B404" s="3">
        <v>32.68</v>
      </c>
      <c r="C404">
        <v>13881.487279999999</v>
      </c>
    </row>
    <row r="405" spans="2:3">
      <c r="B405" s="3">
        <v>32.700000000000003</v>
      </c>
      <c r="C405">
        <v>19032.160500000002</v>
      </c>
    </row>
    <row r="406" spans="2:3">
      <c r="B406" s="3">
        <v>32.774999999999999</v>
      </c>
      <c r="C406">
        <v>18435.786249999997</v>
      </c>
    </row>
    <row r="407" spans="2:3">
      <c r="B407" s="3">
        <v>32.78</v>
      </c>
      <c r="C407">
        <v>36021.011200000001</v>
      </c>
    </row>
    <row r="408" spans="2:3">
      <c r="B408" s="3">
        <v>32.799999999999997</v>
      </c>
      <c r="C408">
        <v>24199.63625333333</v>
      </c>
    </row>
    <row r="409" spans="2:3">
      <c r="B409" s="3">
        <v>32.869999999999997</v>
      </c>
      <c r="C409">
        <v>7050.0213000000003</v>
      </c>
    </row>
    <row r="410" spans="2:3">
      <c r="B410" s="3">
        <v>32.9</v>
      </c>
      <c r="C410">
        <v>14403.010333333332</v>
      </c>
    </row>
    <row r="411" spans="2:3">
      <c r="B411" s="3">
        <v>32.965000000000003</v>
      </c>
      <c r="C411">
        <v>12326.7101</v>
      </c>
    </row>
    <row r="412" spans="2:3">
      <c r="B412" s="3">
        <v>33</v>
      </c>
      <c r="C412">
        <v>6853.8704866666667</v>
      </c>
    </row>
    <row r="413" spans="2:3">
      <c r="B413" s="3">
        <v>33.06</v>
      </c>
      <c r="C413">
        <v>7749.1563999999998</v>
      </c>
    </row>
    <row r="414" spans="2:3">
      <c r="B414" s="3">
        <v>33.1</v>
      </c>
      <c r="C414">
        <v>13917.484082500001</v>
      </c>
    </row>
    <row r="415" spans="2:3">
      <c r="B415" s="3">
        <v>33.11</v>
      </c>
      <c r="C415">
        <v>23126.36465</v>
      </c>
    </row>
    <row r="416" spans="2:3">
      <c r="B416" s="3">
        <v>33.155000000000001</v>
      </c>
      <c r="C416">
        <v>5714.5826499999994</v>
      </c>
    </row>
    <row r="417" spans="2:3">
      <c r="B417" s="3">
        <v>33.200000000000003</v>
      </c>
      <c r="C417">
        <v>13462.52</v>
      </c>
    </row>
    <row r="418" spans="2:3">
      <c r="B418" s="3">
        <v>33.25</v>
      </c>
      <c r="C418">
        <v>8627.4998333333333</v>
      </c>
    </row>
    <row r="419" spans="2:3">
      <c r="B419" s="3">
        <v>33.299999999999997</v>
      </c>
      <c r="C419">
        <v>6343.6630000000005</v>
      </c>
    </row>
    <row r="420" spans="2:3">
      <c r="B420" s="3">
        <v>33.33</v>
      </c>
      <c r="C420">
        <v>14032.503765714288</v>
      </c>
    </row>
    <row r="421" spans="2:3">
      <c r="B421" s="3">
        <v>33.344999999999999</v>
      </c>
      <c r="C421">
        <v>12376.389116</v>
      </c>
    </row>
    <row r="422" spans="2:3">
      <c r="B422" s="3">
        <v>33.4</v>
      </c>
      <c r="C422">
        <v>17461.143110000001</v>
      </c>
    </row>
    <row r="423" spans="2:3">
      <c r="B423" s="3">
        <v>33.44</v>
      </c>
      <c r="C423">
        <v>8865.1453499999989</v>
      </c>
    </row>
    <row r="424" spans="2:3">
      <c r="B424" s="3">
        <v>33.5</v>
      </c>
      <c r="C424">
        <v>37079.372000000003</v>
      </c>
    </row>
    <row r="425" spans="2:3">
      <c r="B425" s="3">
        <v>33.534999999999997</v>
      </c>
      <c r="C425">
        <v>20010.288649999999</v>
      </c>
    </row>
    <row r="426" spans="2:3">
      <c r="B426" s="3">
        <v>33.549999999999997</v>
      </c>
      <c r="C426">
        <v>5699.8374999999996</v>
      </c>
    </row>
    <row r="427" spans="2:3">
      <c r="B427" s="3">
        <v>33.630000000000003</v>
      </c>
      <c r="C427">
        <v>20834.558763333334</v>
      </c>
    </row>
    <row r="428" spans="2:3">
      <c r="B428" s="3">
        <v>33.659999999999997</v>
      </c>
      <c r="C428">
        <v>7250.0331999999999</v>
      </c>
    </row>
    <row r="429" spans="2:3">
      <c r="B429" s="3">
        <v>33.700000000000003</v>
      </c>
      <c r="C429">
        <v>7919.2439999999997</v>
      </c>
    </row>
    <row r="430" spans="2:3">
      <c r="B430" s="3">
        <v>33.725000000000001</v>
      </c>
      <c r="C430">
        <v>9900.1157500000008</v>
      </c>
    </row>
    <row r="431" spans="2:3">
      <c r="B431" s="3">
        <v>33.770000000000003</v>
      </c>
      <c r="C431">
        <v>1700.0923</v>
      </c>
    </row>
    <row r="432" spans="2:3">
      <c r="B432" s="3">
        <v>33.799999999999997</v>
      </c>
      <c r="C432">
        <v>47928.03</v>
      </c>
    </row>
    <row r="433" spans="2:3">
      <c r="B433" s="3">
        <v>33.82</v>
      </c>
      <c r="C433">
        <v>10539.223282499999</v>
      </c>
    </row>
    <row r="434" spans="2:3">
      <c r="B434" s="3">
        <v>33.880000000000003</v>
      </c>
      <c r="C434">
        <v>23453.021416666666</v>
      </c>
    </row>
    <row r="435" spans="2:3">
      <c r="B435" s="3">
        <v>33.914999999999999</v>
      </c>
      <c r="C435">
        <v>9104.427099999999</v>
      </c>
    </row>
    <row r="436" spans="2:3">
      <c r="B436" s="3">
        <v>33.99</v>
      </c>
      <c r="C436">
        <v>2850.2276000000002</v>
      </c>
    </row>
    <row r="437" spans="2:3">
      <c r="B437" s="3">
        <v>34.01</v>
      </c>
      <c r="C437">
        <v>11356.660900000001</v>
      </c>
    </row>
    <row r="438" spans="2:3">
      <c r="B438" s="3">
        <v>34.1</v>
      </c>
      <c r="C438">
        <v>12245.8101475</v>
      </c>
    </row>
    <row r="439" spans="2:3">
      <c r="B439" s="3">
        <v>34.104999999999997</v>
      </c>
      <c r="C439">
        <v>23987.600699999999</v>
      </c>
    </row>
    <row r="440" spans="2:3">
      <c r="B440" s="3">
        <v>34.200000000000003</v>
      </c>
      <c r="C440">
        <v>20605.298200000001</v>
      </c>
    </row>
    <row r="441" spans="2:3">
      <c r="B441" s="3">
        <v>34.21</v>
      </c>
      <c r="C441">
        <v>14932.727900000002</v>
      </c>
    </row>
    <row r="442" spans="2:3">
      <c r="B442" s="3">
        <v>34.295000000000002</v>
      </c>
      <c r="C442">
        <v>13224.057049999999</v>
      </c>
    </row>
    <row r="443" spans="2:3">
      <c r="B443" s="3">
        <v>34.299999999999997</v>
      </c>
      <c r="C443">
        <v>9563.0290000000005</v>
      </c>
    </row>
    <row r="444" spans="2:3">
      <c r="B444" s="3">
        <v>34.32</v>
      </c>
      <c r="C444">
        <v>7226.2267999999995</v>
      </c>
    </row>
    <row r="445" spans="2:3">
      <c r="B445" s="3">
        <v>34.39</v>
      </c>
      <c r="C445">
        <v>25245.1446</v>
      </c>
    </row>
    <row r="446" spans="2:3">
      <c r="B446" s="3">
        <v>34.4</v>
      </c>
      <c r="C446">
        <v>11952.101000000001</v>
      </c>
    </row>
    <row r="447" spans="2:3">
      <c r="B447" s="3">
        <v>34.43</v>
      </c>
      <c r="C447">
        <v>13764.644200000001</v>
      </c>
    </row>
    <row r="448" spans="2:3">
      <c r="B448" s="3">
        <v>34.484999999999999</v>
      </c>
      <c r="C448">
        <v>31521.604060000001</v>
      </c>
    </row>
    <row r="449" spans="2:3">
      <c r="B449" s="3">
        <v>34.5</v>
      </c>
      <c r="C449">
        <v>13822.803</v>
      </c>
    </row>
    <row r="450" spans="2:3">
      <c r="B450" s="3">
        <v>34.58</v>
      </c>
      <c r="C450">
        <v>5826.5056999999997</v>
      </c>
    </row>
    <row r="451" spans="2:3">
      <c r="B451" s="3">
        <v>34.6</v>
      </c>
      <c r="C451">
        <v>21840.889500000001</v>
      </c>
    </row>
    <row r="452" spans="2:3">
      <c r="B452" s="3">
        <v>34.674999999999997</v>
      </c>
      <c r="C452">
        <v>4518.8262500000001</v>
      </c>
    </row>
    <row r="453" spans="2:3">
      <c r="B453" s="3">
        <v>34.700000000000003</v>
      </c>
      <c r="C453">
        <v>21239.9905</v>
      </c>
    </row>
    <row r="454" spans="2:3">
      <c r="B454" s="3">
        <v>34.770000000000003</v>
      </c>
      <c r="C454">
        <v>6289.9402999999993</v>
      </c>
    </row>
    <row r="455" spans="2:3">
      <c r="B455" s="3">
        <v>34.799999999999997</v>
      </c>
      <c r="C455">
        <v>18623.628004285714</v>
      </c>
    </row>
    <row r="456" spans="2:3">
      <c r="B456" s="3">
        <v>34.865000000000002</v>
      </c>
      <c r="C456">
        <v>7422.0418499999996</v>
      </c>
    </row>
    <row r="457" spans="2:3">
      <c r="B457" s="3">
        <v>34.869999999999997</v>
      </c>
      <c r="C457">
        <v>2020.5523000000001</v>
      </c>
    </row>
    <row r="458" spans="2:3">
      <c r="B458" s="3">
        <v>34.9</v>
      </c>
      <c r="C458">
        <v>34828.654000000002</v>
      </c>
    </row>
    <row r="459" spans="2:3">
      <c r="B459" s="3">
        <v>34.96</v>
      </c>
      <c r="C459">
        <v>30047.346733333328</v>
      </c>
    </row>
    <row r="460" spans="2:3">
      <c r="B460" s="3">
        <v>35.090000000000003</v>
      </c>
      <c r="C460">
        <v>47055.532099999997</v>
      </c>
    </row>
    <row r="461" spans="2:3">
      <c r="B461" s="3">
        <v>35.1</v>
      </c>
      <c r="C461">
        <v>12644.589</v>
      </c>
    </row>
    <row r="462" spans="2:3">
      <c r="B462" s="3">
        <v>35.15</v>
      </c>
      <c r="C462">
        <v>2134.9014999999999</v>
      </c>
    </row>
    <row r="463" spans="2:3">
      <c r="B463" s="3">
        <v>35.200000000000003</v>
      </c>
      <c r="C463">
        <v>16952.474285714288</v>
      </c>
    </row>
    <row r="464" spans="2:3">
      <c r="B464" s="3">
        <v>35.244999999999997</v>
      </c>
      <c r="C464">
        <v>11899.472324999999</v>
      </c>
    </row>
    <row r="465" spans="2:3">
      <c r="B465" s="3">
        <v>35.299999999999997</v>
      </c>
      <c r="C465">
        <v>22871.591499999995</v>
      </c>
    </row>
    <row r="466" spans="2:3">
      <c r="B466" s="3">
        <v>35.31</v>
      </c>
      <c r="C466">
        <v>23265.217109999998</v>
      </c>
    </row>
    <row r="467" spans="2:3">
      <c r="B467" s="3">
        <v>35.4</v>
      </c>
      <c r="C467">
        <v>1263.249</v>
      </c>
    </row>
    <row r="468" spans="2:3">
      <c r="B468" s="3">
        <v>35.42</v>
      </c>
      <c r="C468">
        <v>2322.6217999999999</v>
      </c>
    </row>
    <row r="469" spans="2:3">
      <c r="B469" s="3">
        <v>35.435000000000002</v>
      </c>
      <c r="C469">
        <v>3268.84665</v>
      </c>
    </row>
    <row r="470" spans="2:3">
      <c r="B470" s="3">
        <v>35.5</v>
      </c>
      <c r="C470">
        <v>44585.455869999998</v>
      </c>
    </row>
    <row r="471" spans="2:3">
      <c r="B471" s="3">
        <v>35.53</v>
      </c>
      <c r="C471">
        <v>23457.148765000002</v>
      </c>
    </row>
    <row r="472" spans="2:3">
      <c r="B472" s="3">
        <v>35.6</v>
      </c>
      <c r="C472">
        <v>35585.576000000001</v>
      </c>
    </row>
    <row r="473" spans="2:3">
      <c r="B473" s="3">
        <v>35.625</v>
      </c>
      <c r="C473">
        <v>13236.93475</v>
      </c>
    </row>
    <row r="474" spans="2:3">
      <c r="B474" s="3">
        <v>35.64</v>
      </c>
      <c r="C474">
        <v>7345.7266</v>
      </c>
    </row>
    <row r="475" spans="2:3">
      <c r="B475" s="3">
        <v>35.700000000000003</v>
      </c>
      <c r="C475">
        <v>11362.754999999999</v>
      </c>
    </row>
    <row r="476" spans="2:3">
      <c r="B476" s="3">
        <v>35.72</v>
      </c>
      <c r="C476">
        <v>10774.655159999998</v>
      </c>
    </row>
    <row r="477" spans="2:3">
      <c r="B477" s="3">
        <v>35.75</v>
      </c>
      <c r="C477">
        <v>27815.464833333332</v>
      </c>
    </row>
    <row r="478" spans="2:3">
      <c r="B478" s="3">
        <v>35.799999999999997</v>
      </c>
      <c r="C478">
        <v>9417.1119999999992</v>
      </c>
    </row>
    <row r="479" spans="2:3">
      <c r="B479" s="3">
        <v>35.814999999999998</v>
      </c>
      <c r="C479">
        <v>7544.5043499999992</v>
      </c>
    </row>
    <row r="480" spans="2:3">
      <c r="B480" s="3">
        <v>35.86</v>
      </c>
      <c r="C480">
        <v>15636.74265</v>
      </c>
    </row>
    <row r="481" spans="2:3">
      <c r="B481" s="3">
        <v>35.9</v>
      </c>
      <c r="C481">
        <v>11163.567999999999</v>
      </c>
    </row>
    <row r="482" spans="2:3">
      <c r="B482" s="3">
        <v>35.909999999999997</v>
      </c>
      <c r="C482">
        <v>20013.949095</v>
      </c>
    </row>
    <row r="483" spans="2:3">
      <c r="B483" s="3">
        <v>35.97</v>
      </c>
      <c r="C483">
        <v>18246.213299999999</v>
      </c>
    </row>
    <row r="484" spans="2:3">
      <c r="B484" s="3">
        <v>36</v>
      </c>
      <c r="C484">
        <v>5361.8194999999996</v>
      </c>
    </row>
    <row r="485" spans="2:3">
      <c r="B485" s="3">
        <v>36.005000000000003</v>
      </c>
      <c r="C485">
        <v>13228.846949999999</v>
      </c>
    </row>
    <row r="486" spans="2:3">
      <c r="B486" s="3">
        <v>36.08</v>
      </c>
      <c r="C486">
        <v>24372.418450000005</v>
      </c>
    </row>
    <row r="487" spans="2:3">
      <c r="B487" s="3">
        <v>36.1</v>
      </c>
      <c r="C487">
        <v>16796.893526666667</v>
      </c>
    </row>
    <row r="488" spans="2:3">
      <c r="B488" s="3">
        <v>36.19</v>
      </c>
      <c r="C488">
        <v>22270.296910000001</v>
      </c>
    </row>
    <row r="489" spans="2:3">
      <c r="B489" s="3">
        <v>36.195</v>
      </c>
      <c r="C489">
        <v>7443.6430499999997</v>
      </c>
    </row>
    <row r="490" spans="2:3">
      <c r="B490" s="3">
        <v>36.200000000000003</v>
      </c>
      <c r="C490">
        <v>8263.0015000000003</v>
      </c>
    </row>
    <row r="491" spans="2:3">
      <c r="B491" s="3">
        <v>36.29</v>
      </c>
      <c r="C491">
        <v>6551.7501000000002</v>
      </c>
    </row>
    <row r="492" spans="2:3">
      <c r="B492" s="3">
        <v>36.299999999999997</v>
      </c>
      <c r="C492">
        <v>27132.403999999999</v>
      </c>
    </row>
    <row r="493" spans="2:3">
      <c r="B493" s="3">
        <v>36.384999999999998</v>
      </c>
      <c r="C493">
        <v>29977.15065</v>
      </c>
    </row>
    <row r="494" spans="2:3">
      <c r="B494" s="3">
        <v>36.4</v>
      </c>
      <c r="C494">
        <v>51194.559139999998</v>
      </c>
    </row>
    <row r="495" spans="2:3">
      <c r="B495" s="3">
        <v>36.479999999999997</v>
      </c>
      <c r="C495">
        <v>22597.850340000001</v>
      </c>
    </row>
    <row r="496" spans="2:3">
      <c r="B496" s="3">
        <v>36.520000000000003</v>
      </c>
      <c r="C496">
        <v>28287.897659999999</v>
      </c>
    </row>
    <row r="497" spans="2:3">
      <c r="B497" s="3">
        <v>36.575000000000003</v>
      </c>
      <c r="C497">
        <v>5404.0367500000002</v>
      </c>
    </row>
    <row r="498" spans="2:3">
      <c r="B498" s="3">
        <v>36.6</v>
      </c>
      <c r="C498">
        <v>11264.540999999999</v>
      </c>
    </row>
    <row r="499" spans="2:3">
      <c r="B499" s="3">
        <v>36.630000000000003</v>
      </c>
      <c r="C499">
        <v>19433.6967</v>
      </c>
    </row>
    <row r="500" spans="2:3">
      <c r="B500" s="3">
        <v>36.67</v>
      </c>
      <c r="C500">
        <v>29400.739477499999</v>
      </c>
    </row>
    <row r="501" spans="2:3">
      <c r="B501" s="3">
        <v>36.700000000000003</v>
      </c>
      <c r="C501">
        <v>9144.5650000000005</v>
      </c>
    </row>
    <row r="502" spans="2:3">
      <c r="B502" s="3">
        <v>36.765000000000001</v>
      </c>
      <c r="C502">
        <v>29448.579689999999</v>
      </c>
    </row>
    <row r="503" spans="2:3">
      <c r="B503" s="3">
        <v>36.85</v>
      </c>
      <c r="C503">
        <v>12265.474900000001</v>
      </c>
    </row>
    <row r="504" spans="2:3">
      <c r="B504" s="3">
        <v>36.86</v>
      </c>
      <c r="C504">
        <v>26732.920620000001</v>
      </c>
    </row>
    <row r="505" spans="2:3">
      <c r="B505" s="3">
        <v>36.954999999999998</v>
      </c>
      <c r="C505">
        <v>26120.0507</v>
      </c>
    </row>
    <row r="506" spans="2:3">
      <c r="B506" s="3">
        <v>36.96</v>
      </c>
      <c r="C506">
        <v>49577.662400000001</v>
      </c>
    </row>
    <row r="507" spans="2:3">
      <c r="B507" s="3">
        <v>37</v>
      </c>
      <c r="C507">
        <v>6814.6115000000009</v>
      </c>
    </row>
    <row r="508" spans="2:3">
      <c r="B508" s="3">
        <v>37.049999999999997</v>
      </c>
      <c r="C508">
        <v>19866.828833333333</v>
      </c>
    </row>
    <row r="509" spans="2:3">
      <c r="B509" s="3">
        <v>37.07</v>
      </c>
      <c r="C509">
        <v>28801.393633333329</v>
      </c>
    </row>
    <row r="510" spans="2:3">
      <c r="B510" s="3">
        <v>37.1</v>
      </c>
      <c r="C510">
        <v>7507.9470000000001</v>
      </c>
    </row>
    <row r="511" spans="2:3">
      <c r="B511" s="3">
        <v>37.145000000000003</v>
      </c>
      <c r="C511">
        <v>6334.3435499999996</v>
      </c>
    </row>
    <row r="512" spans="2:3">
      <c r="B512" s="3">
        <v>37.18</v>
      </c>
      <c r="C512">
        <v>5917.7021999999997</v>
      </c>
    </row>
    <row r="513" spans="2:3">
      <c r="B513" s="3">
        <v>37.29</v>
      </c>
      <c r="C513">
        <v>4099.2978499999999</v>
      </c>
    </row>
    <row r="514" spans="2:3">
      <c r="B514" s="3">
        <v>37.299999999999997</v>
      </c>
      <c r="C514">
        <v>20630.283510000001</v>
      </c>
    </row>
    <row r="515" spans="2:3">
      <c r="B515" s="3">
        <v>37.335000000000001</v>
      </c>
      <c r="C515">
        <v>5328.5656500000005</v>
      </c>
    </row>
    <row r="516" spans="2:3">
      <c r="B516" s="3">
        <v>37.4</v>
      </c>
      <c r="C516">
        <v>14803.632133333333</v>
      </c>
    </row>
    <row r="517" spans="2:3">
      <c r="B517" s="3">
        <v>37.43</v>
      </c>
      <c r="C517">
        <v>6175.4976999999999</v>
      </c>
    </row>
    <row r="518" spans="2:3">
      <c r="B518" s="3">
        <v>37.51</v>
      </c>
      <c r="C518">
        <v>10785.1044</v>
      </c>
    </row>
    <row r="519" spans="2:3">
      <c r="B519" s="3">
        <v>37.524999999999999</v>
      </c>
      <c r="C519">
        <v>33471.971890000001</v>
      </c>
    </row>
    <row r="520" spans="2:3">
      <c r="B520" s="3">
        <v>37.619999999999997</v>
      </c>
      <c r="C520">
        <v>20466.023800000003</v>
      </c>
    </row>
    <row r="521" spans="2:3">
      <c r="B521" s="3">
        <v>37.700000000000003</v>
      </c>
      <c r="C521">
        <v>48824.45</v>
      </c>
    </row>
    <row r="522" spans="2:3">
      <c r="B522" s="3">
        <v>37.715000000000003</v>
      </c>
      <c r="C522">
        <v>30063.580549999999</v>
      </c>
    </row>
    <row r="523" spans="2:3">
      <c r="B523" s="3">
        <v>37.729999999999997</v>
      </c>
      <c r="C523">
        <v>7637.6121999999996</v>
      </c>
    </row>
    <row r="524" spans="2:3">
      <c r="B524" s="3">
        <v>37.799999999999997</v>
      </c>
      <c r="C524">
        <v>39241.442000000003</v>
      </c>
    </row>
    <row r="525" spans="2:3">
      <c r="B525" s="3">
        <v>37.9</v>
      </c>
      <c r="C525">
        <v>6474.0129999999999</v>
      </c>
    </row>
    <row r="526" spans="2:3">
      <c r="B526" s="3">
        <v>37.905000000000001</v>
      </c>
      <c r="C526">
        <v>14210.53595</v>
      </c>
    </row>
    <row r="527" spans="2:3">
      <c r="B527" s="3">
        <v>38</v>
      </c>
      <c r="C527">
        <v>10069.535666666665</v>
      </c>
    </row>
    <row r="528" spans="2:3">
      <c r="B528" s="3">
        <v>38.06</v>
      </c>
      <c r="C528">
        <v>25542.834324285715</v>
      </c>
    </row>
    <row r="529" spans="2:3">
      <c r="B529" s="3">
        <v>38.094999999999999</v>
      </c>
      <c r="C529">
        <v>32905.481596666672</v>
      </c>
    </row>
    <row r="530" spans="2:3">
      <c r="B530" s="3">
        <v>38.17</v>
      </c>
      <c r="C530">
        <v>15428.876966666669</v>
      </c>
    </row>
    <row r="531" spans="2:3">
      <c r="B531" s="3">
        <v>38.19</v>
      </c>
      <c r="C531">
        <v>14410.9321</v>
      </c>
    </row>
    <row r="532" spans="2:3">
      <c r="B532" s="3">
        <v>38.28</v>
      </c>
      <c r="C532">
        <v>8663.7143833333339</v>
      </c>
    </row>
    <row r="533" spans="2:3">
      <c r="B533" s="3">
        <v>38.284999999999997</v>
      </c>
      <c r="C533">
        <v>7935.29115</v>
      </c>
    </row>
    <row r="534" spans="2:3">
      <c r="B534" s="3">
        <v>38.380000000000003</v>
      </c>
      <c r="C534">
        <v>12173.485700000001</v>
      </c>
    </row>
    <row r="535" spans="2:3">
      <c r="B535" s="3">
        <v>38.39</v>
      </c>
      <c r="C535">
        <v>28943.822766666668</v>
      </c>
    </row>
    <row r="536" spans="2:3">
      <c r="B536" s="3">
        <v>38.6</v>
      </c>
      <c r="C536">
        <v>7543.7674999999999</v>
      </c>
    </row>
    <row r="537" spans="2:3">
      <c r="B537" s="3">
        <v>38.664999999999999</v>
      </c>
      <c r="C537">
        <v>3393.35635</v>
      </c>
    </row>
    <row r="538" spans="2:3">
      <c r="B538" s="3">
        <v>38.83</v>
      </c>
      <c r="C538">
        <v>12360.924773333332</v>
      </c>
    </row>
    <row r="539" spans="2:3">
      <c r="B539" s="3">
        <v>38.9</v>
      </c>
      <c r="C539">
        <v>5972.3779999999997</v>
      </c>
    </row>
    <row r="540" spans="2:3">
      <c r="B540" s="3">
        <v>38.94</v>
      </c>
      <c r="C540">
        <v>23837.031599999998</v>
      </c>
    </row>
    <row r="541" spans="2:3">
      <c r="B541" s="3">
        <v>38.950000000000003</v>
      </c>
      <c r="C541">
        <v>42983.458500000001</v>
      </c>
    </row>
    <row r="542" spans="2:3">
      <c r="B542" s="3">
        <v>39.049999999999997</v>
      </c>
      <c r="C542">
        <v>22957.9895</v>
      </c>
    </row>
    <row r="543" spans="2:3">
      <c r="B543" s="3">
        <v>39.1</v>
      </c>
      <c r="C543">
        <v>14235.072</v>
      </c>
    </row>
    <row r="544" spans="2:3">
      <c r="B544" s="3">
        <v>39.14</v>
      </c>
      <c r="C544">
        <v>12890.057650000001</v>
      </c>
    </row>
    <row r="545" spans="2:3">
      <c r="B545" s="3">
        <v>39.159999999999997</v>
      </c>
      <c r="C545">
        <v>9840.709733333335</v>
      </c>
    </row>
    <row r="546" spans="2:3">
      <c r="B546" s="3">
        <v>39.200000000000003</v>
      </c>
      <c r="C546">
        <v>13470.86</v>
      </c>
    </row>
    <row r="547" spans="2:3">
      <c r="B547" s="3">
        <v>39.270000000000003</v>
      </c>
      <c r="C547">
        <v>3500.6122999999998</v>
      </c>
    </row>
    <row r="548" spans="2:3">
      <c r="B548" s="3">
        <v>39.33</v>
      </c>
      <c r="C548">
        <v>14901.5167</v>
      </c>
    </row>
    <row r="549" spans="2:3">
      <c r="B549" s="3">
        <v>39.4</v>
      </c>
      <c r="C549">
        <v>38344.565999999999</v>
      </c>
    </row>
    <row r="550" spans="2:3">
      <c r="B550" s="3">
        <v>39.424999999999997</v>
      </c>
      <c r="C550">
        <v>8342.9087500000005</v>
      </c>
    </row>
    <row r="551" spans="2:3">
      <c r="B551" s="3">
        <v>39.49</v>
      </c>
      <c r="C551">
        <v>2794.562433333333</v>
      </c>
    </row>
    <row r="552" spans="2:3">
      <c r="B552" s="3">
        <v>39.5</v>
      </c>
      <c r="C552">
        <v>5781.3324999999995</v>
      </c>
    </row>
    <row r="553" spans="2:3">
      <c r="B553" s="3">
        <v>39.520000000000003</v>
      </c>
      <c r="C553">
        <v>6948.7007999999996</v>
      </c>
    </row>
    <row r="554" spans="2:3">
      <c r="B554" s="3">
        <v>39.6</v>
      </c>
      <c r="C554">
        <v>10543.891666666666</v>
      </c>
    </row>
    <row r="555" spans="2:3">
      <c r="B555" s="3">
        <v>39.615000000000002</v>
      </c>
      <c r="C555">
        <v>2730.1078499999999</v>
      </c>
    </row>
    <row r="556" spans="2:3">
      <c r="B556" s="3">
        <v>39.700000000000003</v>
      </c>
      <c r="C556">
        <v>11855.1885</v>
      </c>
    </row>
    <row r="557" spans="2:3">
      <c r="B557" s="3">
        <v>39.71</v>
      </c>
      <c r="C557">
        <v>19496.71917</v>
      </c>
    </row>
    <row r="558" spans="2:3">
      <c r="B558" s="3">
        <v>39.799999999999997</v>
      </c>
      <c r="C558">
        <v>15170.069</v>
      </c>
    </row>
    <row r="559" spans="2:3">
      <c r="B559" s="3">
        <v>39.805</v>
      </c>
      <c r="C559">
        <v>5101.71245</v>
      </c>
    </row>
    <row r="560" spans="2:3">
      <c r="B560" s="3">
        <v>39.82</v>
      </c>
      <c r="C560">
        <v>5840.1121333333331</v>
      </c>
    </row>
    <row r="561" spans="2:3">
      <c r="B561" s="3">
        <v>39.9</v>
      </c>
      <c r="C561">
        <v>48173.360999999997</v>
      </c>
    </row>
    <row r="562" spans="2:3">
      <c r="B562" s="3">
        <v>39.93</v>
      </c>
      <c r="C562">
        <v>12982.8747</v>
      </c>
    </row>
    <row r="563" spans="2:3">
      <c r="B563" s="3">
        <v>39.994999999999997</v>
      </c>
      <c r="C563">
        <v>9704.6680500000002</v>
      </c>
    </row>
    <row r="564" spans="2:3">
      <c r="B564" s="3">
        <v>40.15</v>
      </c>
      <c r="C564">
        <v>17110.462499999998</v>
      </c>
    </row>
    <row r="565" spans="2:3">
      <c r="B565" s="3">
        <v>40.185000000000002</v>
      </c>
      <c r="C565">
        <v>2709.3571499999998</v>
      </c>
    </row>
    <row r="566" spans="2:3">
      <c r="B566" s="3">
        <v>40.26</v>
      </c>
      <c r="C566">
        <v>3671.8688999999999</v>
      </c>
    </row>
    <row r="567" spans="2:3">
      <c r="B567" s="3">
        <v>40.28</v>
      </c>
      <c r="C567">
        <v>11463.31077</v>
      </c>
    </row>
    <row r="568" spans="2:3">
      <c r="B568" s="3">
        <v>40.299999999999997</v>
      </c>
      <c r="C568">
        <v>10602.385</v>
      </c>
    </row>
    <row r="569" spans="2:3">
      <c r="B569" s="3">
        <v>40.369999999999997</v>
      </c>
      <c r="C569">
        <v>27439.438800000004</v>
      </c>
    </row>
    <row r="570" spans="2:3">
      <c r="B570" s="3">
        <v>40.375</v>
      </c>
      <c r="C570">
        <v>8733.2292500000003</v>
      </c>
    </row>
    <row r="571" spans="2:3">
      <c r="B571" s="3">
        <v>40.47</v>
      </c>
      <c r="C571">
        <v>1984.4532999999999</v>
      </c>
    </row>
    <row r="572" spans="2:3">
      <c r="B572" s="3">
        <v>40.479999999999997</v>
      </c>
      <c r="C572">
        <v>13831.1152</v>
      </c>
    </row>
    <row r="573" spans="2:3">
      <c r="B573" s="3">
        <v>40.5</v>
      </c>
      <c r="C573">
        <v>1759.338</v>
      </c>
    </row>
    <row r="574" spans="2:3">
      <c r="B574" s="3">
        <v>40.564999999999998</v>
      </c>
      <c r="C574">
        <v>33541.586016666668</v>
      </c>
    </row>
    <row r="575" spans="2:3">
      <c r="B575" s="3">
        <v>40.659999999999997</v>
      </c>
      <c r="C575">
        <v>9875.6803999999993</v>
      </c>
    </row>
    <row r="576" spans="2:3">
      <c r="B576" s="3">
        <v>40.81</v>
      </c>
      <c r="C576">
        <v>12485.8009</v>
      </c>
    </row>
    <row r="577" spans="2:3">
      <c r="B577" s="3">
        <v>40.92</v>
      </c>
      <c r="C577">
        <v>48673.558799999999</v>
      </c>
    </row>
    <row r="578" spans="2:3">
      <c r="B578" s="3">
        <v>40.945</v>
      </c>
      <c r="C578">
        <v>11566.30055</v>
      </c>
    </row>
    <row r="579" spans="2:3">
      <c r="B579" s="3">
        <v>41.1</v>
      </c>
      <c r="C579">
        <v>3989.8409999999999</v>
      </c>
    </row>
    <row r="580" spans="2:3">
      <c r="B580" s="3">
        <v>41.14</v>
      </c>
      <c r="C580">
        <v>25058.522100000002</v>
      </c>
    </row>
    <row r="581" spans="2:3">
      <c r="B581" s="3">
        <v>41.23</v>
      </c>
      <c r="C581">
        <v>8821.8857000000007</v>
      </c>
    </row>
    <row r="582" spans="2:3">
      <c r="B582" s="3">
        <v>41.325000000000003</v>
      </c>
      <c r="C582">
        <v>13694.954393333333</v>
      </c>
    </row>
    <row r="583" spans="2:3">
      <c r="B583" s="3">
        <v>41.42</v>
      </c>
      <c r="C583">
        <v>28476.734990000001</v>
      </c>
    </row>
    <row r="584" spans="2:3">
      <c r="B584" s="3">
        <v>41.47</v>
      </c>
      <c r="C584">
        <v>11295.635633333331</v>
      </c>
    </row>
    <row r="585" spans="2:3">
      <c r="B585" s="3">
        <v>41.69</v>
      </c>
      <c r="C585">
        <v>5438.7491</v>
      </c>
    </row>
    <row r="586" spans="2:3">
      <c r="B586" s="3">
        <v>41.8</v>
      </c>
      <c r="C586">
        <v>26466.039499999999</v>
      </c>
    </row>
    <row r="587" spans="2:3">
      <c r="B587" s="3">
        <v>41.895000000000003</v>
      </c>
      <c r="C587">
        <v>43753.337050000002</v>
      </c>
    </row>
    <row r="588" spans="2:3">
      <c r="B588" s="3">
        <v>41.91</v>
      </c>
      <c r="C588">
        <v>12386.080680000001</v>
      </c>
    </row>
    <row r="589" spans="2:3">
      <c r="B589" s="3">
        <v>42.13</v>
      </c>
      <c r="C589">
        <v>24162.47495</v>
      </c>
    </row>
    <row r="590" spans="2:3">
      <c r="B590" s="3">
        <v>42.24</v>
      </c>
      <c r="C590">
        <v>38792.685599999997</v>
      </c>
    </row>
    <row r="591" spans="2:3">
      <c r="B591" s="3">
        <v>42.35</v>
      </c>
      <c r="C591">
        <v>46151.124499999998</v>
      </c>
    </row>
    <row r="592" spans="2:3">
      <c r="B592" s="3">
        <v>42.4</v>
      </c>
      <c r="C592">
        <v>5038.2835000000005</v>
      </c>
    </row>
    <row r="593" spans="2:3">
      <c r="B593" s="3">
        <v>42.46</v>
      </c>
      <c r="C593">
        <v>11326.71487</v>
      </c>
    </row>
    <row r="594" spans="2:3">
      <c r="B594" s="3">
        <v>42.655000000000001</v>
      </c>
      <c r="C594">
        <v>5757.41345</v>
      </c>
    </row>
    <row r="595" spans="2:3">
      <c r="B595" s="3">
        <v>42.68</v>
      </c>
      <c r="C595">
        <v>9800.8881999999994</v>
      </c>
    </row>
    <row r="596" spans="2:3">
      <c r="B596" s="3">
        <v>42.75</v>
      </c>
      <c r="C596">
        <v>40904.199500000002</v>
      </c>
    </row>
    <row r="597" spans="2:3">
      <c r="B597" s="3">
        <v>42.9</v>
      </c>
      <c r="C597">
        <v>25999.576499999999</v>
      </c>
    </row>
    <row r="598" spans="2:3">
      <c r="B598" s="3">
        <v>42.94</v>
      </c>
      <c r="C598">
        <v>6360.9935999999998</v>
      </c>
    </row>
    <row r="599" spans="2:3">
      <c r="B599" s="3">
        <v>43.01</v>
      </c>
      <c r="C599">
        <v>1149.3959</v>
      </c>
    </row>
    <row r="600" spans="2:3">
      <c r="B600" s="3">
        <v>43.12</v>
      </c>
      <c r="C600">
        <v>4753.6368000000002</v>
      </c>
    </row>
    <row r="601" spans="2:3">
      <c r="B601" s="3">
        <v>43.34</v>
      </c>
      <c r="C601">
        <v>5846.9175999999998</v>
      </c>
    </row>
    <row r="602" spans="2:3">
      <c r="B602" s="3">
        <v>43.4</v>
      </c>
      <c r="C602">
        <v>12574.049000000001</v>
      </c>
    </row>
    <row r="603" spans="2:3">
      <c r="B603" s="3">
        <v>43.7</v>
      </c>
      <c r="C603">
        <v>11576.13</v>
      </c>
    </row>
    <row r="604" spans="2:3">
      <c r="B604" s="3">
        <v>43.89</v>
      </c>
      <c r="C604">
        <v>27572.5501</v>
      </c>
    </row>
    <row r="605" spans="2:3">
      <c r="B605" s="3">
        <v>44</v>
      </c>
      <c r="C605">
        <v>13063.883</v>
      </c>
    </row>
    <row r="606" spans="2:3">
      <c r="B606" s="3">
        <v>44.22</v>
      </c>
      <c r="C606">
        <v>4130.1718000000001</v>
      </c>
    </row>
    <row r="607" spans="2:3">
      <c r="B607" s="3">
        <v>44.7</v>
      </c>
      <c r="C607">
        <v>11411.684999999999</v>
      </c>
    </row>
    <row r="608" spans="2:3">
      <c r="B608" s="3">
        <v>44.744999999999997</v>
      </c>
      <c r="C608">
        <v>9541.6955500000004</v>
      </c>
    </row>
    <row r="609" spans="2:3">
      <c r="B609" s="3">
        <v>44.77</v>
      </c>
      <c r="C609">
        <v>9058.7302999999993</v>
      </c>
    </row>
    <row r="610" spans="2:3">
      <c r="B610" s="3">
        <v>44.88</v>
      </c>
      <c r="C610">
        <v>39722.746200000001</v>
      </c>
    </row>
    <row r="611" spans="2:3">
      <c r="B611" s="3">
        <v>45.32</v>
      </c>
      <c r="C611">
        <v>8569.8618000000006</v>
      </c>
    </row>
    <row r="612" spans="2:3">
      <c r="B612" s="3">
        <v>45.43</v>
      </c>
      <c r="C612">
        <v>6356.2707</v>
      </c>
    </row>
    <row r="613" spans="2:3">
      <c r="B613" s="3">
        <v>45.54</v>
      </c>
      <c r="C613">
        <v>42112.2356</v>
      </c>
    </row>
    <row r="614" spans="2:3">
      <c r="B614" s="3">
        <v>45.9</v>
      </c>
      <c r="C614">
        <v>3693.4279999999999</v>
      </c>
    </row>
    <row r="615" spans="2:3">
      <c r="B615" s="3">
        <v>46.09</v>
      </c>
      <c r="C615">
        <v>9549.5650999999998</v>
      </c>
    </row>
    <row r="616" spans="2:3">
      <c r="B616" s="3">
        <v>46.2</v>
      </c>
      <c r="C616">
        <v>45863.205000000002</v>
      </c>
    </row>
    <row r="617" spans="2:3">
      <c r="B617" s="3">
        <v>46.53</v>
      </c>
      <c r="C617">
        <v>4683.0256999999992</v>
      </c>
    </row>
    <row r="618" spans="2:3">
      <c r="B618" s="3">
        <v>46.7</v>
      </c>
      <c r="C618">
        <v>11538.421</v>
      </c>
    </row>
    <row r="619" spans="2:3">
      <c r="B619" s="3">
        <v>46.75</v>
      </c>
      <c r="C619">
        <v>12592.5345</v>
      </c>
    </row>
    <row r="620" spans="2:3">
      <c r="B620" s="3">
        <v>47.41</v>
      </c>
      <c r="C620">
        <v>63770.428010000003</v>
      </c>
    </row>
    <row r="621" spans="2:3">
      <c r="B621" s="3">
        <v>47.52</v>
      </c>
      <c r="C621">
        <v>8083.9197999999997</v>
      </c>
    </row>
    <row r="622" spans="2:3">
      <c r="B622" s="3">
        <v>47.6</v>
      </c>
      <c r="C622">
        <v>46113.510999999999</v>
      </c>
    </row>
    <row r="623" spans="2:3">
      <c r="B623" s="3">
        <v>47.74</v>
      </c>
      <c r="C623">
        <v>9748.9105999999992</v>
      </c>
    </row>
    <row r="624" spans="2:3">
      <c r="B624" s="3">
        <v>48.07</v>
      </c>
      <c r="C624">
        <v>9432.9253000000008</v>
      </c>
    </row>
    <row r="625" spans="2:3">
      <c r="B625" s="3">
        <v>49.06</v>
      </c>
      <c r="C625">
        <v>11381.3254</v>
      </c>
    </row>
    <row r="626" spans="2:3">
      <c r="B626" s="3">
        <v>50.38</v>
      </c>
      <c r="C626">
        <v>2438.0551999999998</v>
      </c>
    </row>
    <row r="627" spans="2:3">
      <c r="B627" s="3">
        <v>52.58</v>
      </c>
      <c r="C627">
        <v>44501.398200000003</v>
      </c>
    </row>
    <row r="628" spans="2:3">
      <c r="B628" s="3">
        <v>53.13</v>
      </c>
      <c r="C628">
        <v>1163.4627</v>
      </c>
    </row>
    <row r="629" spans="2:3">
      <c r="B629" s="3" t="s">
        <v>24</v>
      </c>
      <c r="C629">
        <v>13270.422265141236</v>
      </c>
    </row>
    <row r="637" spans="2:3">
      <c r="B637" s="2" t="s">
        <v>23</v>
      </c>
      <c r="C637" t="s">
        <v>69</v>
      </c>
    </row>
    <row r="638" spans="2:3">
      <c r="B638" s="3" t="s">
        <v>10</v>
      </c>
      <c r="C638">
        <v>8434.2682978561988</v>
      </c>
    </row>
    <row r="639" spans="2:3">
      <c r="B639" s="3" t="s">
        <v>7</v>
      </c>
      <c r="C639">
        <v>32050.231831532848</v>
      </c>
    </row>
    <row r="640" spans="2:3">
      <c r="B640" s="3" t="s">
        <v>24</v>
      </c>
      <c r="C640">
        <v>13270.422265141251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B568-67E1-4169-A210-76B04E069D1E}">
  <dimension ref="A1:D7"/>
  <sheetViews>
    <sheetView workbookViewId="0">
      <selection activeCell="G26" sqref="G26"/>
    </sheetView>
  </sheetViews>
  <sheetFormatPr defaultRowHeight="14.4"/>
  <cols>
    <col min="1" max="1" width="15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>
      <c r="A1" s="2" t="s">
        <v>25</v>
      </c>
      <c r="B1" s="2" t="s">
        <v>26</v>
      </c>
    </row>
    <row r="2" spans="1:4">
      <c r="A2" s="2" t="s">
        <v>23</v>
      </c>
      <c r="B2" t="s">
        <v>10</v>
      </c>
      <c r="C2" t="s">
        <v>7</v>
      </c>
      <c r="D2" t="s">
        <v>24</v>
      </c>
    </row>
    <row r="3" spans="1:4">
      <c r="A3" s="3" t="s">
        <v>13</v>
      </c>
      <c r="B3">
        <v>257</v>
      </c>
      <c r="C3">
        <v>67</v>
      </c>
      <c r="D3">
        <v>324</v>
      </c>
    </row>
    <row r="4" spans="1:4">
      <c r="A4" s="3" t="s">
        <v>12</v>
      </c>
      <c r="B4">
        <v>267</v>
      </c>
      <c r="C4">
        <v>58</v>
      </c>
      <c r="D4">
        <v>325</v>
      </c>
    </row>
    <row r="5" spans="1:4">
      <c r="A5" s="3" t="s">
        <v>11</v>
      </c>
      <c r="B5">
        <v>273</v>
      </c>
      <c r="C5">
        <v>91</v>
      </c>
      <c r="D5">
        <v>364</v>
      </c>
    </row>
    <row r="6" spans="1:4">
      <c r="A6" s="3" t="s">
        <v>8</v>
      </c>
      <c r="B6">
        <v>267</v>
      </c>
      <c r="C6">
        <v>58</v>
      </c>
      <c r="D6">
        <v>325</v>
      </c>
    </row>
    <row r="7" spans="1:4">
      <c r="A7" s="3" t="s">
        <v>24</v>
      </c>
      <c r="B7">
        <v>1064</v>
      </c>
      <c r="C7">
        <v>274</v>
      </c>
      <c r="D7">
        <v>1338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DE5C-7E64-4DCE-99BF-B0E71BD69FA1}">
  <dimension ref="A1:D7"/>
  <sheetViews>
    <sheetView workbookViewId="0">
      <selection activeCell="K22" sqref="K22"/>
    </sheetView>
  </sheetViews>
  <sheetFormatPr defaultRowHeight="14.4"/>
  <cols>
    <col min="1" max="1" width="19.5546875" bestFit="1" customWidth="1"/>
    <col min="2" max="2" width="15.5546875" bestFit="1" customWidth="1"/>
    <col min="3" max="6" width="12" bestFit="1" customWidth="1"/>
    <col min="7" max="7" width="15.109375" bestFit="1" customWidth="1"/>
    <col min="8" max="8" width="17.77734375" bestFit="1" customWidth="1"/>
    <col min="9" max="9" width="15.109375" bestFit="1" customWidth="1"/>
    <col min="10" max="10" width="22.5546875" bestFit="1" customWidth="1"/>
    <col min="11" max="11" width="19.88671875" bestFit="1" customWidth="1"/>
  </cols>
  <sheetData>
    <row r="1" spans="1:4">
      <c r="A1" s="2" t="s">
        <v>69</v>
      </c>
      <c r="B1" s="2" t="s">
        <v>26</v>
      </c>
    </row>
    <row r="2" spans="1:4">
      <c r="A2" s="2" t="s">
        <v>23</v>
      </c>
      <c r="B2" t="s">
        <v>10</v>
      </c>
      <c r="C2" t="s">
        <v>7</v>
      </c>
      <c r="D2" t="s">
        <v>24</v>
      </c>
    </row>
    <row r="3" spans="1:4">
      <c r="A3" s="3" t="s">
        <v>13</v>
      </c>
      <c r="B3">
        <v>9165.5316717081714</v>
      </c>
      <c r="C3">
        <v>29673.536472835818</v>
      </c>
      <c r="D3">
        <v>13406.3845163858</v>
      </c>
    </row>
    <row r="4" spans="1:4">
      <c r="A4" s="3" t="s">
        <v>12</v>
      </c>
      <c r="B4">
        <v>8556.4637152059931</v>
      </c>
      <c r="C4">
        <v>30192.003182413791</v>
      </c>
      <c r="D4">
        <v>12417.575373969234</v>
      </c>
    </row>
    <row r="5" spans="1:4">
      <c r="A5" s="3" t="s">
        <v>11</v>
      </c>
      <c r="B5">
        <v>8032.2163089377273</v>
      </c>
      <c r="C5">
        <v>34844.996823626367</v>
      </c>
      <c r="D5">
        <v>14735.411437609893</v>
      </c>
    </row>
    <row r="6" spans="1:4">
      <c r="A6" s="3" t="s">
        <v>8</v>
      </c>
      <c r="B6">
        <v>8019.2845130711621</v>
      </c>
      <c r="C6">
        <v>32269.063493620699</v>
      </c>
      <c r="D6">
        <v>12346.937377292312</v>
      </c>
    </row>
    <row r="7" spans="1:4">
      <c r="A7" s="3" t="s">
        <v>24</v>
      </c>
      <c r="B7">
        <v>8434.2682978562061</v>
      </c>
      <c r="C7">
        <v>32050.231831532841</v>
      </c>
      <c r="D7">
        <v>13270.422265141258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4FC8-8D09-48F5-B355-A5071D534E79}">
  <dimension ref="A1:B8"/>
  <sheetViews>
    <sheetView workbookViewId="0"/>
  </sheetViews>
  <sheetFormatPr defaultRowHeight="14.4"/>
  <cols>
    <col min="1" max="1" width="12.5546875" bestFit="1" customWidth="1"/>
    <col min="2" max="2" width="19.5546875" bestFit="1" customWidth="1"/>
  </cols>
  <sheetData>
    <row r="1" spans="1:2">
      <c r="A1" s="2" t="s">
        <v>23</v>
      </c>
      <c r="B1" t="s">
        <v>69</v>
      </c>
    </row>
    <row r="2" spans="1:2">
      <c r="A2" s="3">
        <v>0</v>
      </c>
      <c r="B2">
        <v>12365.975601635882</v>
      </c>
    </row>
    <row r="3" spans="1:2">
      <c r="A3" s="3">
        <v>1</v>
      </c>
      <c r="B3">
        <v>12731.171831635793</v>
      </c>
    </row>
    <row r="4" spans="1:2">
      <c r="A4" s="3">
        <v>2</v>
      </c>
      <c r="B4">
        <v>15073.563733958328</v>
      </c>
    </row>
    <row r="5" spans="1:2">
      <c r="A5" s="3">
        <v>3</v>
      </c>
      <c r="B5">
        <v>15355.31836681528</v>
      </c>
    </row>
    <row r="6" spans="1:2">
      <c r="A6" s="3">
        <v>4</v>
      </c>
      <c r="B6">
        <v>13850.656311199999</v>
      </c>
    </row>
    <row r="7" spans="1:2">
      <c r="A7" s="3">
        <v>5</v>
      </c>
      <c r="B7">
        <v>8786.0352472222221</v>
      </c>
    </row>
    <row r="8" spans="1:2">
      <c r="A8" s="3" t="s">
        <v>24</v>
      </c>
      <c r="B8">
        <v>13270.422265141251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dictionary</vt:lpstr>
      <vt:lpstr>insurance</vt:lpstr>
      <vt:lpstr>1(a)st question</vt:lpstr>
      <vt:lpstr>1(b)ND QUESTION</vt:lpstr>
      <vt:lpstr>1(c)rd question</vt:lpstr>
      <vt:lpstr>1(d)th question</vt:lpstr>
      <vt:lpstr>1(e)th question</vt:lpstr>
      <vt:lpstr>1(f)th question</vt:lpstr>
      <vt:lpstr>1(g)th question</vt:lpstr>
      <vt:lpstr>1(h)th questin</vt:lpstr>
      <vt:lpstr>2(a,b,c) th question</vt:lpstr>
      <vt:lpstr>3rd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guthireddy praveen</cp:lastModifiedBy>
  <dcterms:created xsi:type="dcterms:W3CDTF">2022-08-29T05:19:54Z</dcterms:created>
  <dcterms:modified xsi:type="dcterms:W3CDTF">2023-01-14T15:41:31Z</dcterms:modified>
</cp:coreProperties>
</file>