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3 camadas" sheetId="1" state="visible" r:id="rId2"/>
    <sheet name="3 camadas_3" sheetId="2" state="visible" r:id="rId3"/>
    <sheet name="Sigmoid" sheetId="3" state="visible" r:id="rId4"/>
    <sheet name="erro" sheetId="4" state="visible" r:id="rId5"/>
    <sheet name="teste01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<sst xmlns="http://schemas.openxmlformats.org/spreadsheetml/2006/main" count="12" uniqueCount="5">
  <si>
    <t xml:space="preserve">ENTRADAS</t>
  </si>
  <si>
    <t xml:space="preserve">CAMADA 1</t>
  </si>
  <si>
    <t xml:space="preserve">CAMADA 2</t>
  </si>
  <si>
    <t xml:space="preserve">TAXA APRENDIZADO</t>
  </si>
  <si>
    <t xml:space="preserve">Deltas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</si>
</sst>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0000000"/>
    <numFmt numFmtId="166" formatCode="0.0000000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Menlo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5078125" defaultRowHeight="12.8" zeroHeight="false" outlineLevelRow="0" outlineLevelCol="0"/>
  <cols>
    <col collapsed="false" customWidth="true" hidden="false" outlineLevel="0" max="3" min="3" style="0" width="28.26"/>
    <col collapsed="false" customWidth="true" hidden="false" outlineLevel="0" max="4" min="4" style="0" width="19.99"/>
    <col collapsed="false" customWidth="true" hidden="false" outlineLevel="0" max="5" min="5" style="0" width="18.33"/>
    <col collapsed="false" customWidth="true" hidden="false" outlineLevel="0" max="6" min="6" style="0" width="25.71"/>
    <col collapsed="false" customWidth="true" hidden="false" outlineLevel="0" max="7" min="7" style="0" width="19.22"/>
    <col collapsed="false" customWidth="true" hidden="false" outlineLevel="0" max="8" min="8" style="0" width="19.35"/>
  </cols>
  <sheetData>
    <row r="1" customFormat="false" ht="12.8" hidden="false" customHeight="false" outlineLevel="0" collapsed="false">
      <c r="A1" s="0" t="s">
        <v>0</v>
      </c>
      <c r="C1" s="0" t="s">
        <v>1</v>
      </c>
      <c r="F1" s="0" t="s">
        <v>2</v>
      </c>
    </row>
    <row r="2" customFormat="false" ht="15" hidden="false" customHeight="false" outlineLevel="0" collapsed="false">
      <c r="A2" s="0" t="n">
        <v>1</v>
      </c>
      <c r="C2" s="1" t="n">
        <v>0.00162401307380113</v>
      </c>
      <c r="D2" s="2" t="n">
        <f aca="false">A2*C2 + A3*C3 +C4</f>
        <v>-8.38471282160711</v>
      </c>
      <c r="E2" s="2" t="n">
        <f aca="false">1/(1+EXP(-D2))</f>
        <v>0.000228279197695667</v>
      </c>
      <c r="F2" s="1" t="n">
        <v>-0.0069480947992239</v>
      </c>
      <c r="G2" s="2" t="n">
        <f aca="false">E2*F2 + E6*F3 + F4</f>
        <v>0.00135110360361903</v>
      </c>
      <c r="H2" s="2" t="n">
        <f aca="false">1/(1+EXP(-G2))</f>
        <v>0.500337775849521</v>
      </c>
    </row>
    <row r="3" customFormat="false" ht="15" hidden="false" customHeight="false" outlineLevel="0" collapsed="false">
      <c r="A3" s="0" t="n">
        <v>1</v>
      </c>
      <c r="C3" s="1" t="n">
        <v>-2.77659104196188</v>
      </c>
      <c r="F3" s="1" t="n">
        <v>-0.00770411873251245</v>
      </c>
    </row>
    <row r="4" customFormat="false" ht="15" hidden="false" customHeight="false" outlineLevel="0" collapsed="false">
      <c r="C4" s="1" t="n">
        <v>-5.60974579271903</v>
      </c>
      <c r="F4" s="1" t="n">
        <v>0.0013544918093874</v>
      </c>
    </row>
    <row r="5" customFormat="false" ht="12.8" hidden="false" customHeight="false" outlineLevel="0" collapsed="false">
      <c r="H5" s="3"/>
    </row>
    <row r="6" customFormat="false" ht="15" hidden="false" customHeight="false" outlineLevel="0" collapsed="false">
      <c r="C6" s="1" t="n">
        <v>0.00176917404925894</v>
      </c>
      <c r="D6" s="2" t="n">
        <f aca="false">A2*C6+A3*C7+C8</f>
        <v>-8.36032362694602</v>
      </c>
      <c r="E6" s="2" t="n">
        <f aca="false">1/(1+EXP(-D6))</f>
        <v>0.000233913874468686</v>
      </c>
    </row>
    <row r="7" customFormat="false" ht="15" hidden="false" customHeight="false" outlineLevel="0" collapsed="false">
      <c r="C7" s="1" t="n">
        <v>-2.75231999323301</v>
      </c>
    </row>
    <row r="8" customFormat="false" ht="15" hidden="false" customHeight="false" outlineLevel="0" collapsed="false">
      <c r="C8" s="1" t="n">
        <v>-5.60977280776227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20.37"/>
    <col collapsed="false" customWidth="true" hidden="false" outlineLevel="0" max="3" min="3" style="0" width="26.99"/>
    <col collapsed="false" customWidth="true" hidden="false" outlineLevel="0" max="4" min="4" style="0" width="19.99"/>
    <col collapsed="false" customWidth="true" hidden="false" outlineLevel="0" max="5" min="5" style="0" width="20.37"/>
    <col collapsed="false" customWidth="true" hidden="false" outlineLevel="0" max="6" min="6" style="0" width="28.9"/>
    <col collapsed="false" customWidth="true" hidden="false" outlineLevel="0" max="7" min="7" style="0" width="20.37"/>
    <col collapsed="false" customWidth="true" hidden="false" outlineLevel="0" max="8" min="8" style="0" width="19.35"/>
  </cols>
  <sheetData>
    <row r="1" customFormat="false" ht="12.8" hidden="false" customHeight="false" outlineLevel="0" collapsed="false">
      <c r="A1" s="0" t="s">
        <v>0</v>
      </c>
      <c r="C1" s="0" t="s">
        <v>1</v>
      </c>
      <c r="F1" s="0" t="s">
        <v>2</v>
      </c>
    </row>
    <row r="2" customFormat="false" ht="15" hidden="false" customHeight="false" outlineLevel="0" collapsed="false">
      <c r="A2" s="0" t="n">
        <v>0</v>
      </c>
      <c r="C2" s="4" t="n">
        <v>0.1</v>
      </c>
      <c r="D2" s="5" t="n">
        <f aca="false">A2*C2 + A3*C3 +C4</f>
        <v>0.1</v>
      </c>
      <c r="E2" s="5" t="n">
        <f aca="false">1/(1+EXP(-D2))</f>
        <v>0.52497918747894</v>
      </c>
      <c r="F2" s="4" t="n">
        <v>0.1</v>
      </c>
      <c r="G2" s="5" t="n">
        <f aca="false">E2*F2 + E6*F3 + F4</f>
        <v>0.204995837495788</v>
      </c>
      <c r="H2" s="5" t="n">
        <f aca="false">1/(1+EXP(-G2))</f>
        <v>0.551070239538024</v>
      </c>
    </row>
    <row r="3" customFormat="false" ht="15" hidden="false" customHeight="false" outlineLevel="0" collapsed="false">
      <c r="A3" s="0" t="n">
        <v>0</v>
      </c>
      <c r="C3" s="4" t="n">
        <v>0.1</v>
      </c>
      <c r="F3" s="4" t="n">
        <v>0.1</v>
      </c>
    </row>
    <row r="4" customFormat="false" ht="15" hidden="false" customHeight="false" outlineLevel="0" collapsed="false">
      <c r="C4" s="4" t="n">
        <v>0.1</v>
      </c>
      <c r="F4" s="6" t="n">
        <v>0.1</v>
      </c>
    </row>
    <row r="5" customFormat="false" ht="12.8" hidden="false" customHeight="false" outlineLevel="0" collapsed="false">
      <c r="H5" s="3"/>
    </row>
    <row r="6" customFormat="false" ht="15" hidden="false" customHeight="false" outlineLevel="0" collapsed="false">
      <c r="C6" s="6" t="n">
        <v>0.1</v>
      </c>
      <c r="D6" s="5" t="n">
        <f aca="false">A2*C6+A3*C7+C8</f>
        <v>0.1</v>
      </c>
      <c r="E6" s="5" t="n">
        <f aca="false">1/(1+EXP(-D6))</f>
        <v>0.52497918747894</v>
      </c>
    </row>
    <row r="7" customFormat="false" ht="15" hidden="false" customHeight="false" outlineLevel="0" collapsed="false">
      <c r="C7" s="4" t="n">
        <v>0.1</v>
      </c>
    </row>
    <row r="8" customFormat="false" ht="15" hidden="false" customHeight="false" outlineLevel="0" collapsed="false">
      <c r="C8" s="4" t="n">
        <v>0.1</v>
      </c>
    </row>
    <row r="13" customFormat="false" ht="12.8" hidden="false" customHeight="false" outlineLevel="0" collapsed="false">
      <c r="B13" s="5" t="n">
        <f aca="false">E2</f>
        <v>0.52497918747894</v>
      </c>
      <c r="C13" s="0" t="n">
        <f aca="false">F2*F13*B15</f>
        <v>0.00636761097672448</v>
      </c>
      <c r="E13" s="5" t="n">
        <f aca="false">H2</f>
        <v>0.551070239538024</v>
      </c>
      <c r="F13" s="0" t="n">
        <f aca="false">2*(H2-0)*H2*(1-H2)</f>
        <v>0.272660550733938</v>
      </c>
    </row>
    <row r="14" customFormat="false" ht="12.8" hidden="false" customHeight="false" outlineLevel="0" collapsed="false">
      <c r="B14" s="0" t="n">
        <f aca="false">1/(1+EXP(-B13))</f>
        <v>0.6283113278312</v>
      </c>
      <c r="E14" s="0" t="n">
        <f aca="false">1/(1+EXP(-E13))</f>
        <v>0.634383859099331</v>
      </c>
      <c r="F14" s="0" t="n">
        <f aca="false">2*(H2-0)*E15</f>
        <v>0.272660550733938</v>
      </c>
    </row>
    <row r="15" customFormat="false" ht="12.8" hidden="false" customHeight="false" outlineLevel="0" collapsed="false">
      <c r="B15" s="0" t="n">
        <f aca="false">B14*(1-B14)</f>
        <v>0.233536203150194</v>
      </c>
      <c r="E15" s="0" t="n">
        <f aca="false">E13*(1-E13)</f>
        <v>0.247391830633529</v>
      </c>
    </row>
    <row r="18" customFormat="false" ht="12.8" hidden="false" customHeight="false" outlineLevel="0" collapsed="false">
      <c r="B18" s="5" t="n">
        <f aca="false">E6</f>
        <v>0.52497918747894</v>
      </c>
      <c r="C18" s="0" t="n">
        <f aca="false">F3*F13*B20</f>
        <v>0.00636761097672448</v>
      </c>
    </row>
    <row r="19" customFormat="false" ht="12.8" hidden="false" customHeight="false" outlineLevel="0" collapsed="false">
      <c r="B19" s="0" t="n">
        <f aca="false">1/(1+EXP(-B18))</f>
        <v>0.6283113278312</v>
      </c>
    </row>
    <row r="20" customFormat="false" ht="12.8" hidden="false" customHeight="false" outlineLevel="0" collapsed="false">
      <c r="B20" s="0" t="n">
        <f aca="false">B19*(1-B19)</f>
        <v>0.233536203150194</v>
      </c>
    </row>
    <row r="28" customFormat="false" ht="12.8" hidden="false" customHeight="false" outlineLevel="0" collapsed="false">
      <c r="A28" s="0" t="n">
        <v>0</v>
      </c>
      <c r="B28" s="0" t="n">
        <v>0</v>
      </c>
      <c r="C28" s="0" t="n">
        <f aca="false">POWER(0-0.520553222304824,2)</f>
        <v>0.270975657251936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13"/>
  </cols>
  <sheetData>
    <row r="1" customFormat="false" ht="12.8" hidden="false" customHeight="false" outlineLevel="0" collapsed="false">
      <c r="A1" s="0" t="n">
        <v>100</v>
      </c>
    </row>
    <row r="2" customFormat="false" ht="12.8" hidden="false" customHeight="false" outlineLevel="0" collapsed="false">
      <c r="A2" s="0" t="n">
        <f aca="false">1/(1+EXP(-A1))</f>
        <v>1</v>
      </c>
    </row>
    <row r="3" customFormat="false" ht="12.8" hidden="false" customHeight="false" outlineLevel="0" collapsed="false">
      <c r="A3" s="0" t="n">
        <f aca="false">A2*(1-A2)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3" activeCellId="0" sqref="C3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n">
        <v>0.5</v>
      </c>
      <c r="B1" s="0" t="n">
        <v>0.1</v>
      </c>
      <c r="C1" s="0" t="n">
        <f aca="false">POWER(B1-A1,2)/2</f>
        <v>0.08</v>
      </c>
    </row>
    <row r="2" customFormat="false" ht="12.8" hidden="false" customHeight="false" outlineLevel="0" collapsed="false">
      <c r="A2" s="0" t="n">
        <v>0.98</v>
      </c>
      <c r="B2" s="0" t="n">
        <v>1</v>
      </c>
      <c r="C2" s="0" t="n">
        <f aca="false">POWER(B2-A2,2)/2</f>
        <v>0.0002</v>
      </c>
    </row>
    <row r="3" customFormat="false" ht="12.8" hidden="false" customHeight="false" outlineLevel="0" collapsed="false">
      <c r="A3" s="0" t="n">
        <v>0.3</v>
      </c>
      <c r="B3" s="0" t="n">
        <v>0.5</v>
      </c>
      <c r="C3" s="0" t="n">
        <f aca="false">POWER(B3-A3,2)/2</f>
        <v>0.02</v>
      </c>
    </row>
    <row r="4" customFormat="false" ht="12.8" hidden="false" customHeight="false" outlineLevel="0" collapsed="false">
      <c r="C4" s="0" t="n">
        <f aca="false">SUM(C1:C3)</f>
        <v>0.1002</v>
      </c>
    </row>
    <row r="13" customFormat="false" ht="12.8" hidden="false" customHeight="false" outlineLevel="0" collapsed="false">
      <c r="A13" s="0" t="n">
        <v>23</v>
      </c>
      <c r="B13" s="0" t="n">
        <v>2</v>
      </c>
      <c r="C13" s="0" t="n">
        <f aca="false">POWER(B13-A13,2)/2</f>
        <v>220.5</v>
      </c>
    </row>
    <row r="14" customFormat="false" ht="12.8" hidden="false" customHeight="false" outlineLevel="0" collapsed="false">
      <c r="A14" s="0" t="n">
        <v>0.22</v>
      </c>
      <c r="B14" s="0" t="n">
        <v>0.1</v>
      </c>
      <c r="C14" s="0" t="n">
        <f aca="false">POWER(B14-A14,2)/2</f>
        <v>0.0072</v>
      </c>
    </row>
    <row r="15" customFormat="false" ht="12.8" hidden="false" customHeight="false" outlineLevel="0" collapsed="false">
      <c r="A15" s="0" t="n">
        <v>0.987</v>
      </c>
      <c r="B15" s="0" t="n">
        <v>2</v>
      </c>
      <c r="C15" s="0" t="n">
        <f aca="false">POWER(B15-A15,2)/2</f>
        <v>0.5130845</v>
      </c>
    </row>
    <row r="16" customFormat="false" ht="12.8" hidden="false" customHeight="false" outlineLevel="0" collapsed="false">
      <c r="A16" s="0" t="n">
        <v>7</v>
      </c>
      <c r="B16" s="0" t="n">
        <v>5</v>
      </c>
      <c r="C16" s="0" t="n">
        <f aca="false">POWER(B16-A16,2)/2</f>
        <v>2</v>
      </c>
    </row>
    <row r="17" customFormat="false" ht="12.8" hidden="false" customHeight="false" outlineLevel="0" collapsed="false">
      <c r="C17" s="0" t="n">
        <f aca="false">SUM(C13:C16)</f>
        <v>223.0202845</v>
      </c>
    </row>
    <row r="21" customFormat="false" ht="12.8" hidden="false" customHeight="false" outlineLevel="0" collapsed="false">
      <c r="A21" s="0" t="n">
        <v>10</v>
      </c>
      <c r="B21" s="0" t="n">
        <v>10</v>
      </c>
      <c r="C21" s="0" t="n">
        <f aca="false">POWER(B21-A21,2)/2</f>
        <v>0</v>
      </c>
    </row>
    <row r="22" customFormat="false" ht="12.8" hidden="false" customHeight="false" outlineLevel="0" collapsed="false">
      <c r="A22" s="0" t="n">
        <v>4</v>
      </c>
      <c r="B22" s="0" t="n">
        <v>3</v>
      </c>
      <c r="C22" s="0" t="n">
        <f aca="false">POWER(B22-A22,2)/2</f>
        <v>0.5</v>
      </c>
    </row>
    <row r="23" customFormat="false" ht="12.8" hidden="false" customHeight="false" outlineLevel="0" collapsed="false">
      <c r="A23" s="0" t="n">
        <v>2.8</v>
      </c>
      <c r="B23" s="0" t="n">
        <v>9.6</v>
      </c>
      <c r="C23" s="0" t="n">
        <f aca="false">POWER(B23-A23,2)/2</f>
        <v>23.12</v>
      </c>
    </row>
    <row r="24" customFormat="false" ht="12.8" hidden="false" customHeight="false" outlineLevel="0" collapsed="false">
      <c r="C24" s="0" t="n">
        <f aca="false">SUM(C21:C23)</f>
        <v>23.62</v>
      </c>
    </row>
    <row r="33" customFormat="false" ht="12.8" hidden="false" customHeight="false" outlineLevel="0" collapsed="false">
      <c r="C33" s="0" t="n">
        <f aca="false">POWER(1-0.5,2)/2</f>
        <v>0.125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9.99"/>
    <col collapsed="false" customWidth="true" hidden="false" outlineLevel="0" max="2" min="2" style="0" width="20.37"/>
    <col collapsed="false" customWidth="true" hidden="false" outlineLevel="0" max="3" min="3" style="0" width="26.99"/>
    <col collapsed="false" customWidth="true" hidden="false" outlineLevel="0" max="4" min="4" style="0" width="19.99"/>
    <col collapsed="false" customWidth="true" hidden="false" outlineLevel="0" max="5" min="5" style="0" width="20.37"/>
    <col collapsed="false" customWidth="true" hidden="false" outlineLevel="0" max="6" min="6" style="0" width="28.9"/>
    <col collapsed="false" customWidth="true" hidden="false" outlineLevel="0" max="7" min="7" style="0" width="20.37"/>
    <col collapsed="false" customWidth="true" hidden="false" outlineLevel="0" max="8" min="8" style="0" width="19.35"/>
  </cols>
  <sheetData>
    <row r="1" customFormat="false" ht="12.8" hidden="false" customHeight="false" outlineLevel="0" collapsed="false">
      <c r="A1" s="0" t="s">
        <v>0</v>
      </c>
      <c r="C1" s="0" t="s">
        <v>1</v>
      </c>
      <c r="F1" s="0" t="s">
        <v>2</v>
      </c>
    </row>
    <row r="2" customFormat="false" ht="15" hidden="false" customHeight="false" outlineLevel="0" collapsed="false">
      <c r="A2" s="0" t="n">
        <v>0</v>
      </c>
      <c r="C2" s="4" t="n">
        <v>0.1</v>
      </c>
      <c r="D2" s="5" t="n">
        <f aca="false">A2*C2 + A3*C3 +C4</f>
        <v>0.2</v>
      </c>
      <c r="E2" s="5" t="n">
        <f aca="false">1/(1+EXP(-D2))</f>
        <v>0.549833997312478</v>
      </c>
      <c r="F2" s="4" t="n">
        <v>0.1</v>
      </c>
      <c r="G2" s="5" t="n">
        <f aca="false">E2*F2 + E6*F3 + F4</f>
        <v>0.209966799462496</v>
      </c>
      <c r="H2" s="5" t="n">
        <f aca="false">1/(1+EXP(-G2))</f>
        <v>0.552299700266262</v>
      </c>
    </row>
    <row r="3" customFormat="false" ht="15" hidden="false" customHeight="false" outlineLevel="0" collapsed="false">
      <c r="A3" s="0" t="n">
        <v>1</v>
      </c>
      <c r="C3" s="4" t="n">
        <v>0.1</v>
      </c>
      <c r="F3" s="4" t="n">
        <v>0.1</v>
      </c>
    </row>
    <row r="4" customFormat="false" ht="15" hidden="false" customHeight="false" outlineLevel="0" collapsed="false">
      <c r="C4" s="4" t="n">
        <v>0.1</v>
      </c>
      <c r="F4" s="6" t="n">
        <v>0.1</v>
      </c>
    </row>
    <row r="5" customFormat="false" ht="12.8" hidden="false" customHeight="false" outlineLevel="0" collapsed="false">
      <c r="H5" s="3"/>
    </row>
    <row r="6" customFormat="false" ht="15" hidden="false" customHeight="false" outlineLevel="0" collapsed="false">
      <c r="C6" s="6" t="n">
        <v>0.1</v>
      </c>
      <c r="D6" s="5" t="n">
        <f aca="false">A2*C6+A3*C7+C8</f>
        <v>0.2</v>
      </c>
      <c r="E6" s="5" t="n">
        <f aca="false">1/(1+EXP(-D6))</f>
        <v>0.549833997312478</v>
      </c>
    </row>
    <row r="7" customFormat="false" ht="15" hidden="false" customHeight="false" outlineLevel="0" collapsed="false">
      <c r="C7" s="4" t="n">
        <v>0.1</v>
      </c>
    </row>
    <row r="8" customFormat="false" ht="15" hidden="false" customHeight="false" outlineLevel="0" collapsed="false">
      <c r="A8" s="0" t="s">
        <v>3</v>
      </c>
      <c r="C8" s="4" t="n">
        <v>0.1</v>
      </c>
    </row>
    <row r="9" customFormat="false" ht="12.8" hidden="false" customHeight="false" outlineLevel="0" collapsed="false">
      <c r="A9" s="0" t="n">
        <v>0.01</v>
      </c>
    </row>
    <row r="11" customFormat="false" ht="12.8" hidden="false" customHeight="false" outlineLevel="0" collapsed="false">
      <c r="C11" s="0" t="s">
        <v>4</v>
      </c>
      <c r="F11" s="0" t="s">
        <v>4</v>
      </c>
    </row>
    <row r="12" customFormat="false" ht="12.8" hidden="false" customHeight="false" outlineLevel="0" collapsed="false">
      <c r="C12" s="0" t="n">
        <v>0.01</v>
      </c>
      <c r="F12" s="0" t="n">
        <v>0.01</v>
      </c>
    </row>
    <row r="13" customFormat="false" ht="12.8" hidden="false" customHeight="false" outlineLevel="0" collapsed="false">
      <c r="B13" s="5"/>
      <c r="C13" s="0" t="n">
        <v>0.02</v>
      </c>
      <c r="E13" s="5"/>
    </row>
    <row r="16" customFormat="false" ht="12.8" hidden="false" customHeight="false" outlineLevel="0" collapsed="false">
      <c r="C16" s="0" t="n">
        <f aca="false">C2 + A9 * C12 * A2</f>
        <v>0.1</v>
      </c>
      <c r="F16" s="0" t="n">
        <f aca="false">F2+A9*F12*E2</f>
        <v>0.100054983399731</v>
      </c>
    </row>
    <row r="17" customFormat="false" ht="12.8" hidden="false" customHeight="false" outlineLevel="0" collapsed="false">
      <c r="C17" s="5" t="n">
        <f aca="false">C3 + A9 *C12 *A3</f>
        <v>0.1001</v>
      </c>
      <c r="F17" s="0" t="n">
        <f aca="false">F3+A9*F12*E6</f>
        <v>0.100054983399731</v>
      </c>
    </row>
    <row r="18" customFormat="false" ht="12.8" hidden="false" customHeight="false" outlineLevel="0" collapsed="false">
      <c r="B18" s="5"/>
      <c r="C18" s="0" t="n">
        <f aca="false">C4+A9*C12</f>
        <v>0.1001</v>
      </c>
      <c r="F18" s="0" t="n">
        <f aca="false">F4+A9*F12</f>
        <v>0.1001</v>
      </c>
    </row>
    <row r="20" customFormat="false" ht="12.8" hidden="false" customHeight="false" outlineLevel="0" collapsed="false">
      <c r="C20" s="0" t="n">
        <f aca="false">C6+A9*C13*A2</f>
        <v>0.1</v>
      </c>
    </row>
    <row r="21" customFormat="false" ht="12.8" hidden="false" customHeight="false" outlineLevel="0" collapsed="false">
      <c r="C21" s="0" t="n">
        <f aca="false">C7+A9*C13*A3</f>
        <v>0.1002</v>
      </c>
    </row>
    <row r="22" customFormat="false" ht="12.8" hidden="false" customHeight="false" outlineLevel="0" collapsed="false">
      <c r="C22" s="0" t="n">
        <f aca="false">C8+A9*C13</f>
        <v>0.1002</v>
      </c>
    </row>
    <row r="24" customFormat="false" ht="12.8" hidden="false" customHeight="false" outlineLevel="0" collapsed="false">
      <c r="E24" s="0" t="n">
        <f aca="false">EXP(-0.1)</f>
        <v>0.90483741803596</v>
      </c>
    </row>
    <row r="25" customFormat="false" ht="12.8" hidden="false" customHeight="false" outlineLevel="0" collapsed="false">
      <c r="E25" s="0" t="n">
        <f aca="false">1+E24</f>
        <v>1.90483741803596</v>
      </c>
    </row>
    <row r="26" customFormat="false" ht="12.8" hidden="false" customHeight="false" outlineLevel="0" collapsed="false">
      <c r="E26" s="0" t="n">
        <f aca="false">1/E25</f>
        <v>0.52497918747894</v>
      </c>
    </row>
    <row r="29" customFormat="false" ht="12.8" hidden="false" customHeight="false" outlineLevel="0" collapsed="false">
      <c r="E29" s="0" t="n">
        <f aca="false">0.1 - 0.996297301115234</f>
        <v>-0.896297301115234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1052</TotalTime>
  <Application>LibreOffice/6.3.5.2$MacOSX_X86_64 LibreOffice_project/dd0751754f11728f69b42ee2af66670068624673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2023-05-28T14:01:02Z</dcterms:created>
  <dc:creator/>
  <dc:description/>
  <dc:language>pt-BR</dc:language>
  <cp:lastModifiedBy/>
  <dcterms:modified xsi:type="dcterms:W3CDTF">2023-06-03T22:27:07Z</dcterms:modified>
  <cp:revision>4</cp:revision>
  <dc:subject/>
  <dc:title/>
</cp:coreProperties>
</file>