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3" i="1"/>
  <c r="H124"/>
  <c r="H125"/>
  <c r="H126"/>
  <c r="H127"/>
  <c r="H128"/>
  <c r="H129"/>
  <c r="H130"/>
  <c r="H131"/>
  <c r="H132"/>
  <c r="H133"/>
  <c r="H134"/>
  <c r="H135"/>
  <c r="H137"/>
  <c r="H138"/>
  <c r="H139"/>
  <c r="H140"/>
  <c r="H141"/>
  <c r="H142"/>
  <c r="H143"/>
  <c r="H144"/>
  <c r="H145"/>
  <c r="H146"/>
  <c r="H147"/>
  <c r="H148"/>
  <c r="H149"/>
  <c r="H12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2"/>
</calcChain>
</file>

<file path=xl/sharedStrings.xml><?xml version="1.0" encoding="utf-8"?>
<sst xmlns="http://schemas.openxmlformats.org/spreadsheetml/2006/main" count="211" uniqueCount="28">
  <si>
    <t>unit</t>
  </si>
  <si>
    <t>price</t>
  </si>
  <si>
    <t>Amount_buy</t>
  </si>
  <si>
    <t>baseprice</t>
  </si>
  <si>
    <t>buyrate</t>
  </si>
  <si>
    <t>sumunit</t>
  </si>
  <si>
    <t>if_sold_amount</t>
  </si>
  <si>
    <t>buy_sum</t>
  </si>
  <si>
    <t>loss_amount</t>
  </si>
  <si>
    <t>loss_rate</t>
  </si>
  <si>
    <t>avg_cost</t>
  </si>
  <si>
    <t>Account</t>
  </si>
  <si>
    <t>#Missing</t>
  </si>
  <si>
    <t>山东黄金</t>
    <phoneticPr fontId="1" type="noConversion"/>
  </si>
  <si>
    <t>中文在线</t>
    <phoneticPr fontId="1" type="noConversion"/>
  </si>
  <si>
    <t>buypercent</t>
  </si>
  <si>
    <t>H</t>
    <phoneticPr fontId="1" type="noConversion"/>
  </si>
  <si>
    <t>华兰生物</t>
    <phoneticPr fontId="1" type="noConversion"/>
  </si>
  <si>
    <t>H</t>
    <phoneticPr fontId="1" type="noConversion"/>
  </si>
  <si>
    <t>达安基因</t>
    <phoneticPr fontId="1" type="noConversion"/>
  </si>
  <si>
    <t>买入比例</t>
    <phoneticPr fontId="1" type="noConversion"/>
  </si>
  <si>
    <t>总资金预算=82.55万，已经考虑到中间波段收益，及贵金属对冲收益，2个我们挖掘的股票起点均为总资金量 16%，也就是第一笔买入，并非预算资金的11%和 6%</t>
    <phoneticPr fontId="1" type="noConversion"/>
  </si>
  <si>
    <t>累计金额</t>
    <phoneticPr fontId="1" type="noConversion"/>
  </si>
  <si>
    <t>单次金额</t>
    <phoneticPr fontId="1" type="noConversion"/>
  </si>
  <si>
    <t>亏损</t>
    <phoneticPr fontId="1" type="noConversion"/>
  </si>
  <si>
    <t>亏损率</t>
    <phoneticPr fontId="1" type="noConversion"/>
  </si>
  <si>
    <t>恒邦股份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</si>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</sst>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9"/>
  <sheetViews>
    <sheetView tabSelected="1" workbookViewId="0">
      <selection activeCell="D14" sqref="D14"/>
    </sheetView>
  </sheetViews>
  <sheetFormatPr defaultRowHeight="13.5"/>
  <cols>
    <col min="1" max="1" width="16.625" customWidth="1"/>
    <col min="4" max="4" width="15.25" customWidth="1"/>
    <col min="8" max="8" width="14.375" customWidth="1"/>
    <col min="9" max="9" width="18.625" customWidth="1"/>
    <col min="10" max="10" width="14" customWidth="1"/>
    <col min="11" max="11" width="15.25" customWidth="1"/>
    <col min="12" max="12" width="29.875" customWidth="1"/>
    <col min="13" max="13" width="12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8">
      <c r="A2" t="s">
        <v>13</v>
      </c>
      <c r="B2">
        <v>-400</v>
      </c>
      <c r="C2">
        <v>54.514400000000002</v>
      </c>
      <c r="D2">
        <v>-21805.759999999998</v>
      </c>
      <c r="E2">
        <v>65.680000000000007</v>
      </c>
      <c r="F2">
        <v>0.83</v>
      </c>
      <c r="G2">
        <v>-400</v>
      </c>
      <c r="H2">
        <v>-21805.759999999998</v>
      </c>
      <c r="I2">
        <v>-21805.759999999998</v>
      </c>
      <c r="J2">
        <v>0</v>
      </c>
      <c r="K2">
        <v>0</v>
      </c>
      <c r="L2">
        <v>54.514400000000002</v>
      </c>
      <c r="M2" t="s">
        <v>12</v>
      </c>
      <c r="R2">
        <f>H2/-867126</f>
        <v>2.5147164310607685E-2</v>
      </c>
    </row>
    <row r="3" spans="1:18">
      <c r="A3" t="s">
        <v>13</v>
      </c>
      <c r="B3">
        <v>-400</v>
      </c>
      <c r="C3">
        <v>48.931600000000003</v>
      </c>
      <c r="D3">
        <v>-19572.64</v>
      </c>
      <c r="E3">
        <v>65.680000000000007</v>
      </c>
      <c r="F3">
        <v>0.745</v>
      </c>
      <c r="G3">
        <v>-800</v>
      </c>
      <c r="H3">
        <v>-39145.279999999999</v>
      </c>
      <c r="I3">
        <v>-41378.400000000001</v>
      </c>
      <c r="J3">
        <v>2233.12</v>
      </c>
      <c r="K3">
        <v>-5.3968253969999997</v>
      </c>
      <c r="L3">
        <v>51.722999999999999</v>
      </c>
      <c r="M3" t="s">
        <v>12</v>
      </c>
      <c r="R3">
        <f t="shared" ref="R3:R45" si="0">H3/-867126</f>
        <v>4.5143704605789696E-2</v>
      </c>
    </row>
    <row r="4" spans="1:18">
      <c r="A4" t="s">
        <v>13</v>
      </c>
      <c r="B4">
        <v>-400</v>
      </c>
      <c r="C4">
        <v>43.348799999999997</v>
      </c>
      <c r="D4">
        <v>-17339.52</v>
      </c>
      <c r="E4">
        <v>65.680000000000007</v>
      </c>
      <c r="F4">
        <v>0.66</v>
      </c>
      <c r="G4">
        <v>-1200</v>
      </c>
      <c r="H4">
        <v>-52018.559999999998</v>
      </c>
      <c r="I4">
        <v>-58717.919999999998</v>
      </c>
      <c r="J4">
        <v>6699.36</v>
      </c>
      <c r="K4">
        <v>-11.40939597</v>
      </c>
      <c r="L4">
        <v>48.931600000000003</v>
      </c>
      <c r="M4" t="s">
        <v>12</v>
      </c>
      <c r="R4">
        <f t="shared" si="0"/>
        <v>5.998962088554604E-2</v>
      </c>
    </row>
    <row r="5" spans="1:18">
      <c r="A5" s="1" t="s">
        <v>13</v>
      </c>
      <c r="B5" s="1">
        <v>-400</v>
      </c>
      <c r="C5" s="1">
        <v>38.422800000000002</v>
      </c>
      <c r="D5" s="1">
        <v>-15369.12</v>
      </c>
      <c r="E5" s="1">
        <v>65.680000000000007</v>
      </c>
      <c r="F5" s="1">
        <v>0.58499999999999996</v>
      </c>
      <c r="G5" s="1">
        <v>-1600</v>
      </c>
      <c r="H5" s="1">
        <v>-61476.480000000003</v>
      </c>
      <c r="I5" s="1">
        <v>-74087.039999999994</v>
      </c>
      <c r="J5" s="1">
        <v>12610.56</v>
      </c>
      <c r="K5" s="1">
        <v>-17.0212766</v>
      </c>
      <c r="L5" s="1">
        <v>46.304400000000001</v>
      </c>
      <c r="M5" s="1" t="s">
        <v>12</v>
      </c>
      <c r="N5" s="1"/>
      <c r="O5" s="1"/>
      <c r="P5" s="1" t="s">
        <v>16</v>
      </c>
      <c r="R5">
        <f t="shared" si="0"/>
        <v>7.0896824682918053E-2</v>
      </c>
    </row>
    <row r="6" spans="1:18">
      <c r="A6" t="s">
        <v>13</v>
      </c>
      <c r="B6">
        <v>-800</v>
      </c>
      <c r="C6">
        <v>32.840000000000003</v>
      </c>
      <c r="D6">
        <v>-26272</v>
      </c>
      <c r="E6">
        <v>65.680000000000007</v>
      </c>
      <c r="F6">
        <v>0.5</v>
      </c>
      <c r="G6">
        <v>-2400</v>
      </c>
      <c r="H6">
        <v>-78816</v>
      </c>
      <c r="I6">
        <v>-100359.03999999999</v>
      </c>
      <c r="J6">
        <v>21543.040000000001</v>
      </c>
      <c r="K6">
        <v>-21.465968589999999</v>
      </c>
      <c r="L6">
        <v>41.816266669999997</v>
      </c>
      <c r="M6" t="s">
        <v>12</v>
      </c>
      <c r="R6">
        <f t="shared" si="0"/>
        <v>9.0893364978100064E-2</v>
      </c>
    </row>
    <row r="7" spans="1:18">
      <c r="A7" t="s">
        <v>13</v>
      </c>
      <c r="B7">
        <v>-800</v>
      </c>
      <c r="C7">
        <v>30.212800000000001</v>
      </c>
      <c r="D7">
        <v>-24170.240000000002</v>
      </c>
      <c r="E7">
        <v>65.680000000000007</v>
      </c>
      <c r="F7">
        <v>0.46</v>
      </c>
      <c r="G7">
        <v>-3200</v>
      </c>
      <c r="H7">
        <v>-96680.960000000006</v>
      </c>
      <c r="I7">
        <v>-124529.28</v>
      </c>
      <c r="J7">
        <v>27848.32</v>
      </c>
      <c r="K7">
        <v>-22.362869199999999</v>
      </c>
      <c r="L7">
        <v>38.915399999999998</v>
      </c>
      <c r="M7" t="s">
        <v>12</v>
      </c>
      <c r="R7">
        <f t="shared" si="0"/>
        <v>0.11149586103980276</v>
      </c>
    </row>
    <row r="8" spans="1:18">
      <c r="A8" t="s">
        <v>13</v>
      </c>
      <c r="B8">
        <v>-800</v>
      </c>
      <c r="C8">
        <v>27.257200000000001</v>
      </c>
      <c r="D8">
        <v>-21805.759999999998</v>
      </c>
      <c r="E8">
        <v>32.840000000000003</v>
      </c>
      <c r="F8">
        <v>0.83</v>
      </c>
      <c r="G8">
        <v>-4000</v>
      </c>
      <c r="H8">
        <v>-109028.8</v>
      </c>
      <c r="I8">
        <v>-146335.04000000001</v>
      </c>
      <c r="J8">
        <v>37306.239999999998</v>
      </c>
      <c r="K8">
        <v>-25.493716339999999</v>
      </c>
      <c r="L8">
        <v>36.583759999999998</v>
      </c>
      <c r="M8" t="s">
        <v>12</v>
      </c>
      <c r="R8">
        <f t="shared" si="0"/>
        <v>0.12573582155303842</v>
      </c>
    </row>
    <row r="9" spans="1:18">
      <c r="A9" t="s">
        <v>13</v>
      </c>
      <c r="B9">
        <v>-800</v>
      </c>
      <c r="C9">
        <v>24.465800000000002</v>
      </c>
      <c r="D9">
        <v>-19572.64</v>
      </c>
      <c r="E9">
        <v>32.840000000000003</v>
      </c>
      <c r="F9">
        <v>0.745</v>
      </c>
      <c r="G9">
        <v>-4800</v>
      </c>
      <c r="H9">
        <v>-117435.84</v>
      </c>
      <c r="I9">
        <v>-165907.68</v>
      </c>
      <c r="J9">
        <v>48471.839999999997</v>
      </c>
      <c r="K9">
        <v>-29.216152019999999</v>
      </c>
      <c r="L9">
        <v>34.564100000000003</v>
      </c>
      <c r="M9" t="s">
        <v>12</v>
      </c>
      <c r="R9">
        <f t="shared" si="0"/>
        <v>0.13543111381736911</v>
      </c>
    </row>
    <row r="10" spans="1:18">
      <c r="A10" t="s">
        <v>13</v>
      </c>
      <c r="B10">
        <v>-1600</v>
      </c>
      <c r="C10">
        <v>21.674399999999999</v>
      </c>
      <c r="D10">
        <v>-34679.040000000001</v>
      </c>
      <c r="E10">
        <v>32.840000000000003</v>
      </c>
      <c r="F10">
        <v>0.66</v>
      </c>
      <c r="G10">
        <v>-6400</v>
      </c>
      <c r="H10">
        <v>-138716.16</v>
      </c>
      <c r="I10">
        <v>-200586.72</v>
      </c>
      <c r="J10">
        <v>61870.559999999998</v>
      </c>
      <c r="K10">
        <v>-30.844793710000001</v>
      </c>
      <c r="L10">
        <v>31.341674999999999</v>
      </c>
      <c r="M10" t="s">
        <v>12</v>
      </c>
      <c r="R10">
        <f t="shared" si="0"/>
        <v>0.15997232236145612</v>
      </c>
    </row>
    <row r="11" spans="1:18">
      <c r="A11" t="s">
        <v>13</v>
      </c>
      <c r="B11">
        <v>-1600</v>
      </c>
      <c r="C11">
        <v>19.211400000000001</v>
      </c>
      <c r="D11">
        <v>-30738.240000000002</v>
      </c>
      <c r="E11">
        <v>32.840000000000003</v>
      </c>
      <c r="F11">
        <v>0.58499999999999996</v>
      </c>
      <c r="G11">
        <v>-8000</v>
      </c>
      <c r="H11">
        <v>-153691.20000000001</v>
      </c>
      <c r="I11">
        <v>-231324.96</v>
      </c>
      <c r="J11">
        <v>77633.759999999995</v>
      </c>
      <c r="K11">
        <v>-33.560476999999999</v>
      </c>
      <c r="L11">
        <v>28.915620000000001</v>
      </c>
      <c r="M11" t="s">
        <v>12</v>
      </c>
      <c r="R11">
        <f t="shared" si="0"/>
        <v>0.17724206170729515</v>
      </c>
    </row>
    <row r="12" spans="1:18">
      <c r="A12" t="s">
        <v>13</v>
      </c>
      <c r="B12">
        <v>-3200</v>
      </c>
      <c r="C12">
        <v>16.420000000000002</v>
      </c>
      <c r="D12">
        <v>-52544</v>
      </c>
      <c r="E12">
        <v>32.840000000000003</v>
      </c>
      <c r="F12">
        <v>0.5</v>
      </c>
      <c r="G12">
        <v>-11200</v>
      </c>
      <c r="H12">
        <v>-183904</v>
      </c>
      <c r="I12">
        <v>-283868.96000000002</v>
      </c>
      <c r="J12">
        <v>99964.96</v>
      </c>
      <c r="K12">
        <v>-35.215178160000001</v>
      </c>
      <c r="L12">
        <v>25.345442859999999</v>
      </c>
      <c r="M12" t="s">
        <v>12</v>
      </c>
      <c r="R12">
        <f t="shared" si="0"/>
        <v>0.21208451828223349</v>
      </c>
    </row>
    <row r="13" spans="1:18">
      <c r="R13">
        <f t="shared" si="0"/>
        <v>0</v>
      </c>
    </row>
    <row r="14" spans="1:18">
      <c r="R14">
        <f t="shared" si="0"/>
        <v>0</v>
      </c>
    </row>
    <row r="15" spans="1:18">
      <c r="R15">
        <f t="shared" si="0"/>
        <v>0</v>
      </c>
    </row>
    <row r="16" spans="1:18">
      <c r="R16">
        <f t="shared" si="0"/>
        <v>0</v>
      </c>
    </row>
    <row r="17" spans="1:18">
      <c r="R17">
        <f t="shared" si="0"/>
        <v>0</v>
      </c>
    </row>
    <row r="18" spans="1:18">
      <c r="A18" t="s">
        <v>14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15</v>
      </c>
      <c r="R18" t="e">
        <f t="shared" si="0"/>
        <v>#VALUE!</v>
      </c>
    </row>
    <row r="19" spans="1:18">
      <c r="A19" t="s">
        <v>14</v>
      </c>
      <c r="B19">
        <v>-100</v>
      </c>
      <c r="C19">
        <v>101.6086</v>
      </c>
      <c r="D19">
        <v>-10160.86</v>
      </c>
      <c r="E19">
        <v>122.42</v>
      </c>
      <c r="F19">
        <v>0.83</v>
      </c>
      <c r="G19">
        <v>-100</v>
      </c>
      <c r="H19">
        <v>-10160.86</v>
      </c>
      <c r="I19">
        <v>-10160.86</v>
      </c>
      <c r="J19">
        <v>0</v>
      </c>
      <c r="K19">
        <v>0</v>
      </c>
      <c r="L19">
        <v>101.6086</v>
      </c>
      <c r="M19">
        <v>-1.3826443829999999</v>
      </c>
      <c r="R19">
        <f t="shared" si="0"/>
        <v>1.1717858765623451E-2</v>
      </c>
    </row>
    <row r="20" spans="1:18">
      <c r="A20" t="s">
        <v>14</v>
      </c>
      <c r="B20">
        <v>-100</v>
      </c>
      <c r="C20">
        <v>91.2029</v>
      </c>
      <c r="D20">
        <v>-9120.2900000000009</v>
      </c>
      <c r="E20">
        <v>122.42</v>
      </c>
      <c r="F20">
        <v>0.745</v>
      </c>
      <c r="G20">
        <v>-200</v>
      </c>
      <c r="H20">
        <v>-18240.580000000002</v>
      </c>
      <c r="I20">
        <v>-19281.150000000001</v>
      </c>
      <c r="J20">
        <v>1040.57</v>
      </c>
      <c r="K20">
        <v>-5.3968253969999997</v>
      </c>
      <c r="L20">
        <v>96.405749999999998</v>
      </c>
      <c r="M20">
        <v>-2.6236926540000001</v>
      </c>
      <c r="R20">
        <f t="shared" si="0"/>
        <v>2.1035674169613185E-2</v>
      </c>
    </row>
    <row r="21" spans="1:18">
      <c r="A21" t="s">
        <v>14</v>
      </c>
      <c r="B21">
        <v>-200</v>
      </c>
      <c r="C21">
        <v>80.797200000000004</v>
      </c>
      <c r="D21">
        <v>-16159.44</v>
      </c>
      <c r="E21">
        <v>122.42</v>
      </c>
      <c r="F21">
        <v>0.66</v>
      </c>
      <c r="G21">
        <v>-400</v>
      </c>
      <c r="H21">
        <v>-32318.880000000001</v>
      </c>
      <c r="I21">
        <v>-35440.589999999997</v>
      </c>
      <c r="J21">
        <v>3121.71</v>
      </c>
      <c r="K21">
        <v>-8.8082901549999999</v>
      </c>
      <c r="L21">
        <v>88.601474999999994</v>
      </c>
      <c r="M21">
        <v>-4.8225969739999996</v>
      </c>
      <c r="R21">
        <f t="shared" si="0"/>
        <v>3.727126161595893E-2</v>
      </c>
    </row>
    <row r="22" spans="1:18">
      <c r="A22" t="s">
        <v>14</v>
      </c>
      <c r="B22">
        <v>-200</v>
      </c>
      <c r="C22">
        <v>71.615700000000004</v>
      </c>
      <c r="D22">
        <v>-14323.14</v>
      </c>
      <c r="E22">
        <v>122.42</v>
      </c>
      <c r="F22">
        <v>0.58499999999999996</v>
      </c>
      <c r="G22">
        <v>-600</v>
      </c>
      <c r="H22">
        <v>-42969.42</v>
      </c>
      <c r="I22">
        <v>-49763.73</v>
      </c>
      <c r="J22">
        <v>6794.31</v>
      </c>
      <c r="K22">
        <v>-13.653136529999999</v>
      </c>
      <c r="L22">
        <v>82.939549999999997</v>
      </c>
      <c r="M22">
        <v>-6.7716258030000001</v>
      </c>
      <c r="R22">
        <f t="shared" si="0"/>
        <v>4.9553836466672663E-2</v>
      </c>
    </row>
    <row r="23" spans="1:18">
      <c r="A23" t="s">
        <v>14</v>
      </c>
      <c r="B23">
        <v>-400</v>
      </c>
      <c r="C23">
        <v>61.21</v>
      </c>
      <c r="D23">
        <v>-24484</v>
      </c>
      <c r="E23">
        <v>122.42</v>
      </c>
      <c r="F23">
        <v>0.5</v>
      </c>
      <c r="G23">
        <v>-1000</v>
      </c>
      <c r="H23">
        <v>-61210</v>
      </c>
      <c r="I23">
        <v>-74247.73</v>
      </c>
      <c r="J23">
        <v>13037.73</v>
      </c>
      <c r="K23">
        <v>-17.559769169999999</v>
      </c>
      <c r="L23">
        <v>74.247730000000004</v>
      </c>
      <c r="M23">
        <v>-10.10329902</v>
      </c>
      <c r="R23">
        <f t="shared" si="0"/>
        <v>7.0589510636285852E-2</v>
      </c>
    </row>
    <row r="24" spans="1:18">
      <c r="A24" t="s">
        <v>14</v>
      </c>
      <c r="B24">
        <v>-400</v>
      </c>
      <c r="C24">
        <v>56.313200000000002</v>
      </c>
      <c r="D24">
        <v>-22525.279999999999</v>
      </c>
      <c r="E24">
        <v>122.42</v>
      </c>
      <c r="F24">
        <v>0.46</v>
      </c>
      <c r="G24">
        <v>-1400</v>
      </c>
      <c r="H24">
        <v>-78838.48</v>
      </c>
      <c r="I24">
        <v>-96773.01</v>
      </c>
      <c r="J24">
        <v>17934.53</v>
      </c>
      <c r="K24">
        <v>-18.532574319999998</v>
      </c>
      <c r="L24">
        <v>69.123578570000006</v>
      </c>
      <c r="M24">
        <v>-13.168438370000001</v>
      </c>
      <c r="R24">
        <f t="shared" si="0"/>
        <v>9.0919289699536165E-2</v>
      </c>
    </row>
    <row r="25" spans="1:18">
      <c r="A25" s="1" t="s">
        <v>14</v>
      </c>
      <c r="B25" s="1">
        <v>-400</v>
      </c>
      <c r="C25" s="1">
        <v>50.804299999999998</v>
      </c>
      <c r="D25" s="1">
        <v>-20321.72</v>
      </c>
      <c r="E25" s="1">
        <v>61.21</v>
      </c>
      <c r="F25" s="1">
        <v>0.83</v>
      </c>
      <c r="G25" s="1">
        <v>-1800</v>
      </c>
      <c r="H25" s="1">
        <v>-91447.74</v>
      </c>
      <c r="I25" s="1">
        <v>-117094.73</v>
      </c>
      <c r="J25" s="1">
        <v>25646.99</v>
      </c>
      <c r="K25" s="1">
        <v>-21.902770520000001</v>
      </c>
      <c r="L25" s="1">
        <v>65.052627779999995</v>
      </c>
      <c r="M25" s="1">
        <v>-15.93372714</v>
      </c>
      <c r="O25" s="1"/>
      <c r="P25" s="1" t="s">
        <v>16</v>
      </c>
      <c r="R25">
        <f t="shared" si="0"/>
        <v>0.10546072889061106</v>
      </c>
    </row>
    <row r="26" spans="1:18">
      <c r="A26" t="s">
        <v>14</v>
      </c>
      <c r="B26">
        <v>-400</v>
      </c>
      <c r="C26">
        <v>45.60145</v>
      </c>
      <c r="D26">
        <v>-18240.580000000002</v>
      </c>
      <c r="E26">
        <v>61.21</v>
      </c>
      <c r="F26">
        <v>0.745</v>
      </c>
      <c r="G26">
        <v>-2200</v>
      </c>
      <c r="H26">
        <v>-100323.19</v>
      </c>
      <c r="I26">
        <v>-135335.31</v>
      </c>
      <c r="J26">
        <v>35012.120000000003</v>
      </c>
      <c r="K26">
        <v>-25.87064677</v>
      </c>
      <c r="L26">
        <v>61.51605</v>
      </c>
      <c r="M26">
        <v>-18.415823679999999</v>
      </c>
      <c r="R26">
        <f t="shared" si="0"/>
        <v>0.1156962079328725</v>
      </c>
    </row>
    <row r="27" spans="1:18">
      <c r="A27" t="s">
        <v>14</v>
      </c>
      <c r="B27">
        <v>-800</v>
      </c>
      <c r="C27">
        <v>40.398600000000002</v>
      </c>
      <c r="D27">
        <v>-32318.880000000001</v>
      </c>
      <c r="E27">
        <v>61.21</v>
      </c>
      <c r="F27">
        <v>0.66</v>
      </c>
      <c r="G27">
        <v>-3000</v>
      </c>
      <c r="H27">
        <v>-121195.8</v>
      </c>
      <c r="I27">
        <v>-167654.19</v>
      </c>
      <c r="J27">
        <v>46458.39</v>
      </c>
      <c r="K27">
        <v>-27.710843369999999</v>
      </c>
      <c r="L27">
        <v>55.884729999999998</v>
      </c>
      <c r="M27">
        <v>-22.81363232</v>
      </c>
      <c r="R27">
        <f t="shared" si="0"/>
        <v>0.13976723105984598</v>
      </c>
    </row>
    <row r="28" spans="1:18">
      <c r="A28" t="s">
        <v>14</v>
      </c>
      <c r="B28">
        <v>-800</v>
      </c>
      <c r="C28">
        <v>35.807850000000002</v>
      </c>
      <c r="D28">
        <v>-28646.28</v>
      </c>
      <c r="E28">
        <v>61.21</v>
      </c>
      <c r="F28">
        <v>0.58499999999999996</v>
      </c>
      <c r="G28">
        <v>-3800</v>
      </c>
      <c r="H28">
        <v>-136069.82999999999</v>
      </c>
      <c r="I28">
        <v>-196300.47</v>
      </c>
      <c r="J28">
        <v>60230.64</v>
      </c>
      <c r="K28">
        <v>-30.682881200000001</v>
      </c>
      <c r="L28">
        <v>51.658018419999998</v>
      </c>
      <c r="M28">
        <v>-26.711689979999999</v>
      </c>
      <c r="R28">
        <f t="shared" si="0"/>
        <v>0.15692048214446341</v>
      </c>
    </row>
    <row r="29" spans="1:18">
      <c r="A29" t="s">
        <v>14</v>
      </c>
      <c r="B29">
        <v>-1600</v>
      </c>
      <c r="C29">
        <v>30.605</v>
      </c>
      <c r="D29">
        <v>-48968</v>
      </c>
      <c r="E29">
        <v>61.21</v>
      </c>
      <c r="F29">
        <v>0.5</v>
      </c>
      <c r="G29">
        <v>-5400</v>
      </c>
      <c r="H29">
        <v>-165267</v>
      </c>
      <c r="I29">
        <v>-245268.47</v>
      </c>
      <c r="J29">
        <v>80001.47</v>
      </c>
      <c r="K29">
        <v>-32.617918639999999</v>
      </c>
      <c r="L29">
        <v>45.420087039999999</v>
      </c>
      <c r="M29">
        <v>-33.375036399999999</v>
      </c>
      <c r="R29">
        <f t="shared" si="0"/>
        <v>0.19059167871797178</v>
      </c>
    </row>
    <row r="30" spans="1:18">
      <c r="A30" t="s">
        <v>14</v>
      </c>
      <c r="B30">
        <v>-1600</v>
      </c>
      <c r="C30">
        <v>28.156600000000001</v>
      </c>
      <c r="D30">
        <v>-45050.559999999998</v>
      </c>
      <c r="E30">
        <v>61.21</v>
      </c>
      <c r="F30">
        <v>0.46</v>
      </c>
      <c r="G30">
        <v>-7000</v>
      </c>
      <c r="H30">
        <v>-197096.2</v>
      </c>
      <c r="I30">
        <v>-290319.03000000003</v>
      </c>
      <c r="J30">
        <v>93222.83</v>
      </c>
      <c r="K30">
        <v>-32.1104786</v>
      </c>
      <c r="L30">
        <v>41.474147139999999</v>
      </c>
      <c r="M30">
        <v>-39.505315109999998</v>
      </c>
      <c r="R30">
        <f t="shared" si="0"/>
        <v>0.22729822424884044</v>
      </c>
    </row>
    <row r="31" spans="1:18">
      <c r="A31" t="s">
        <v>14</v>
      </c>
      <c r="B31">
        <v>-1600</v>
      </c>
      <c r="C31">
        <v>25.402149999999999</v>
      </c>
      <c r="D31">
        <v>-40643.440000000002</v>
      </c>
      <c r="E31">
        <v>30.605</v>
      </c>
      <c r="F31">
        <v>0.83</v>
      </c>
      <c r="G31">
        <v>-8600</v>
      </c>
      <c r="H31">
        <v>-218458.49</v>
      </c>
      <c r="I31">
        <v>-330962.46999999997</v>
      </c>
      <c r="J31">
        <v>112503.98</v>
      </c>
      <c r="K31">
        <v>-33.99297207</v>
      </c>
      <c r="L31">
        <v>38.48400814</v>
      </c>
      <c r="M31">
        <v>-45.03589264</v>
      </c>
      <c r="R31">
        <f t="shared" si="0"/>
        <v>0.25193396346090419</v>
      </c>
    </row>
    <row r="32" spans="1:18">
      <c r="A32" t="s">
        <v>14</v>
      </c>
      <c r="B32">
        <v>-1600</v>
      </c>
      <c r="C32">
        <v>22.800725</v>
      </c>
      <c r="D32">
        <v>-36481.160000000003</v>
      </c>
      <c r="E32">
        <v>30.605</v>
      </c>
      <c r="F32">
        <v>0.745</v>
      </c>
      <c r="G32">
        <v>-10200</v>
      </c>
      <c r="H32">
        <v>-232567.39499999999</v>
      </c>
      <c r="I32">
        <v>-367443.63</v>
      </c>
      <c r="J32">
        <v>134876.23499999999</v>
      </c>
      <c r="K32">
        <v>-36.706646679999999</v>
      </c>
      <c r="L32">
        <v>36.023885290000003</v>
      </c>
      <c r="M32">
        <v>-50.000085730000002</v>
      </c>
      <c r="R32">
        <f t="shared" si="0"/>
        <v>0.26820484566256808</v>
      </c>
    </row>
    <row r="33" spans="1:18">
      <c r="A33" t="s">
        <v>14</v>
      </c>
      <c r="B33">
        <v>-3200</v>
      </c>
      <c r="C33">
        <v>20.199300000000001</v>
      </c>
      <c r="D33">
        <v>-64637.760000000002</v>
      </c>
      <c r="E33">
        <v>30.605</v>
      </c>
      <c r="F33">
        <v>0.66</v>
      </c>
      <c r="G33">
        <v>-13400</v>
      </c>
      <c r="H33">
        <v>-270670.62</v>
      </c>
      <c r="I33">
        <v>-432081.39</v>
      </c>
      <c r="J33">
        <v>161410.76999999999</v>
      </c>
      <c r="K33">
        <v>-37.356566090000001</v>
      </c>
      <c r="L33">
        <v>32.244879849999997</v>
      </c>
      <c r="M33">
        <v>-58.795703009999997</v>
      </c>
      <c r="R33">
        <f t="shared" si="0"/>
        <v>0.31214681603365602</v>
      </c>
    </row>
    <row r="34" spans="1:18">
      <c r="A34" t="s">
        <v>14</v>
      </c>
      <c r="B34">
        <v>-3200</v>
      </c>
      <c r="C34">
        <v>17.903925000000001</v>
      </c>
      <c r="D34">
        <v>-57292.56</v>
      </c>
      <c r="E34">
        <v>30.605</v>
      </c>
      <c r="F34">
        <v>0.58499999999999996</v>
      </c>
      <c r="G34">
        <v>-16600</v>
      </c>
      <c r="H34">
        <v>-297205.15500000003</v>
      </c>
      <c r="I34">
        <v>-489373.95</v>
      </c>
      <c r="J34">
        <v>192168.79500000001</v>
      </c>
      <c r="K34">
        <v>-39.268292680000002</v>
      </c>
      <c r="L34">
        <v>29.480358429999999</v>
      </c>
      <c r="M34">
        <v>-66.591818320000002</v>
      </c>
      <c r="R34">
        <f t="shared" si="0"/>
        <v>0.34274736889448598</v>
      </c>
    </row>
    <row r="35" spans="1:18">
      <c r="A35" t="s">
        <v>14</v>
      </c>
      <c r="B35">
        <v>-6400</v>
      </c>
      <c r="C35">
        <v>15.3025</v>
      </c>
      <c r="D35">
        <v>-97936</v>
      </c>
      <c r="E35">
        <v>30.605</v>
      </c>
      <c r="F35">
        <v>0.5</v>
      </c>
      <c r="G35">
        <v>-23000</v>
      </c>
      <c r="H35">
        <v>-351957.5</v>
      </c>
      <c r="I35">
        <v>-587309.94999999995</v>
      </c>
      <c r="J35">
        <v>235352.45</v>
      </c>
      <c r="K35">
        <v>-40.072954660000001</v>
      </c>
      <c r="L35">
        <v>25.535215220000001</v>
      </c>
      <c r="M35">
        <v>-79.918511170000002</v>
      </c>
      <c r="R35">
        <f t="shared" si="0"/>
        <v>0.40588968615864363</v>
      </c>
    </row>
    <row r="36" spans="1:18">
      <c r="A36" t="s">
        <v>14</v>
      </c>
      <c r="B36">
        <v>-6400</v>
      </c>
      <c r="C36">
        <v>14.0783</v>
      </c>
      <c r="D36">
        <v>-90101.119999999995</v>
      </c>
      <c r="F36">
        <v>30.605</v>
      </c>
      <c r="G36">
        <v>0.46</v>
      </c>
      <c r="H36">
        <v>-29400</v>
      </c>
      <c r="I36">
        <v>-413902.02</v>
      </c>
      <c r="J36">
        <v>-677411.07</v>
      </c>
      <c r="K36">
        <v>263509.05</v>
      </c>
      <c r="L36">
        <v>-38.89943074</v>
      </c>
      <c r="M36">
        <v>23.041192859999999</v>
      </c>
      <c r="R36">
        <f t="shared" si="0"/>
        <v>3.3905107216252311E-2</v>
      </c>
    </row>
    <row r="37" spans="1:18">
      <c r="R37">
        <f t="shared" si="0"/>
        <v>0</v>
      </c>
    </row>
    <row r="38" spans="1:18">
      <c r="R38">
        <f t="shared" si="0"/>
        <v>0</v>
      </c>
    </row>
    <row r="39" spans="1:18">
      <c r="R39">
        <f t="shared" si="0"/>
        <v>0</v>
      </c>
    </row>
    <row r="40" spans="1:18">
      <c r="A40" t="s">
        <v>17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R40" t="e">
        <f t="shared" si="0"/>
        <v>#VALUE!</v>
      </c>
    </row>
    <row r="41" spans="1:18">
      <c r="A41" s="1" t="s">
        <v>17</v>
      </c>
      <c r="B41" s="1">
        <v>-900</v>
      </c>
      <c r="C41" s="1">
        <v>37.24</v>
      </c>
      <c r="D41" s="1">
        <v>-33516</v>
      </c>
      <c r="E41" s="1">
        <v>41.12</v>
      </c>
      <c r="F41" s="1">
        <v>0.83</v>
      </c>
      <c r="G41" s="1">
        <v>-900</v>
      </c>
      <c r="H41" s="1">
        <v>-33516</v>
      </c>
      <c r="I41" s="1">
        <v>-33516</v>
      </c>
      <c r="J41" s="1">
        <v>0</v>
      </c>
      <c r="K41" s="1">
        <v>0</v>
      </c>
      <c r="L41" s="1">
        <v>37.24</v>
      </c>
      <c r="M41" s="1" t="s">
        <v>12</v>
      </c>
      <c r="O41" s="1"/>
      <c r="P41" s="1" t="s">
        <v>18</v>
      </c>
      <c r="R41">
        <f t="shared" si="0"/>
        <v>3.8651822226527632E-2</v>
      </c>
    </row>
    <row r="42" spans="1:18">
      <c r="A42" t="s">
        <v>17</v>
      </c>
      <c r="B42">
        <v>-400</v>
      </c>
      <c r="C42">
        <v>30.634399999999999</v>
      </c>
      <c r="D42">
        <v>-12253.76</v>
      </c>
      <c r="E42">
        <v>41.12</v>
      </c>
      <c r="F42">
        <v>0.745</v>
      </c>
      <c r="G42">
        <v>-1300</v>
      </c>
      <c r="H42">
        <v>-39824.720000000001</v>
      </c>
      <c r="I42">
        <v>-45769.760000000002</v>
      </c>
      <c r="J42">
        <v>5945.04</v>
      </c>
      <c r="K42">
        <v>-12.98901283</v>
      </c>
      <c r="L42">
        <v>35.20750769</v>
      </c>
      <c r="M42" t="s">
        <v>12</v>
      </c>
      <c r="R42">
        <f t="shared" si="0"/>
        <v>4.5927258552966928E-2</v>
      </c>
    </row>
    <row r="43" spans="1:18">
      <c r="A43" t="s">
        <v>17</v>
      </c>
      <c r="B43">
        <v>-800</v>
      </c>
      <c r="C43">
        <v>27.139199999999999</v>
      </c>
      <c r="D43">
        <v>-21711.360000000001</v>
      </c>
      <c r="E43">
        <v>41.12</v>
      </c>
      <c r="F43">
        <v>0.66</v>
      </c>
      <c r="G43">
        <v>-2100</v>
      </c>
      <c r="H43">
        <v>-56992.32</v>
      </c>
      <c r="I43">
        <v>-67481.119999999995</v>
      </c>
      <c r="J43">
        <v>10488.8</v>
      </c>
      <c r="K43">
        <v>-15.543310480000001</v>
      </c>
      <c r="L43">
        <v>32.133866670000003</v>
      </c>
      <c r="M43" t="s">
        <v>12</v>
      </c>
      <c r="R43">
        <f t="shared" si="0"/>
        <v>6.5725534697379615E-2</v>
      </c>
    </row>
    <row r="44" spans="1:18">
      <c r="A44" t="s">
        <v>17</v>
      </c>
      <c r="B44">
        <v>-800</v>
      </c>
      <c r="C44">
        <v>24.055199999999999</v>
      </c>
      <c r="D44">
        <v>-19244.16</v>
      </c>
      <c r="E44">
        <v>41.12</v>
      </c>
      <c r="F44">
        <v>0.58499999999999996</v>
      </c>
      <c r="G44">
        <v>-2900</v>
      </c>
      <c r="H44">
        <v>-69760.08</v>
      </c>
      <c r="I44">
        <v>-86725.28</v>
      </c>
      <c r="J44">
        <v>16965.2</v>
      </c>
      <c r="K44">
        <v>-19.56200084</v>
      </c>
      <c r="L44">
        <v>29.905268970000002</v>
      </c>
      <c r="M44" t="s">
        <v>12</v>
      </c>
      <c r="R44">
        <f t="shared" si="0"/>
        <v>8.0449761626338046E-2</v>
      </c>
    </row>
    <row r="45" spans="1:18">
      <c r="A45" t="s">
        <v>17</v>
      </c>
      <c r="B45">
        <v>-1600</v>
      </c>
      <c r="C45">
        <v>20.56</v>
      </c>
      <c r="D45">
        <v>-32896</v>
      </c>
      <c r="E45">
        <v>41.12</v>
      </c>
      <c r="F45">
        <v>0.5</v>
      </c>
      <c r="G45">
        <v>-4500</v>
      </c>
      <c r="H45">
        <v>-92520</v>
      </c>
      <c r="I45">
        <v>-119621.28</v>
      </c>
      <c r="J45">
        <v>27101.279999999999</v>
      </c>
      <c r="K45">
        <v>-22.65590203</v>
      </c>
      <c r="L45">
        <v>26.582506670000001</v>
      </c>
      <c r="M45" t="s">
        <v>12</v>
      </c>
      <c r="R45">
        <f t="shared" si="0"/>
        <v>0.10669729658665522</v>
      </c>
    </row>
    <row r="48" spans="1:18">
      <c r="A48" t="s">
        <v>26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</row>
    <row r="49" spans="1:16">
      <c r="A49" t="s">
        <v>26</v>
      </c>
      <c r="B49">
        <v>-1000</v>
      </c>
      <c r="C49">
        <v>14.2262</v>
      </c>
      <c r="D49">
        <v>-14226.2</v>
      </c>
      <c r="E49">
        <v>17.14</v>
      </c>
      <c r="F49">
        <v>0.83</v>
      </c>
      <c r="G49">
        <v>-1000</v>
      </c>
      <c r="H49">
        <v>-14226.2</v>
      </c>
      <c r="I49">
        <v>-14226.2</v>
      </c>
      <c r="J49">
        <v>0</v>
      </c>
      <c r="K49">
        <v>0</v>
      </c>
      <c r="L49">
        <v>14.2262</v>
      </c>
      <c r="M49" t="s">
        <v>12</v>
      </c>
    </row>
    <row r="50" spans="1:16">
      <c r="A50" t="s">
        <v>26</v>
      </c>
      <c r="B50">
        <v>-1000</v>
      </c>
      <c r="C50">
        <v>12.769299999999999</v>
      </c>
      <c r="D50">
        <v>-12769.3</v>
      </c>
      <c r="E50">
        <v>17.14</v>
      </c>
      <c r="F50">
        <v>0.745</v>
      </c>
      <c r="G50">
        <v>-2000</v>
      </c>
      <c r="H50">
        <v>-25538.6</v>
      </c>
      <c r="I50">
        <v>-26995.5</v>
      </c>
      <c r="J50">
        <v>1456.9</v>
      </c>
      <c r="K50">
        <v>-5.3968253969999997</v>
      </c>
      <c r="L50">
        <v>13.49775</v>
      </c>
      <c r="M50" t="s">
        <v>12</v>
      </c>
    </row>
    <row r="51" spans="1:16" s="1" customFormat="1">
      <c r="A51" s="1" t="s">
        <v>26</v>
      </c>
      <c r="B51" s="1">
        <v>-2000</v>
      </c>
      <c r="C51" s="1">
        <v>11.3124</v>
      </c>
      <c r="D51" s="1">
        <v>-22624.799999999999</v>
      </c>
      <c r="E51" s="1">
        <v>17.14</v>
      </c>
      <c r="F51" s="1">
        <v>0.66</v>
      </c>
      <c r="G51" s="1">
        <v>-4000</v>
      </c>
      <c r="H51" s="1">
        <v>-45249.599999999999</v>
      </c>
      <c r="I51" s="1">
        <v>-49620.3</v>
      </c>
      <c r="J51" s="1">
        <v>4370.7</v>
      </c>
      <c r="K51" s="1">
        <v>-8.8082901549999999</v>
      </c>
      <c r="L51" s="1">
        <v>12.405075</v>
      </c>
      <c r="M51" s="1" t="s">
        <v>12</v>
      </c>
      <c r="P51" s="1" t="s">
        <v>27</v>
      </c>
    </row>
    <row r="52" spans="1:16">
      <c r="A52" t="s">
        <v>26</v>
      </c>
      <c r="B52">
        <v>-2000</v>
      </c>
      <c r="C52">
        <v>10.026899999999999</v>
      </c>
      <c r="D52">
        <v>-20053.8</v>
      </c>
      <c r="E52">
        <v>17.14</v>
      </c>
      <c r="F52">
        <v>0.58499999999999996</v>
      </c>
      <c r="G52">
        <v>-6000</v>
      </c>
      <c r="H52">
        <v>-60161.4</v>
      </c>
      <c r="I52">
        <v>-69674.100000000006</v>
      </c>
      <c r="J52">
        <v>9512.7000000000007</v>
      </c>
      <c r="K52">
        <v>-13.653136529999999</v>
      </c>
      <c r="L52">
        <v>11.612349999999999</v>
      </c>
      <c r="M52" t="s">
        <v>12</v>
      </c>
    </row>
    <row r="53" spans="1:16">
      <c r="A53" t="s">
        <v>26</v>
      </c>
      <c r="B53">
        <v>-4000</v>
      </c>
      <c r="C53">
        <v>8.57</v>
      </c>
      <c r="D53">
        <v>-34280</v>
      </c>
      <c r="E53">
        <v>17.14</v>
      </c>
      <c r="F53">
        <v>0.5</v>
      </c>
      <c r="G53">
        <v>-10000</v>
      </c>
      <c r="H53">
        <v>-85700</v>
      </c>
      <c r="I53">
        <v>-103954.1</v>
      </c>
      <c r="J53">
        <v>18254.099999999999</v>
      </c>
      <c r="K53">
        <v>-17.559769169999999</v>
      </c>
      <c r="L53">
        <v>10.39541</v>
      </c>
      <c r="M53" t="s">
        <v>12</v>
      </c>
    </row>
    <row r="54" spans="1:16">
      <c r="A54" t="s">
        <v>26</v>
      </c>
      <c r="B54">
        <v>-4000</v>
      </c>
      <c r="C54">
        <v>7.8844000000000003</v>
      </c>
      <c r="D54">
        <v>-31537.599999999999</v>
      </c>
      <c r="E54">
        <v>17.14</v>
      </c>
      <c r="F54">
        <v>0.46</v>
      </c>
      <c r="G54">
        <v>-14000</v>
      </c>
      <c r="H54">
        <v>-110381.6</v>
      </c>
      <c r="I54">
        <v>-135491.70000000001</v>
      </c>
      <c r="J54">
        <v>25110.1</v>
      </c>
      <c r="K54">
        <v>-18.532574319999998</v>
      </c>
      <c r="L54">
        <v>9.6779785710000006</v>
      </c>
      <c r="M54" t="s">
        <v>12</v>
      </c>
    </row>
    <row r="55" spans="1:16">
      <c r="A55" t="s">
        <v>26</v>
      </c>
      <c r="B55">
        <v>-4000</v>
      </c>
      <c r="C55">
        <v>7.1131000000000002</v>
      </c>
      <c r="D55">
        <v>-28452.400000000001</v>
      </c>
      <c r="E55">
        <v>8.57</v>
      </c>
      <c r="F55">
        <v>0.83</v>
      </c>
      <c r="G55">
        <v>-18000</v>
      </c>
      <c r="H55">
        <v>-128035.8</v>
      </c>
      <c r="I55">
        <v>-163944.1</v>
      </c>
      <c r="J55">
        <v>35908.300000000003</v>
      </c>
      <c r="K55">
        <v>-21.902770520000001</v>
      </c>
      <c r="L55">
        <v>9.1080055560000002</v>
      </c>
      <c r="M55" t="s">
        <v>12</v>
      </c>
    </row>
    <row r="56" spans="1:16">
      <c r="A56" t="s">
        <v>26</v>
      </c>
      <c r="B56">
        <v>-4000</v>
      </c>
      <c r="C56">
        <v>6.3846499999999997</v>
      </c>
      <c r="D56">
        <v>-25538.6</v>
      </c>
      <c r="E56">
        <v>8.57</v>
      </c>
      <c r="F56">
        <v>0.745</v>
      </c>
      <c r="G56">
        <v>-22000</v>
      </c>
      <c r="H56">
        <v>-140462.29999999999</v>
      </c>
      <c r="I56">
        <v>-189482.7</v>
      </c>
      <c r="J56">
        <v>49020.4</v>
      </c>
      <c r="K56">
        <v>-25.87064677</v>
      </c>
      <c r="L56">
        <v>8.6128499999999999</v>
      </c>
      <c r="M56" t="s">
        <v>12</v>
      </c>
    </row>
    <row r="57" spans="1:16">
      <c r="A57" t="s">
        <v>26</v>
      </c>
      <c r="B57">
        <v>-8000</v>
      </c>
      <c r="C57">
        <v>5.6562000000000001</v>
      </c>
      <c r="D57">
        <v>-45249.599999999999</v>
      </c>
      <c r="E57">
        <v>8.57</v>
      </c>
      <c r="F57">
        <v>0.66</v>
      </c>
      <c r="G57">
        <v>-30000</v>
      </c>
      <c r="H57">
        <v>-169686</v>
      </c>
      <c r="I57">
        <v>-234732.3</v>
      </c>
      <c r="J57">
        <v>65046.3</v>
      </c>
      <c r="K57">
        <v>-27.710843369999999</v>
      </c>
      <c r="L57">
        <v>7.8244100000000003</v>
      </c>
      <c r="M57" t="s">
        <v>12</v>
      </c>
    </row>
    <row r="58" spans="1:16">
      <c r="A58" t="s">
        <v>26</v>
      </c>
      <c r="B58" t="s">
        <v>12</v>
      </c>
      <c r="C58">
        <v>5.0134499999999997</v>
      </c>
      <c r="D58" t="s">
        <v>12</v>
      </c>
      <c r="E58">
        <v>8.57</v>
      </c>
      <c r="F58">
        <v>0.58499999999999996</v>
      </c>
      <c r="G58">
        <v>-30000</v>
      </c>
      <c r="H58">
        <v>-150403.5</v>
      </c>
      <c r="I58">
        <v>-234732.3</v>
      </c>
      <c r="J58">
        <v>84328.8</v>
      </c>
      <c r="K58">
        <v>-35.925520259999999</v>
      </c>
      <c r="L58">
        <v>7.8244100000000003</v>
      </c>
      <c r="M58" t="s">
        <v>12</v>
      </c>
    </row>
    <row r="59" spans="1:16">
      <c r="A59" t="s">
        <v>26</v>
      </c>
      <c r="B59" t="s">
        <v>12</v>
      </c>
      <c r="C59">
        <v>4.2850000000000001</v>
      </c>
      <c r="D59" t="s">
        <v>12</v>
      </c>
      <c r="E59">
        <v>8.57</v>
      </c>
      <c r="F59">
        <v>0.5</v>
      </c>
      <c r="G59">
        <v>-30000</v>
      </c>
      <c r="H59">
        <v>-128550</v>
      </c>
      <c r="I59">
        <v>-234732.3</v>
      </c>
      <c r="J59">
        <v>106182.3</v>
      </c>
      <c r="K59">
        <v>-45.235487399999997</v>
      </c>
      <c r="L59">
        <v>7.8244100000000003</v>
      </c>
      <c r="M59" t="s">
        <v>12</v>
      </c>
    </row>
    <row r="60" spans="1:16">
      <c r="A60" t="s">
        <v>26</v>
      </c>
      <c r="B60" t="s">
        <v>12</v>
      </c>
      <c r="C60">
        <v>3.9422000000000001</v>
      </c>
      <c r="D60" t="s">
        <v>12</v>
      </c>
      <c r="E60">
        <v>8.57</v>
      </c>
      <c r="F60">
        <v>0.46</v>
      </c>
      <c r="G60">
        <v>-30000</v>
      </c>
      <c r="H60">
        <v>-118266</v>
      </c>
      <c r="I60">
        <v>-234732.3</v>
      </c>
      <c r="J60">
        <v>116466.3</v>
      </c>
      <c r="K60">
        <v>-49.616648410000003</v>
      </c>
      <c r="L60">
        <v>7.8244100000000003</v>
      </c>
      <c r="M60" t="s">
        <v>12</v>
      </c>
    </row>
    <row r="61" spans="1:16">
      <c r="A61" t="s">
        <v>26</v>
      </c>
      <c r="B61" t="s">
        <v>12</v>
      </c>
      <c r="C61">
        <v>3.5565500000000001</v>
      </c>
      <c r="D61" t="s">
        <v>12</v>
      </c>
      <c r="E61">
        <v>4.2850000000000001</v>
      </c>
      <c r="F61">
        <v>0.83</v>
      </c>
      <c r="G61">
        <v>-30000</v>
      </c>
      <c r="H61">
        <v>-106696.5</v>
      </c>
      <c r="I61">
        <v>-234732.3</v>
      </c>
      <c r="J61">
        <v>128035.8</v>
      </c>
      <c r="K61">
        <v>-54.545454550000002</v>
      </c>
      <c r="L61">
        <v>7.8244100000000003</v>
      </c>
      <c r="M61" t="s">
        <v>12</v>
      </c>
    </row>
    <row r="62" spans="1:16">
      <c r="A62" t="s">
        <v>26</v>
      </c>
      <c r="B62" t="s">
        <v>12</v>
      </c>
      <c r="C62">
        <v>3.1923249999999999</v>
      </c>
      <c r="D62" t="s">
        <v>12</v>
      </c>
      <c r="E62">
        <v>4.2850000000000001</v>
      </c>
      <c r="F62">
        <v>0.745</v>
      </c>
      <c r="G62">
        <v>-30000</v>
      </c>
      <c r="H62">
        <v>-95769.75</v>
      </c>
      <c r="I62">
        <v>-234732.3</v>
      </c>
      <c r="J62">
        <v>138962.54999999999</v>
      </c>
      <c r="K62">
        <v>-59.200438120000001</v>
      </c>
      <c r="L62">
        <v>7.8244100000000003</v>
      </c>
      <c r="M62" t="s">
        <v>12</v>
      </c>
    </row>
    <row r="63" spans="1:16">
      <c r="A63" t="s">
        <v>26</v>
      </c>
      <c r="B63" t="s">
        <v>12</v>
      </c>
      <c r="C63">
        <v>2.8281000000000001</v>
      </c>
      <c r="D63" t="s">
        <v>12</v>
      </c>
      <c r="E63">
        <v>4.2850000000000001</v>
      </c>
      <c r="F63">
        <v>0.66</v>
      </c>
      <c r="G63">
        <v>-30000</v>
      </c>
      <c r="H63">
        <v>-84843</v>
      </c>
      <c r="I63">
        <v>-234732.3</v>
      </c>
      <c r="J63">
        <v>149889.29999999999</v>
      </c>
      <c r="K63">
        <v>-63.85542169</v>
      </c>
      <c r="L63">
        <v>7.8244100000000003</v>
      </c>
      <c r="M63" t="s">
        <v>12</v>
      </c>
    </row>
    <row r="64" spans="1:16">
      <c r="A64" t="s">
        <v>26</v>
      </c>
      <c r="B64" t="s">
        <v>12</v>
      </c>
      <c r="C64">
        <v>2.5067249999999999</v>
      </c>
      <c r="D64" t="s">
        <v>12</v>
      </c>
      <c r="E64">
        <v>4.2850000000000001</v>
      </c>
      <c r="F64">
        <v>0.58499999999999996</v>
      </c>
      <c r="G64">
        <v>-30000</v>
      </c>
      <c r="H64">
        <v>-75201.75</v>
      </c>
      <c r="I64">
        <v>-234732.3</v>
      </c>
      <c r="J64">
        <v>159530.54999999999</v>
      </c>
      <c r="K64">
        <v>-67.962760130000007</v>
      </c>
      <c r="L64">
        <v>7.8244100000000003</v>
      </c>
      <c r="M64" t="s">
        <v>12</v>
      </c>
    </row>
    <row r="65" spans="1:13">
      <c r="A65" t="s">
        <v>26</v>
      </c>
      <c r="B65" t="s">
        <v>12</v>
      </c>
      <c r="C65">
        <v>2.1425000000000001</v>
      </c>
      <c r="D65" t="s">
        <v>12</v>
      </c>
      <c r="E65">
        <v>4.2850000000000001</v>
      </c>
      <c r="F65">
        <v>0.5</v>
      </c>
      <c r="G65">
        <v>-30000</v>
      </c>
      <c r="H65">
        <v>-64275</v>
      </c>
      <c r="I65">
        <v>-234732.3</v>
      </c>
      <c r="J65">
        <v>170457.3</v>
      </c>
      <c r="K65">
        <v>-72.617743700000005</v>
      </c>
      <c r="L65">
        <v>7.8244100000000003</v>
      </c>
      <c r="M65" t="s">
        <v>12</v>
      </c>
    </row>
    <row r="66" spans="1:13">
      <c r="A66" t="s">
        <v>26</v>
      </c>
      <c r="B66" t="s">
        <v>12</v>
      </c>
      <c r="C66">
        <v>1.9711000000000001</v>
      </c>
      <c r="D66" t="s">
        <v>12</v>
      </c>
      <c r="E66">
        <v>4.2850000000000001</v>
      </c>
      <c r="F66">
        <v>0.46</v>
      </c>
      <c r="G66">
        <v>-30000</v>
      </c>
      <c r="H66">
        <v>-59133</v>
      </c>
      <c r="I66">
        <v>-234732.3</v>
      </c>
      <c r="J66">
        <v>175599.3</v>
      </c>
      <c r="K66">
        <v>-74.808324209999995</v>
      </c>
      <c r="L66">
        <v>7.8244100000000003</v>
      </c>
      <c r="M66" t="s">
        <v>12</v>
      </c>
    </row>
    <row r="67" spans="1:13">
      <c r="A67" t="s">
        <v>26</v>
      </c>
      <c r="B67" t="s">
        <v>12</v>
      </c>
      <c r="C67" t="s">
        <v>12</v>
      </c>
      <c r="D67" t="s">
        <v>12</v>
      </c>
      <c r="E67">
        <v>30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</row>
    <row r="120" spans="1:8">
      <c r="A120" t="s">
        <v>21</v>
      </c>
    </row>
    <row r="121" spans="1:8">
      <c r="B121" t="s">
        <v>0</v>
      </c>
      <c r="C121" t="s">
        <v>1</v>
      </c>
      <c r="D121" t="s">
        <v>23</v>
      </c>
      <c r="E121" t="s">
        <v>22</v>
      </c>
      <c r="F121" t="s">
        <v>24</v>
      </c>
      <c r="G121" t="s">
        <v>25</v>
      </c>
      <c r="H121" t="s">
        <v>20</v>
      </c>
    </row>
    <row r="122" spans="1:8">
      <c r="A122" s="1" t="s">
        <v>14</v>
      </c>
      <c r="B122">
        <v>-1800</v>
      </c>
      <c r="C122">
        <v>50.804299999999998</v>
      </c>
      <c r="D122">
        <v>-91447.74</v>
      </c>
      <c r="E122">
        <v>-91447.74</v>
      </c>
      <c r="F122">
        <v>0</v>
      </c>
      <c r="G122">
        <v>0</v>
      </c>
      <c r="H122">
        <f>ABS(E122)/825544</f>
        <v>0.11077270260579691</v>
      </c>
    </row>
    <row r="123" spans="1:8">
      <c r="A123" t="s">
        <v>14</v>
      </c>
      <c r="B123">
        <v>-400</v>
      </c>
      <c r="C123">
        <v>45</v>
      </c>
      <c r="D123">
        <v>-18000</v>
      </c>
      <c r="E123">
        <v>-109447.74</v>
      </c>
      <c r="F123">
        <v>10447.74</v>
      </c>
      <c r="G123">
        <v>-9.5458709329999998</v>
      </c>
      <c r="H123">
        <f t="shared" ref="H123:H149" si="1">ABS(E123)/825544</f>
        <v>0.13257650712742144</v>
      </c>
    </row>
    <row r="124" spans="1:8">
      <c r="A124" t="s">
        <v>14</v>
      </c>
      <c r="B124">
        <v>-800</v>
      </c>
      <c r="C124">
        <v>40.398600000000002</v>
      </c>
      <c r="D124">
        <v>-32318.880000000001</v>
      </c>
      <c r="E124">
        <v>-141766.62</v>
      </c>
      <c r="F124">
        <v>20570.82</v>
      </c>
      <c r="G124">
        <v>-14.510341009999999</v>
      </c>
      <c r="H124">
        <f t="shared" si="1"/>
        <v>0.17172509278730147</v>
      </c>
    </row>
    <row r="125" spans="1:8">
      <c r="A125" t="s">
        <v>14</v>
      </c>
      <c r="B125">
        <v>-800</v>
      </c>
      <c r="C125">
        <v>35</v>
      </c>
      <c r="D125">
        <v>-28000</v>
      </c>
      <c r="E125">
        <v>-169766.62</v>
      </c>
      <c r="F125">
        <v>36766.620000000003</v>
      </c>
      <c r="G125">
        <v>-21.657154980000001</v>
      </c>
      <c r="H125">
        <f t="shared" si="1"/>
        <v>0.20564212204316185</v>
      </c>
    </row>
    <row r="126" spans="1:8">
      <c r="A126" t="s">
        <v>14</v>
      </c>
      <c r="B126">
        <v>-1000</v>
      </c>
      <c r="C126">
        <v>30.605</v>
      </c>
      <c r="D126">
        <v>-30605</v>
      </c>
      <c r="E126">
        <v>-200371.62</v>
      </c>
      <c r="F126">
        <v>53467.62</v>
      </c>
      <c r="G126">
        <v>-26.684228040000001</v>
      </c>
      <c r="H126">
        <f t="shared" si="1"/>
        <v>0.24271464634229065</v>
      </c>
    </row>
    <row r="127" spans="1:8">
      <c r="A127" t="s">
        <v>14</v>
      </c>
      <c r="B127">
        <v>-1600</v>
      </c>
      <c r="C127">
        <v>28.156600000000001</v>
      </c>
      <c r="D127">
        <v>-45050.559999999998</v>
      </c>
      <c r="E127">
        <v>-245422.18</v>
      </c>
      <c r="F127">
        <v>65219.94</v>
      </c>
      <c r="G127">
        <v>-26.57459077</v>
      </c>
      <c r="H127">
        <f t="shared" si="1"/>
        <v>0.29728540211060828</v>
      </c>
    </row>
    <row r="128" spans="1:8">
      <c r="A128" t="s">
        <v>14</v>
      </c>
      <c r="B128">
        <v>-1600</v>
      </c>
      <c r="C128">
        <v>25.402149999999999</v>
      </c>
      <c r="D128">
        <v>-40643.440000000002</v>
      </c>
      <c r="E128">
        <v>-286065.62</v>
      </c>
      <c r="F128">
        <v>82848.42</v>
      </c>
      <c r="G128">
        <v>-28.96133412</v>
      </c>
      <c r="H128">
        <f t="shared" si="1"/>
        <v>0.34651771437985135</v>
      </c>
    </row>
    <row r="129" spans="1:8">
      <c r="A129" t="s">
        <v>14</v>
      </c>
      <c r="B129">
        <v>-1600</v>
      </c>
      <c r="C129">
        <v>22.800725</v>
      </c>
      <c r="D129">
        <v>-36481.160000000003</v>
      </c>
      <c r="E129">
        <v>-322546.78000000003</v>
      </c>
      <c r="F129">
        <v>103659.82</v>
      </c>
      <c r="G129">
        <v>-32.1379181</v>
      </c>
      <c r="H129">
        <f t="shared" si="1"/>
        <v>0.39070816334441294</v>
      </c>
    </row>
    <row r="130" spans="1:8">
      <c r="A130" t="s">
        <v>14</v>
      </c>
      <c r="B130">
        <v>-3000</v>
      </c>
      <c r="C130">
        <v>20.199300000000001</v>
      </c>
      <c r="D130">
        <v>-60597.9</v>
      </c>
      <c r="E130">
        <v>-383144.68</v>
      </c>
      <c r="F130">
        <v>128633.5</v>
      </c>
      <c r="G130">
        <v>-33.57308785</v>
      </c>
      <c r="H130">
        <f t="shared" si="1"/>
        <v>0.46411176145668792</v>
      </c>
    </row>
    <row r="131" spans="1:8">
      <c r="A131" t="s">
        <v>14</v>
      </c>
      <c r="B131">
        <v>-3200</v>
      </c>
      <c r="C131">
        <v>18</v>
      </c>
      <c r="D131">
        <v>-57600</v>
      </c>
      <c r="E131">
        <v>-440744.68</v>
      </c>
      <c r="F131">
        <v>156344.68</v>
      </c>
      <c r="G131">
        <v>-35.472845640000003</v>
      </c>
      <c r="H131">
        <f t="shared" si="1"/>
        <v>0.53388393592588645</v>
      </c>
    </row>
    <row r="132" spans="1:8">
      <c r="A132" t="s">
        <v>14</v>
      </c>
      <c r="B132">
        <v>-6400</v>
      </c>
      <c r="C132">
        <v>15</v>
      </c>
      <c r="D132">
        <v>-96000</v>
      </c>
      <c r="E132">
        <v>-536744.68000000005</v>
      </c>
      <c r="F132">
        <v>203744.68</v>
      </c>
      <c r="G132">
        <v>-37.959329189999998</v>
      </c>
      <c r="H132">
        <f t="shared" si="1"/>
        <v>0.6501708933745507</v>
      </c>
    </row>
    <row r="133" spans="1:8">
      <c r="H133">
        <f t="shared" si="1"/>
        <v>0</v>
      </c>
    </row>
    <row r="134" spans="1:8">
      <c r="H134">
        <f t="shared" si="1"/>
        <v>0</v>
      </c>
    </row>
    <row r="135" spans="1:8">
      <c r="H135">
        <f t="shared" si="1"/>
        <v>0</v>
      </c>
    </row>
    <row r="136" spans="1:8">
      <c r="B136" t="s">
        <v>0</v>
      </c>
      <c r="C136" t="s">
        <v>1</v>
      </c>
      <c r="D136" t="s">
        <v>23</v>
      </c>
      <c r="E136" t="s">
        <v>22</v>
      </c>
      <c r="F136" t="s">
        <v>24</v>
      </c>
      <c r="G136" t="s">
        <v>25</v>
      </c>
      <c r="H136" t="s">
        <v>20</v>
      </c>
    </row>
    <row r="137" spans="1:8">
      <c r="A137" t="s">
        <v>19</v>
      </c>
      <c r="B137">
        <v>1800</v>
      </c>
      <c r="C137">
        <v>28</v>
      </c>
      <c r="D137">
        <v>50400</v>
      </c>
      <c r="E137">
        <v>50400</v>
      </c>
      <c r="F137">
        <v>0</v>
      </c>
      <c r="G137">
        <v>0</v>
      </c>
      <c r="H137">
        <f t="shared" si="1"/>
        <v>6.1050652660548682E-2</v>
      </c>
    </row>
    <row r="138" spans="1:8">
      <c r="A138" t="s">
        <v>19</v>
      </c>
      <c r="B138">
        <v>400</v>
      </c>
      <c r="C138">
        <v>25</v>
      </c>
      <c r="D138">
        <v>10000</v>
      </c>
      <c r="E138">
        <v>60400</v>
      </c>
      <c r="F138">
        <v>-5400</v>
      </c>
      <c r="G138">
        <v>-8.9403973509999997</v>
      </c>
      <c r="H138">
        <f t="shared" si="1"/>
        <v>7.3163877394784527E-2</v>
      </c>
    </row>
    <row r="139" spans="1:8">
      <c r="A139" t="s">
        <v>19</v>
      </c>
      <c r="B139">
        <v>500</v>
      </c>
      <c r="C139">
        <v>22</v>
      </c>
      <c r="D139">
        <v>11000</v>
      </c>
      <c r="E139">
        <v>71400</v>
      </c>
      <c r="F139">
        <v>-12000</v>
      </c>
      <c r="G139">
        <v>-16.806722690000001</v>
      </c>
      <c r="H139">
        <f t="shared" si="1"/>
        <v>8.6488424602443964E-2</v>
      </c>
    </row>
    <row r="140" spans="1:8">
      <c r="A140" t="s">
        <v>19</v>
      </c>
      <c r="B140">
        <v>800</v>
      </c>
      <c r="C140">
        <v>20</v>
      </c>
      <c r="D140">
        <v>16000</v>
      </c>
      <c r="E140">
        <v>87400</v>
      </c>
      <c r="F140">
        <v>-17400</v>
      </c>
      <c r="G140">
        <v>-19.908466820000001</v>
      </c>
      <c r="H140">
        <f t="shared" si="1"/>
        <v>0.10586958417722132</v>
      </c>
    </row>
    <row r="141" spans="1:8">
      <c r="A141" t="s">
        <v>19</v>
      </c>
      <c r="B141">
        <v>800</v>
      </c>
      <c r="C141">
        <v>18</v>
      </c>
      <c r="D141">
        <v>14400</v>
      </c>
      <c r="E141">
        <v>101800</v>
      </c>
      <c r="F141">
        <v>-24400</v>
      </c>
      <c r="G141">
        <v>-23.968565819999998</v>
      </c>
      <c r="H141">
        <f t="shared" si="1"/>
        <v>0.12331262779452094</v>
      </c>
    </row>
    <row r="142" spans="1:8">
      <c r="A142" t="s">
        <v>19</v>
      </c>
      <c r="B142">
        <v>1600</v>
      </c>
      <c r="C142">
        <v>15</v>
      </c>
      <c r="D142">
        <v>24000</v>
      </c>
      <c r="E142">
        <v>125800</v>
      </c>
      <c r="F142">
        <v>-37300</v>
      </c>
      <c r="G142">
        <v>-29.650238470000001</v>
      </c>
      <c r="H142">
        <f t="shared" si="1"/>
        <v>0.15238436715668699</v>
      </c>
    </row>
    <row r="143" spans="1:8">
      <c r="A143" t="s">
        <v>19</v>
      </c>
      <c r="B143">
        <v>1600</v>
      </c>
      <c r="C143">
        <v>14</v>
      </c>
      <c r="D143">
        <v>22400</v>
      </c>
      <c r="E143">
        <v>148200</v>
      </c>
      <c r="F143">
        <v>-43200</v>
      </c>
      <c r="G143">
        <v>-29.14979757</v>
      </c>
      <c r="H143">
        <f t="shared" si="1"/>
        <v>0.1795179905613753</v>
      </c>
    </row>
    <row r="144" spans="1:8">
      <c r="A144" t="s">
        <v>19</v>
      </c>
      <c r="B144">
        <v>1600</v>
      </c>
      <c r="C144">
        <v>12</v>
      </c>
      <c r="D144">
        <v>19200</v>
      </c>
      <c r="E144">
        <v>167400</v>
      </c>
      <c r="F144">
        <v>-58200</v>
      </c>
      <c r="G144">
        <v>-34.767025089999997</v>
      </c>
      <c r="H144">
        <f t="shared" si="1"/>
        <v>0.20277538205110812</v>
      </c>
    </row>
    <row r="145" spans="1:8">
      <c r="A145" t="s">
        <v>19</v>
      </c>
      <c r="B145">
        <v>1600</v>
      </c>
      <c r="C145">
        <v>11</v>
      </c>
      <c r="D145">
        <v>17600</v>
      </c>
      <c r="E145">
        <v>185000</v>
      </c>
      <c r="F145">
        <v>-67300</v>
      </c>
      <c r="G145">
        <v>-36.378378380000001</v>
      </c>
      <c r="H145">
        <f t="shared" si="1"/>
        <v>0.22409465758336322</v>
      </c>
    </row>
    <row r="146" spans="1:8">
      <c r="A146" t="s">
        <v>19</v>
      </c>
      <c r="B146">
        <v>1600</v>
      </c>
      <c r="C146">
        <v>10</v>
      </c>
      <c r="D146">
        <v>16000</v>
      </c>
      <c r="E146">
        <v>201000</v>
      </c>
      <c r="F146">
        <v>-78000</v>
      </c>
      <c r="G146">
        <v>-38.80597015</v>
      </c>
      <c r="H146">
        <f t="shared" si="1"/>
        <v>0.24347581715814057</v>
      </c>
    </row>
    <row r="147" spans="1:8">
      <c r="A147" t="s">
        <v>19</v>
      </c>
      <c r="B147">
        <v>3200</v>
      </c>
      <c r="C147">
        <v>9</v>
      </c>
      <c r="D147">
        <v>28800</v>
      </c>
      <c r="E147">
        <v>229800</v>
      </c>
      <c r="F147">
        <v>-90300</v>
      </c>
      <c r="G147">
        <v>-39.295039160000002</v>
      </c>
      <c r="H147">
        <f t="shared" si="1"/>
        <v>0.27836190439273983</v>
      </c>
    </row>
    <row r="148" spans="1:8">
      <c r="A148" t="s">
        <v>19</v>
      </c>
      <c r="B148">
        <v>3000</v>
      </c>
      <c r="C148">
        <v>8</v>
      </c>
      <c r="D148">
        <v>24000</v>
      </c>
      <c r="E148">
        <v>253800</v>
      </c>
      <c r="F148">
        <v>-105800</v>
      </c>
      <c r="G148">
        <v>-41.686367220000001</v>
      </c>
      <c r="H148">
        <f t="shared" si="1"/>
        <v>0.30743364375490584</v>
      </c>
    </row>
    <row r="149" spans="1:8">
      <c r="A149" t="s">
        <v>19</v>
      </c>
      <c r="B149">
        <v>5000</v>
      </c>
      <c r="C149">
        <v>7</v>
      </c>
      <c r="D149">
        <v>35000</v>
      </c>
      <c r="E149">
        <v>288800</v>
      </c>
      <c r="F149">
        <v>-124300</v>
      </c>
      <c r="G149">
        <v>-43.040166200000002</v>
      </c>
      <c r="H149">
        <f t="shared" si="1"/>
        <v>0.34982993032473131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2016-12-31T16:08:07Z</dcterms:modified>
</cp:coreProperties>
</file>