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Gustavo\dash_streamlit\data\"/>
    </mc:Choice>
  </mc:AlternateContent>
  <xr:revisionPtr revIDLastSave="0" documentId="13_ncr:1_{C76684D7-6FA4-409E-A5F1-0D6FB8079029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Plan1" sheetId="1" r:id="rId1"/>
    <sheet name="Planilha1" sheetId="2" r:id="rId2"/>
    <sheet name="Prod" sheetId="3" r:id="rId3"/>
    <sheet name="Planilha2" sheetId="4" r:id="rId4"/>
  </sheets>
  <definedNames>
    <definedName name="_xlnm._FilterDatabase" localSheetId="0" hidden="1">Plan1!$A$1:$B$356</definedName>
    <definedName name="_xlnm._FilterDatabase" localSheetId="1" hidden="1">Planilha1!$A$1:$B$1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" i="3"/>
</calcChain>
</file>

<file path=xl/sharedStrings.xml><?xml version="1.0" encoding="utf-8"?>
<sst xmlns="http://schemas.openxmlformats.org/spreadsheetml/2006/main" count="2289" uniqueCount="786">
  <si>
    <t>Código Promax</t>
  </si>
  <si>
    <t>Prod. Completo</t>
  </si>
  <si>
    <t>Desc. Prod.</t>
  </si>
  <si>
    <t>BC LT473SH12NP</t>
  </si>
  <si>
    <t>BC GFAVD1L COM TTC</t>
  </si>
  <si>
    <t>SPTN LT473CXCARTC12</t>
  </si>
  <si>
    <t>GT LM PET500 6</t>
  </si>
  <si>
    <t>GT TANG PET500 6</t>
  </si>
  <si>
    <t>BUD LT473SPSHC2NP</t>
  </si>
  <si>
    <t>SPTN LN355SPSH4</t>
  </si>
  <si>
    <t>BC 600</t>
  </si>
  <si>
    <t>GT MO-MA PET500 6</t>
  </si>
  <si>
    <t>BC OW300MLCXPAP12</t>
  </si>
  <si>
    <t xml:space="preserve">GT ME-MO PET500 6   </t>
  </si>
  <si>
    <t xml:space="preserve">WHITE HORSE GARRAFA VIDRO 1 L                </t>
  </si>
  <si>
    <t>BC L269SH15NP</t>
  </si>
  <si>
    <t>SPTN 600</t>
  </si>
  <si>
    <t>S ARTOIS 600 ML</t>
  </si>
  <si>
    <t>GT FRU PET500 6</t>
  </si>
  <si>
    <t>COREXTN LN330CX24NP</t>
  </si>
  <si>
    <t>MIDAS AGUA MINERAL NATURAL SEM GÁS  PET 500ML FARDO C/12</t>
  </si>
  <si>
    <t>SLA PT2 CX6</t>
  </si>
  <si>
    <t>MIDAS AGUA MINERAL NATURAL COM GÁS  PET 500ML FARDO C/12</t>
  </si>
  <si>
    <t>ORIGINAL 350CXCAR12N</t>
  </si>
  <si>
    <t>GT MAR PET500 6</t>
  </si>
  <si>
    <t xml:space="preserve">GATORADE BERRY BLUE PET 500ML SIXPACK        </t>
  </si>
  <si>
    <t xml:space="preserve">SUKLIM PT2 CX6      </t>
  </si>
  <si>
    <t>BC 300</t>
  </si>
  <si>
    <t>GT UVA PET500 6</t>
  </si>
  <si>
    <t>SUKITA UVA PT2 CX6</t>
  </si>
  <si>
    <t>H2OH LNETO PT1,5SHC/</t>
  </si>
  <si>
    <t>SKPM LT473SH12NP</t>
  </si>
  <si>
    <t>BUD OW330 C 24</t>
  </si>
  <si>
    <t>H2OH LNETO PT500SHC1</t>
  </si>
  <si>
    <t>FUSION LT 473ML SH C/</t>
  </si>
  <si>
    <t>MICULTN LN330 SP SHR</t>
  </si>
  <si>
    <t>RB BR LT250C24NP .</t>
  </si>
  <si>
    <t>BUD GFVD990C12</t>
  </si>
  <si>
    <t>ORIGINAL 600</t>
  </si>
  <si>
    <t>GCAD PT1,5 SK6</t>
  </si>
  <si>
    <t xml:space="preserve">PIRASSUNUNGA 51 GARRAFA VIDRO 965ML          </t>
  </si>
  <si>
    <t xml:space="preserve">PRESIDENTE CONHAQ GARRAFA VIDRO 900ML        </t>
  </si>
  <si>
    <t>WS LAGO OW600CX12AR</t>
  </si>
  <si>
    <t>SAO LOURENCO AGUA MIN. C GAS GFA PET 510ML FD</t>
  </si>
  <si>
    <t>AP 600</t>
  </si>
  <si>
    <t>GCA PET2,5CX6</t>
  </si>
  <si>
    <t>ORIGINAL 300</t>
  </si>
  <si>
    <t>GCA PT1,5 SK6</t>
  </si>
  <si>
    <t>STELLA ARTOIS PURE GOLD LONG NECK 330ML SP SH</t>
  </si>
  <si>
    <t xml:space="preserve">PATAGIPA 355LN CX12 </t>
  </si>
  <si>
    <t>SPTN OW600CX12NPAR</t>
  </si>
  <si>
    <t>PC PET1500CX06</t>
  </si>
  <si>
    <t>S ARTOIS LT473CXCART</t>
  </si>
  <si>
    <t>PEPZERO LT350SH12NP</t>
  </si>
  <si>
    <t>BEATS TROPICAL LONG N</t>
  </si>
  <si>
    <t>PATAGONIA AMB LAG NACIONAL LT SLEEK 350ML C 8</t>
  </si>
  <si>
    <t>PAWENA LTSL350C8CAR</t>
  </si>
  <si>
    <t>COLAP LTSL350C8CXCNP</t>
  </si>
  <si>
    <t>HOEWITNAC LT269CPCT8</t>
  </si>
  <si>
    <t xml:space="preserve">COLORADO LAGER LT SLEEK 350ML C 8 CX CARTAO  </t>
  </si>
  <si>
    <t xml:space="preserve">GOIPANAC LN355C12NP </t>
  </si>
  <si>
    <t>PATAGIPA LTSL350C8CA</t>
  </si>
  <si>
    <t>WSCOBA OW600CX12AR</t>
  </si>
  <si>
    <t xml:space="preserve">PAWENA 355LN CX12   </t>
  </si>
  <si>
    <t>WLSE OW600CX12AR</t>
  </si>
  <si>
    <t xml:space="preserve">PABOPINA 355LN CX12 </t>
  </si>
  <si>
    <t xml:space="preserve">COLORADO APPIA ONE WAY 600ML CX C-12 ARTE    </t>
  </si>
  <si>
    <t xml:space="preserve">WALS WITTE ONE WAY 600ML CX C/12 ARTE        </t>
  </si>
  <si>
    <t>PUREZA VITAL AGUA MIN. S GAS GFA PET 510ML FD</t>
  </si>
  <si>
    <t xml:space="preserve">PAAMLANA 355LN CX12 </t>
  </si>
  <si>
    <t>COLLAG 355LN CX12</t>
  </si>
  <si>
    <t>RED BULL PITAYA LATA 250ML FOUR PACK NPAL</t>
  </si>
  <si>
    <t>COLLAG OW600CX-12A</t>
  </si>
  <si>
    <t>COLIND OW600CX-12A</t>
  </si>
  <si>
    <t>RBT BR LT250FPNP .</t>
  </si>
  <si>
    <t>FUSION TROPICAL LT 47</t>
  </si>
  <si>
    <t>BC LN355 SP CX4</t>
  </si>
  <si>
    <t>TAZ PT 1LSHC06</t>
  </si>
  <si>
    <t>CAR LT350SH12NP</t>
  </si>
  <si>
    <t>SU PT1 CX6</t>
  </si>
  <si>
    <t>MZBR LN355 SP BJ4</t>
  </si>
  <si>
    <t>SKBECAIP LT269CPCT8N</t>
  </si>
  <si>
    <t>RB MEL LT250FPNP</t>
  </si>
  <si>
    <t>SKBECAIP LN269SPSH4</t>
  </si>
  <si>
    <t>SUKTUB PT2 SHRK6</t>
  </si>
  <si>
    <t xml:space="preserve">BEATS TROPICAL LT 269ML CX CARTAO C/8 NPAL   </t>
  </si>
  <si>
    <t xml:space="preserve">GUARANA CHP ANTARCTICA PET 500ML SHRINK C/12 </t>
  </si>
  <si>
    <t>GCA P500</t>
  </si>
  <si>
    <t>PEPSI TWIST LATA 350ML SH C/12 NPAL</t>
  </si>
  <si>
    <t xml:space="preserve">SMIRNOFF ORIGINAL GARRAFA VIDRO 998ML        </t>
  </si>
  <si>
    <t>BC LT350SH12NP</t>
  </si>
  <si>
    <t>RB SF BR LT250FPNP .</t>
  </si>
  <si>
    <t>RB BR LT355 FP .</t>
  </si>
  <si>
    <t xml:space="preserve">JOHNNIE WALKER RED LABEL GARRAFA VIDRO 1 L   </t>
  </si>
  <si>
    <t>XWL OW600CX12AR</t>
  </si>
  <si>
    <t>MZBR LT350SH12NP</t>
  </si>
  <si>
    <t xml:space="preserve">AP OW300CX12        </t>
  </si>
  <si>
    <t>BUDZR LTSL350C8CAR</t>
  </si>
  <si>
    <t>SUKITA UVA LT350SH12</t>
  </si>
  <si>
    <t>BOH LN330 SP SHRK4</t>
  </si>
  <si>
    <t>SKBGT LT269CPCT8NPAL</t>
  </si>
  <si>
    <t>RB BR LT250SPNP .</t>
  </si>
  <si>
    <t>SKBTSEN LT269CX8FP</t>
  </si>
  <si>
    <t>BUDZR LN330 SP SHRK4</t>
  </si>
  <si>
    <t>GCA P60012NP</t>
  </si>
  <si>
    <t>SKBGT LN269SPSH4</t>
  </si>
  <si>
    <t>FUSION PT2 SHRK6</t>
  </si>
  <si>
    <t>RED BULL BR LATA 473M</t>
  </si>
  <si>
    <t>SKBTSEN LN269SPSH4</t>
  </si>
  <si>
    <t xml:space="preserve">PUREZA VITAL AGUA MIN. S GAS GFA PET 1,5L FD </t>
  </si>
  <si>
    <t>TA PT1LSHC6</t>
  </si>
  <si>
    <t>SLA DI PT2 CX6</t>
  </si>
  <si>
    <t>BUD 600</t>
  </si>
  <si>
    <t>BRDM 600</t>
  </si>
  <si>
    <t>H2OH PET1,5 CX6</t>
  </si>
  <si>
    <t>SK 600</t>
  </si>
  <si>
    <t>AP LT350SH12NP</t>
  </si>
  <si>
    <t>GCAD LT350SH12NP</t>
  </si>
  <si>
    <t>TA LT350SH12NP</t>
  </si>
  <si>
    <t>BRDM LTSL350SH12</t>
  </si>
  <si>
    <t>GCA LT350SH12NP</t>
  </si>
  <si>
    <t>BCZ LN355SPCTC4</t>
  </si>
  <si>
    <t>SPTN LTSL350CXC12</t>
  </si>
  <si>
    <t>ORIGINAL OW300MLCXPA</t>
  </si>
  <si>
    <t>BONOV 600</t>
  </si>
  <si>
    <t>SKOL BEATS SENSES LAT</t>
  </si>
  <si>
    <t>SK LT350SH12NP</t>
  </si>
  <si>
    <t>ASUBZERO 600</t>
  </si>
  <si>
    <t>COREXN OW210CX4SP</t>
  </si>
  <si>
    <t>BUD LTSL350CXC12</t>
  </si>
  <si>
    <t>H2OCITCGAS PT500SHC1</t>
  </si>
  <si>
    <t>PC LT350SH12NP</t>
  </si>
  <si>
    <t>FUSION PT 1LSHC06</t>
  </si>
  <si>
    <t>ASUBZERO LT350SH12NP</t>
  </si>
  <si>
    <t>PC PT200SH12</t>
  </si>
  <si>
    <t>S ARTOIS LTSL350C8CA</t>
  </si>
  <si>
    <t>ASUBZERO GFAVD1L</t>
  </si>
  <si>
    <t>GCA PT2 CX6</t>
  </si>
  <si>
    <t>BOH LT473CXCARTC12</t>
  </si>
  <si>
    <t>AP LT473SH12NP</t>
  </si>
  <si>
    <t>GCA GFAVD1L</t>
  </si>
  <si>
    <t>SU PT2 CX6</t>
  </si>
  <si>
    <t>ORIGINAL LT473CXCART</t>
  </si>
  <si>
    <t>PEPZERO PT2 CX6</t>
  </si>
  <si>
    <t xml:space="preserve">BUD 300             </t>
  </si>
  <si>
    <t>SK LT473SH12NP</t>
  </si>
  <si>
    <t>GCA P3LC4SHL</t>
  </si>
  <si>
    <t>PC PT1 CX6</t>
  </si>
  <si>
    <t>AP 300</t>
  </si>
  <si>
    <t>PC TW PT200SH12</t>
  </si>
  <si>
    <t>GCA PT1 CX6 NR</t>
  </si>
  <si>
    <t>S ARTOIS LN330 SP SH</t>
  </si>
  <si>
    <t>TAD LT350SH12NP</t>
  </si>
  <si>
    <t>GCA PT200SH12</t>
  </si>
  <si>
    <t>BOH 300</t>
  </si>
  <si>
    <t>H2OH PT500 CX12</t>
  </si>
  <si>
    <t>ORIGINAL GFAVD1L</t>
  </si>
  <si>
    <t>AP GFAVD1L COM TTC</t>
  </si>
  <si>
    <t>SLA LT350SH12NP</t>
  </si>
  <si>
    <t>AP LT350SH18NPAL MPA</t>
  </si>
  <si>
    <t>BC LT350SH18NPAL MPA</t>
  </si>
  <si>
    <t>SU LT350SH12NP</t>
  </si>
  <si>
    <t>ASUBZERO LT473SH12NP</t>
  </si>
  <si>
    <t>BOH GFAVD990ML</t>
  </si>
  <si>
    <t>BRDM 300</t>
  </si>
  <si>
    <t>BRDM GFAVD1L</t>
  </si>
  <si>
    <t>BRDM LT473SH12NP</t>
  </si>
  <si>
    <t>GAZR PT200SH12</t>
  </si>
  <si>
    <t>GCA 290</t>
  </si>
  <si>
    <t xml:space="preserve">GCA+PC BLACK PET 1L PACK C/2 MULTPACK        </t>
  </si>
  <si>
    <t>GCAD PT2 CX6</t>
  </si>
  <si>
    <t>PC GFAVD1L</t>
  </si>
  <si>
    <t>PC P3000ML04SL .</t>
  </si>
  <si>
    <t>PC PET2,5CX6</t>
  </si>
  <si>
    <t>PC PT2 CX6</t>
  </si>
  <si>
    <t>PC TW PT2 SHRK6</t>
  </si>
  <si>
    <t>PEBL PT200SH12</t>
  </si>
  <si>
    <t>SERRANA LT473SH12NP</t>
  </si>
  <si>
    <t>SK 300</t>
  </si>
  <si>
    <t xml:space="preserve">HALLS EXTRA FORTE ENVELOPE 28G CX C/21       </t>
  </si>
  <si>
    <t>SK GFAVD1L 2,99</t>
  </si>
  <si>
    <t>SKPM GFAVD1L</t>
  </si>
  <si>
    <t>SAO LOURENCO AGUA MIN. C GAS GFA PET 1260ML F</t>
  </si>
  <si>
    <t>SU PT200SH12</t>
  </si>
  <si>
    <t>SUKITA UVA PT200SH12</t>
  </si>
  <si>
    <t xml:space="preserve">ORLOFF VODKA GFA PET </t>
  </si>
  <si>
    <t>BCZ LT350SH12NP</t>
  </si>
  <si>
    <t xml:space="preserve">TANG REFRESCO EM PO LARANJA PCT 18G DP C/18  </t>
  </si>
  <si>
    <t xml:space="preserve">RB BR LT250FPNP .   </t>
  </si>
  <si>
    <t>ORIGINAL OW600CX12</t>
  </si>
  <si>
    <t>BOH_ LTSL350SH12</t>
  </si>
  <si>
    <t xml:space="preserve">HALLS MORANGO ENVELOPE 28G CX C/21           </t>
  </si>
  <si>
    <t xml:space="preserve">HALLS MENTA ENVELOPE 28G CX C/21             </t>
  </si>
  <si>
    <t>GUARAVITON NAT ACAI G</t>
  </si>
  <si>
    <t>GUARAVITA NAT COPO PL</t>
  </si>
  <si>
    <t>WHITE HORSE GFA VDR 5</t>
  </si>
  <si>
    <t>S ARTOIS OW600CXC12N</t>
  </si>
  <si>
    <t xml:space="preserve">TRIDENT HORTELA ENVELOPE 8G CX C/21          </t>
  </si>
  <si>
    <t>GCA PT1LPC2 MPACK</t>
  </si>
  <si>
    <t>SAO LOURENCO AGUA MIN. C GAS GFA PET 300ML FD</t>
  </si>
  <si>
    <t xml:space="preserve">CORONA EXTRA N LT 473ML CX CARTAO C/12       </t>
  </si>
  <si>
    <t xml:space="preserve">TANQUERAY LONDON DRY GARRAFA VIDRO 750ML     </t>
  </si>
  <si>
    <t xml:space="preserve">TRIDENT MENTA ENVELOPE 8G CX C/21            </t>
  </si>
  <si>
    <t xml:space="preserve">HALLS CEREJA ENVELOPE 28G CX C/21            </t>
  </si>
  <si>
    <t>HALLS MENTOL ENVELOPE</t>
  </si>
  <si>
    <t xml:space="preserve">TIAL NECTAR DE LARANJA TETRA PAK 1 L CX C/12 </t>
  </si>
  <si>
    <t xml:space="preserve">SPATEN N LT 269ML CX CARTAO C/8 NPAL         </t>
  </si>
  <si>
    <t xml:space="preserve">TRIDENT MELANCIA ENVELOPE 8G CX C/21         </t>
  </si>
  <si>
    <t xml:space="preserve">YPIOCA CONTA GOTAS GOLD GARRAFA VIDRO 965ML  </t>
  </si>
  <si>
    <t xml:space="preserve">TRIDENT TUTTI-FRUTTI ENVELOPE 8G CX C/21     </t>
  </si>
  <si>
    <t>MICULTN LTSL350C8CAR</t>
  </si>
  <si>
    <t>ST ART SG LN330 SP S</t>
  </si>
  <si>
    <t xml:space="preserve">GATORADE ZERO CAL LAR LIMA PET 350ML SH C12 </t>
  </si>
  <si>
    <t>EXTRA SERRA 600</t>
  </si>
  <si>
    <t>MIDAS AGUA MINERAL NATURAL COM GÁS  PET 1,5L FARDO C/12</t>
  </si>
  <si>
    <t>FUSION P500S12NP</t>
  </si>
  <si>
    <t xml:space="preserve">SLA DI LT350SH12NP  </t>
  </si>
  <si>
    <t>SK L269SH15NP</t>
  </si>
  <si>
    <t>SLA PT200SH12</t>
  </si>
  <si>
    <t xml:space="preserve">TANG REFRESCO EM PO UVA PCT 18G DP C/18      </t>
  </si>
  <si>
    <t xml:space="preserve">MONTILLA CARTA OURO GARRAFA VIDRO 1 L        </t>
  </si>
  <si>
    <t xml:space="preserve">GORDONS GIN DRY GFA VD 750 ML                </t>
  </si>
  <si>
    <t>MHLPN LN275SPSHC4</t>
  </si>
  <si>
    <t xml:space="preserve">TANG REFRESCO EM PO ABACAXI PCT 18G DP C/18  </t>
  </si>
  <si>
    <t xml:space="preserve">TANG REFRESCO EM PO MORANGO PCT 18G DP C/18  </t>
  </si>
  <si>
    <t xml:space="preserve">TANG REFRESCO EM PO MARACUJA PCT 18G DP C/18 </t>
  </si>
  <si>
    <t xml:space="preserve">TANG REFRESCO EM PO LIMAO PCT 18G DP C/18    </t>
  </si>
  <si>
    <t>CACHACA 51 PIRASS OURO DESCARTAVEL GFA DE VDR</t>
  </si>
  <si>
    <t>BKN 600 ML</t>
  </si>
  <si>
    <t>WAL LT4736PCART</t>
  </si>
  <si>
    <t>WS LAGO LTSL350C8CAR</t>
  </si>
  <si>
    <t xml:space="preserve">GOISMIDN 355LN CX12 </t>
  </si>
  <si>
    <t xml:space="preserve">MHLN LN275SPSHC4    </t>
  </si>
  <si>
    <t>MHLPN LT269MLSH12NP</t>
  </si>
  <si>
    <t>BOH LT269SH15</t>
  </si>
  <si>
    <t>GISLHAZIPA LN355C12N</t>
  </si>
  <si>
    <t xml:space="preserve">BALLANTINES FINEST GARRAFA VIDRO 1 L         </t>
  </si>
  <si>
    <t>PABOPINA LT4736PCART</t>
  </si>
  <si>
    <t xml:space="preserve">PAWENA LT4736PCART  </t>
  </si>
  <si>
    <t>MHLN LT269MLSH12NP</t>
  </si>
  <si>
    <t>GOISMIDN LTSL350C8CA</t>
  </si>
  <si>
    <t>PAWENA OW740CX6</t>
  </si>
  <si>
    <t>BRAHMA CHOPP ONE WAY 300ML CX C/24</t>
  </si>
  <si>
    <t>GT LAR PET500 6</t>
  </si>
  <si>
    <t>ORIGINAL LT269CPCT8N</t>
  </si>
  <si>
    <t>GATORADE ZERO CALORIA BLUE PET 350ML SH C12</t>
  </si>
  <si>
    <t>GCAD P60012NP</t>
  </si>
  <si>
    <t>CAR LN355 SP BJ4</t>
  </si>
  <si>
    <t>BKN LN330 SP SHRK4</t>
  </si>
  <si>
    <t>AMSGAMA GFP500CX12NS</t>
  </si>
  <si>
    <t>H2OCITCGAS PT1,5SHC/</t>
  </si>
  <si>
    <t xml:space="preserve">HOE WHIT OW330CX24  </t>
  </si>
  <si>
    <t>GUARAVITON NAT GINSEN</t>
  </si>
  <si>
    <t>SAO LOURENCO AGUA MIN. S GAS GFA PET 510ML FD</t>
  </si>
  <si>
    <t>GCA LT269SH15</t>
  </si>
  <si>
    <t>TIAL NECTAR GOIABA TE</t>
  </si>
  <si>
    <t>PC LT269SH15</t>
  </si>
  <si>
    <t>PC P60012NP</t>
  </si>
  <si>
    <t xml:space="preserve">51 ICE BALADA GARRAFA VD 275ML CX C24        </t>
  </si>
  <si>
    <t xml:space="preserve">BUDWEISER LATA 350ML CX CARTAO C/12 NPAL     </t>
  </si>
  <si>
    <t>CORONA EXTRA LONG NECK 355ML SIX-PACK C/4 - C</t>
  </si>
  <si>
    <t>LOHN BIER CATHARINA SOUR GUARANA ONE WAY 330M</t>
  </si>
  <si>
    <t>PEBL PT1,5 SK6</t>
  </si>
  <si>
    <t xml:space="preserve">MENDORATO PCT 27G CX C/60                    </t>
  </si>
  <si>
    <t xml:space="preserve">SALTON CHAL. VINHO TINTO SECO GFA VD 750 ML  </t>
  </si>
  <si>
    <t xml:space="preserve">SALTON ESPUMANTE MOSCATEL GFA VD 750 ML      </t>
  </si>
  <si>
    <t>XEQUE MATE B M G MATE RUM GUARANA LIMAO LAT 3</t>
  </si>
  <si>
    <t xml:space="preserve">XEQUE MATE B M G </t>
  </si>
  <si>
    <t xml:space="preserve">SMIRNOFF ICE GARRAFA VD 275ML CX C24         </t>
  </si>
  <si>
    <t xml:space="preserve">TIAL NECTAR DE UVA TETRA PAK 1 L CX C/12     </t>
  </si>
  <si>
    <t>TIAL NECTAR DE UVA TE</t>
  </si>
  <si>
    <t xml:space="preserve">BRAHMA CHOPP ONE WAY </t>
  </si>
  <si>
    <t>BUCHANANS WHISKY DELUXE 12 ANOS GARRAFA VIDRO</t>
  </si>
  <si>
    <t>PUREZA VITAL AGUA MIN. C GAS GFA PET 510ML FD</t>
  </si>
  <si>
    <t>JOHNNIE  WALKER BLACK</t>
  </si>
  <si>
    <t xml:space="preserve">SELETA OURO GARRAFA VIDRO 1 L                </t>
  </si>
  <si>
    <t>TIAL NECTAR DE MARACU</t>
  </si>
  <si>
    <t xml:space="preserve">TIAL NECTAR DE MANGA TETRA PAK 1 L CX C/12   </t>
  </si>
  <si>
    <t xml:space="preserve">TIAL NECTAR DE UVA TETRA PAK 330ML CX C/12   </t>
  </si>
  <si>
    <t>BALLANTINES FINEST GA</t>
  </si>
  <si>
    <t xml:space="preserve">PARATUDO RAIZES AMARGAS GARRAFA VIDRO 900ML  </t>
  </si>
  <si>
    <t xml:space="preserve">ORLOFF GARRAFA VIDRO 1 L                     </t>
  </si>
  <si>
    <t xml:space="preserve">TIAL NECTAR DE MANGA TETRA PAK 330ML CX C/12 </t>
  </si>
  <si>
    <t xml:space="preserve">SELETA PRATA GARRAFA VIDRO 1 L               </t>
  </si>
  <si>
    <t xml:space="preserve">TIAL NECTAR GOIABA TETRA PAK 330ML CX C/12   </t>
  </si>
  <si>
    <t>TIAL NECTAR ABACAXI T</t>
  </si>
  <si>
    <t>TIAL NECTAR DE CAJU T</t>
  </si>
  <si>
    <t>TIAL NECTAR DE LARANJA TETRA PAK 330ML CX C/1</t>
  </si>
  <si>
    <t xml:space="preserve">SELETA GARRAFA VD 600ML                      </t>
  </si>
  <si>
    <t>CHICLETE ADAMS HORTELA CAIXINHA 2,8G CX C/100</t>
  </si>
  <si>
    <t xml:space="preserve">PASSPORT SCOTCH GARRAFA VIDRO 1 L            </t>
  </si>
  <si>
    <t>BUBBALOO MORANGO DISP</t>
  </si>
  <si>
    <t>BUBBALOO TUTTI FRUTTI</t>
  </si>
  <si>
    <t xml:space="preserve">BUBBALOO UVA DISPLAY </t>
  </si>
  <si>
    <t>SU P60012NP</t>
  </si>
  <si>
    <t>JOHNNIE WALKER BLACK LABEL GARRAFA VIDRO 750M</t>
  </si>
  <si>
    <t xml:space="preserve">TIAL NECTAR DE MANGA </t>
  </si>
  <si>
    <t>TIAL NECTAR DE PESSEG</t>
  </si>
  <si>
    <t>PABOPINA LTSL350C8CA</t>
  </si>
  <si>
    <t>PAAMLANA LT4736PCART</t>
  </si>
  <si>
    <t>MIDAS AGUA MINERAL SEM GAS GFA PET 1,5L FD C/6</t>
  </si>
  <si>
    <t xml:space="preserve">DOMUS CONHAQUE GARRAFA VIDRO 900ML           </t>
  </si>
  <si>
    <t xml:space="preserve">MONTILLA CARTA BRANCA GARRAFA VIDRO 1 L      </t>
  </si>
  <si>
    <t xml:space="preserve">ABSOLUT ORIGINAL GARRAFA VIDRO 1 L           </t>
  </si>
  <si>
    <t xml:space="preserve">BOAZINHA GARRAFA VD 600ML                    </t>
  </si>
  <si>
    <t xml:space="preserve">BOAZINHA GARRAFA VIDRO 1 L                   </t>
  </si>
  <si>
    <t xml:space="preserve">CANELINHA DA ROCHA C AL CAN GENGIBRE GARRAFA </t>
  </si>
  <si>
    <t xml:space="preserve">CHIVAS REGAL 12 ANOS GARRAFA VIDRO 1 L       </t>
  </si>
  <si>
    <t xml:space="preserve">DANTE ROBINO CABERNET SAUVIGNON GFA OW 750ML </t>
  </si>
  <si>
    <t>DANTE ROBINO MALBEC G</t>
  </si>
  <si>
    <t xml:space="preserve">GIN TUDO DRY TRADICIONAL GARRAFA VIDRO 1 L   </t>
  </si>
  <si>
    <t>GRELHADITOS PCT 24G F</t>
  </si>
  <si>
    <t xml:space="preserve">AGUA M S LOURENCO C/GAS PET 1,26L CAIXA C/6  </t>
  </si>
  <si>
    <t>BEL 350CXCAR12NPAL</t>
  </si>
  <si>
    <t>BKN LTSL350C8CAR</t>
  </si>
  <si>
    <t>BKN OW600CXC12NPAL</t>
  </si>
  <si>
    <t>BOHEMIA NOVA EMBALAGEM LONG NECK 355ML SIX-PA</t>
  </si>
  <si>
    <t>BTMO LT269CPCT8NPAL</t>
  </si>
  <si>
    <t>BTMOSMUL LT269CPCT8N</t>
  </si>
  <si>
    <t>CACHACA 51 PIRASSUNUN</t>
  </si>
  <si>
    <t xml:space="preserve">ABSOLUT CITRON GFA VD 750 ML                 </t>
  </si>
  <si>
    <t xml:space="preserve">BUDWEISER ONE WAY 600ML CX C/12 NPAL         </t>
  </si>
  <si>
    <t>ABSOLUT RASPBERRI FRA</t>
  </si>
  <si>
    <t>NOVECENTO VINHO ARG C</t>
  </si>
  <si>
    <t>NOVECENTO VINHO ARG M</t>
  </si>
  <si>
    <t xml:space="preserve">NOVECENTO VINHO ARGENTINO BLEND DE BLANC GFA </t>
  </si>
  <si>
    <t xml:space="preserve">JAMESON CASKMATES WHISKEY GFA VD 750 ML      </t>
  </si>
  <si>
    <t>PIRACANJUBA WHEY B. LACT. ZL FRUTAS VERM TETR</t>
  </si>
  <si>
    <t>PIRACANJUBA WHEY BEB. LACT. ZL CACAU TETRAPAK</t>
  </si>
  <si>
    <t xml:space="preserve">MALIBU RUM GARRAFA VIDRO 750ML               </t>
  </si>
  <si>
    <t>MHLTN LT269MLSH12NP</t>
  </si>
  <si>
    <t>MIKES HARD LEMONADE N</t>
  </si>
  <si>
    <t>MIKES HARD LEMONADE P</t>
  </si>
  <si>
    <t>NOVECENTO VINHO ARG  BLEND DE BLANC GARRAFA V</t>
  </si>
  <si>
    <t xml:space="preserve">ORIGINAL LT 269ML SH C15 NPAL                </t>
  </si>
  <si>
    <t xml:space="preserve">PABOPINA OW740CX6   </t>
  </si>
  <si>
    <t xml:space="preserve">JOHNNIE WALKER BLACK LABEL GARRAFA VIDRO 1 L </t>
  </si>
  <si>
    <t xml:space="preserve">SALTON ESPUMANTE BRUT ROSE GFA VD 750 ML     </t>
  </si>
  <si>
    <t xml:space="preserve">SALTON ESPUMANTE CLASSIC BRUT GFA VD 750 ML  </t>
  </si>
  <si>
    <t xml:space="preserve">JOHNNIE WALKER RED LABEL GFA VDR 500ML       </t>
  </si>
  <si>
    <t xml:space="preserve">OLD PARR WHISKY 12 ANOS GFA VD 750 ML        </t>
  </si>
  <si>
    <t>SERRAMALTE LT350SPSH</t>
  </si>
  <si>
    <t>SK LT350SH18NPAL</t>
  </si>
  <si>
    <t>SK OW300MLCXPAP12</t>
  </si>
  <si>
    <t xml:space="preserve">OLD PARR WHISKY GFA VDR 1L                   </t>
  </si>
  <si>
    <t>SKPM 300</t>
  </si>
  <si>
    <t>SKPM 600</t>
  </si>
  <si>
    <t>SKPM LTSL350SH12</t>
  </si>
  <si>
    <t xml:space="preserve">TEQPAR APERITIVO DE AGAVE GFA VDR 1L         </t>
  </si>
  <si>
    <t xml:space="preserve">TEQPAR SILVER APERITIVO DE AGAVE GFA VDR 1L  </t>
  </si>
  <si>
    <t>TIAL AGUA DE COCO TET</t>
  </si>
  <si>
    <t xml:space="preserve">TIAL NECTAR DE PESSEGO TETRA PAK 1 L CX C/12 </t>
  </si>
  <si>
    <t>TIAL NECTAR DE PESSEGO TETRA PAK 330ML CX C/1</t>
  </si>
  <si>
    <t xml:space="preserve">MINI OREO PCT 35G CX C/10                    </t>
  </si>
  <si>
    <t>SALIBOA GARRAFA VD 60</t>
  </si>
  <si>
    <t xml:space="preserve">SMIRNOFF ORIGINAL GFA VDR 600ML              </t>
  </si>
  <si>
    <t>Categorização</t>
  </si>
  <si>
    <t>Cod.</t>
  </si>
  <si>
    <t>001 - CERVEJA</t>
  </si>
  <si>
    <t xml:space="preserve">BRAHMA CHOPP LT 473ML SH C/12 NPAL           </t>
  </si>
  <si>
    <t xml:space="preserve">BRAHMA CHOPP GFA VD 1L COM TTC               </t>
  </si>
  <si>
    <t xml:space="preserve">SPATEN N LT 473ML CX CARTAO C/12             </t>
  </si>
  <si>
    <t>002 - Nab</t>
  </si>
  <si>
    <t xml:space="preserve">GATORADE LIMAO PET 500ML SIXPACK             </t>
  </si>
  <si>
    <t xml:space="preserve">GATORADE TANGERINA PET 500ML SIXPACK         </t>
  </si>
  <si>
    <t xml:space="preserve">BUDWEISER LATA 473ML SIX-PACK SH C/2 NPAL    </t>
  </si>
  <si>
    <t xml:space="preserve">SPATEN N LN 355ML SIXPACK SH C/4             </t>
  </si>
  <si>
    <t xml:space="preserve">BRAHMA CHOPP 600ML                           </t>
  </si>
  <si>
    <t xml:space="preserve">GATORADE MORANGO-MARACUJA PET 500ML SIXPACK  </t>
  </si>
  <si>
    <t xml:space="preserve">BRAHMA CHOPP ONE WAY 300ML CXPAP12           </t>
  </si>
  <si>
    <t>003 - MKTP</t>
  </si>
  <si>
    <t>MKTP</t>
  </si>
  <si>
    <t xml:space="preserve">BRAHMA CHOPP LT 269ML SH C15 NPAL            </t>
  </si>
  <si>
    <t xml:space="preserve">SPATEN N 600ML                               </t>
  </si>
  <si>
    <t xml:space="preserve">STELLA ARTOIS 600 ML                         </t>
  </si>
  <si>
    <t xml:space="preserve">GATORADE FRUTAS CITRICAS PET 500ML SIXPACK   </t>
  </si>
  <si>
    <t xml:space="preserve">CORONA EXTRA N LONG NECK 330ML CX C/24 NPAL  </t>
  </si>
  <si>
    <t>MIDAS AGUA MINERAL SEM GAS GFA PET 500ML PACK</t>
  </si>
  <si>
    <t xml:space="preserve">SODA LIMONADA ANTARCTICA PET 2L CAIXA C/6    </t>
  </si>
  <si>
    <t>MIDAS AGUA MINERAL COM GAS GFA PET 500ML PACK</t>
  </si>
  <si>
    <t xml:space="preserve">ORIGINAL LATA 350ML CX CARTAO C/12 NPAL      </t>
  </si>
  <si>
    <t xml:space="preserve">GATORADE MARACUJA PET 500ML SIXPACK          </t>
  </si>
  <si>
    <t xml:space="preserve">SUKITA LIMAO PET 2L CAIXA C/6                </t>
  </si>
  <si>
    <t xml:space="preserve">BRAHMA CHOPP 300ML                           </t>
  </si>
  <si>
    <t xml:space="preserve">GATORADE UVA PET 500ML SIXPACK               </t>
  </si>
  <si>
    <t xml:space="preserve">SUKITA UVA PET 2L CAIXA C/6                  </t>
  </si>
  <si>
    <t xml:space="preserve">H2OH LIMONETO PET 1,5 SHRINK C/06 NPAL       </t>
  </si>
  <si>
    <t xml:space="preserve">SKOL PURO MALTE LT 473ML SH C/12 NPAL        </t>
  </si>
  <si>
    <t xml:space="preserve">BUDWEISER OW 330ML CX C/24                   </t>
  </si>
  <si>
    <t xml:space="preserve">H2OH LIMONETO PET 500ML SHRINK C/12 NPAL     </t>
  </si>
  <si>
    <t xml:space="preserve">FUSION LT 473ML SH C/12 NPAL                 </t>
  </si>
  <si>
    <t>MICHELOB ULTRA N LONG NECK 330ML SIX-PACK SHR</t>
  </si>
  <si>
    <t xml:space="preserve">RED BULL BR LATA 250ML CX C 24 NPAL .        </t>
  </si>
  <si>
    <t xml:space="preserve">BUDWEISER GFA VD 990ML CX C/12               </t>
  </si>
  <si>
    <t xml:space="preserve">ORIGINAL 600ML                               </t>
  </si>
  <si>
    <t>GUARANA CHP ANTARCTICA DIET PET 1,5 SHRINK C/</t>
  </si>
  <si>
    <t xml:space="preserve">WALS LAGOINHA ONE WAY 600ML CX C/12 ARTE     </t>
  </si>
  <si>
    <t xml:space="preserve">ANTARCTICA PILSEN 600ML                      </t>
  </si>
  <si>
    <t xml:space="preserve">GUARANA CHP ANTARCTICA PET 2,5L CAIXA C/6    </t>
  </si>
  <si>
    <t xml:space="preserve">ORIGINAL 300ML                               </t>
  </si>
  <si>
    <t xml:space="preserve">GUARANA CHP ANTARCTICA PET 1,5 SHRINK C/6    </t>
  </si>
  <si>
    <t xml:space="preserve">PATAGONIA IPA LN 355ML CX C/12               </t>
  </si>
  <si>
    <t xml:space="preserve">SPATEN N ONE WAY 600ML CX C/12 NP ARTE       </t>
  </si>
  <si>
    <t xml:space="preserve">PEPSI COLA PET 1500 CX06                     </t>
  </si>
  <si>
    <t xml:space="preserve">STELLA ARTOIS LT 473ML CX CARTAO C/12        </t>
  </si>
  <si>
    <t xml:space="preserve">PEPSI ZERO LATA 350ML SH C/12 NPAL           </t>
  </si>
  <si>
    <t>004 - BEBIDAS QUENTES</t>
  </si>
  <si>
    <t xml:space="preserve">PATAGONIA WEISSE NACIONAL LT SLEEK 350ML C 8 </t>
  </si>
  <si>
    <t>COLORADO APPIA LT SLEEK 350ML C8 CX CARTAO NP</t>
  </si>
  <si>
    <t>HOEGAARDEN WHITE NAC LT 269ML CX CARTAO C/8 N</t>
  </si>
  <si>
    <t xml:space="preserve">GOOSE IPA NAC LN 355ML CX C12 NP             </t>
  </si>
  <si>
    <t xml:space="preserve">PATAGONIA IPA LT SLEEK 350ML C 8 CX CARTAO   </t>
  </si>
  <si>
    <t xml:space="preserve">WALS COCO BAMBU ONE WAY 600ML CX C/12 ARTE   </t>
  </si>
  <si>
    <t xml:space="preserve">PATAGONIA WEISSE NACIONAL LN 355ML CX C/12   </t>
  </si>
  <si>
    <t xml:space="preserve">WALS SESSION ONE WAY 600ML CX C/12 ARTE      </t>
  </si>
  <si>
    <t xml:space="preserve">PATAGONIA BOH PILS NACIONAL LN 355ML CX C/12 </t>
  </si>
  <si>
    <t xml:space="preserve">PATAGONIA AMB LAG NACIONAL LN 355ML CX C/12  </t>
  </si>
  <si>
    <t xml:space="preserve">COLORADO LAGER LN 355ML CX C/12              </t>
  </si>
  <si>
    <t xml:space="preserve">RED BULL PITAYA LATA 250ML FOUR PACK NPAL    </t>
  </si>
  <si>
    <t xml:space="preserve">COLORADO LAGER ONE WAY 600ML CX C-12 ARTE    </t>
  </si>
  <si>
    <t xml:space="preserve">COLORADO INDICA ONE WAY 600ML CX C-12 ARTE   </t>
  </si>
  <si>
    <t>RED BULL TROPICAL BR LATA 250ML FOUR PACK NPA</t>
  </si>
  <si>
    <t xml:space="preserve">FUSION TROPICAL LT 473ML SH C/12 NPAL        </t>
  </si>
  <si>
    <t>BRAHMA CHOPP LONG NECK 355ML SIX-PACK CAIXA C</t>
  </si>
  <si>
    <t xml:space="preserve">TONICA ANTARCTICA ZERO PET 1L SH C/06        </t>
  </si>
  <si>
    <t xml:space="preserve">CARACU LATA 350ML SH C/12 NPAL               </t>
  </si>
  <si>
    <t xml:space="preserve">SUKITA PET 1L CAIXA C/6                      </t>
  </si>
  <si>
    <t>MALZBIER BRAHMA LONG NECK 355ML SIX-PACK BAND</t>
  </si>
  <si>
    <t xml:space="preserve">SKOL BEATS CAIPIRINHA LT 269ML CX CARTAO C/8 </t>
  </si>
  <si>
    <t xml:space="preserve">RED BULL MELANCIA LATA 250ML FOUR PACK NPAL  </t>
  </si>
  <si>
    <t>SKOL BEATS CAIPIRINHA LONG NECK 269ML SIX-PAC</t>
  </si>
  <si>
    <t xml:space="preserve">SUKITA TUBAINA PET 2L SHRINK C/6             </t>
  </si>
  <si>
    <t>002 - NAB</t>
  </si>
  <si>
    <t xml:space="preserve">PEPSI TWIST LATA 350ML SH C/12 NPAL          </t>
  </si>
  <si>
    <t xml:space="preserve">BRAHMA CHOPP LATA 350ML SH C/12 NPAL         </t>
  </si>
  <si>
    <t>RED BULL SUGAR FREE BR LATA 250ML FOUR PACK N</t>
  </si>
  <si>
    <t xml:space="preserve">RED BULL BR LATA 355ML FOUR PACK .           </t>
  </si>
  <si>
    <t xml:space="preserve">X WALS ONE WAY 600ML CX C/12 ARTE            </t>
  </si>
  <si>
    <t xml:space="preserve">MALZBIER BRAHMA LATA 350ML SH C/12 NPAL      </t>
  </si>
  <si>
    <t xml:space="preserve">ANTARCTICA PILSEN ONE WAY 300ML CX C/12      </t>
  </si>
  <si>
    <t xml:space="preserve">BUDWEISER ZERO LT SLEEK 350ML C 8 CX CARTAO  </t>
  </si>
  <si>
    <t xml:space="preserve">SUKITA UVA LATA 350ML SH C/12 NPAL           </t>
  </si>
  <si>
    <t xml:space="preserve">BOHEMIA LONG NECK 330ML SIX-PACK SHRINK C/4  </t>
  </si>
  <si>
    <t xml:space="preserve">SKOL BEATS GT LT 269ML CX CARTAO C/8 NPAL    </t>
  </si>
  <si>
    <t xml:space="preserve">RED BULL BR LATA 250ML SIX PACK NPAL .       </t>
  </si>
  <si>
    <t>SKOL BEATS SENSES LT 269ML CX C/8 FRIDGE PACK</t>
  </si>
  <si>
    <t>BUDWEISER ZERO LONG NECK 330ML SIX-PACK SHRIN</t>
  </si>
  <si>
    <t xml:space="preserve">GUARANA CHP ANTARCTICA PET 600ML CX12 NPAL   </t>
  </si>
  <si>
    <t>SKOL BEATS GT LONG NECK 269ML SIX-PACK SH C/4</t>
  </si>
  <si>
    <t xml:space="preserve">FUSION PET 2L SHRINK C/6                     </t>
  </si>
  <si>
    <t xml:space="preserve">RED BULL BR LATA 473ML CX C 12               </t>
  </si>
  <si>
    <t>SKOL BEATS SENSES LONG NECK 269ML SIX-PACK SH</t>
  </si>
  <si>
    <t xml:space="preserve">TONICA ANTARCTICA PET 1 L SH C/06            </t>
  </si>
  <si>
    <t>SODA LIMONADA ANTARCTICA DIET PET 2L CAIXA C/</t>
  </si>
  <si>
    <t xml:space="preserve">BUDWEISER 600ML                              </t>
  </si>
  <si>
    <t xml:space="preserve">BRAHMA DUPLO MALTE 600ML                     </t>
  </si>
  <si>
    <t xml:space="preserve">H2OH LIMAO C/GAS PET 1,5L CAIXA C/6          </t>
  </si>
  <si>
    <t xml:space="preserve">SKOL 600ML                                   </t>
  </si>
  <si>
    <t xml:space="preserve">ANTARCTICA PILSEN LATA 350ML SH C/12 NPAL    </t>
  </si>
  <si>
    <t>GUARANA CHP ANTARCTICA DIET LATA 350ML SH C/1</t>
  </si>
  <si>
    <t xml:space="preserve">TONICA ANTARCTICA LATA 350ML SH C/12 NPAL    </t>
  </si>
  <si>
    <t xml:space="preserve">BRAHMA DUPLO MALTE LT SLEEK 350ML SH C 12    </t>
  </si>
  <si>
    <t>GUARANA CHP ANTARCTICA LATA 350ML SH C/12 NPA</t>
  </si>
  <si>
    <t>BRAHMA CHOPP ZERO LN 355ML SIXPACK CX CART C/</t>
  </si>
  <si>
    <t xml:space="preserve">SPATEN N LT SLEEK 350ML CX CART C 12         </t>
  </si>
  <si>
    <t xml:space="preserve">ORIGINAL ONE WAY 300ML CXPAP12               </t>
  </si>
  <si>
    <t xml:space="preserve">BOHEMIA NOVA EMBALAGEM 600ML                 </t>
  </si>
  <si>
    <t xml:space="preserve">SKOL LATA 350ML SH C/12 NPAL                 </t>
  </si>
  <si>
    <t xml:space="preserve">ANTARCTICA SUBZERO 600ML                     </t>
  </si>
  <si>
    <t xml:space="preserve">CORONITA EXTRA N OW 210ML CX C/4 SIX PACK    </t>
  </si>
  <si>
    <t xml:space="preserve">BUDWEISER LT SLEEK 350ML CX CART C 12        </t>
  </si>
  <si>
    <t xml:space="preserve">H2OH CITRUS C/GAS PET 500ML SHRINK C/12 NPAL </t>
  </si>
  <si>
    <t xml:space="preserve">PEPSI COLA LATA 350ML SH C/12 NPAL           </t>
  </si>
  <si>
    <t xml:space="preserve">FUSION PET 1L SH C/06                        </t>
  </si>
  <si>
    <t xml:space="preserve">ANTARCTICA SUBZERO LATA 350ML SH C/12 NPAL   </t>
  </si>
  <si>
    <t xml:space="preserve">PEPSI COLA PET 200ML SH C/12                 </t>
  </si>
  <si>
    <t xml:space="preserve">STELLA ARTOIS LT SLEEK 350ML C 8 CX CARTAO   </t>
  </si>
  <si>
    <t xml:space="preserve">ANTARCTICA SUBZERO GFA VD 1L                 </t>
  </si>
  <si>
    <t xml:space="preserve">GUARANA CHP ANTARCTICA PET 2L CAIXA C/6      </t>
  </si>
  <si>
    <t xml:space="preserve">BOHEMIA LT 473ML CX CARTAO C/12              </t>
  </si>
  <si>
    <t xml:space="preserve">ANTARCTICA PILSEN LT 473ML SH C/12 NPAL      </t>
  </si>
  <si>
    <t xml:space="preserve">GUARANA CHP ANTARCTICA GFA VD 1L             </t>
  </si>
  <si>
    <t xml:space="preserve">SUKITA PET 2L CAIXA C/6                      </t>
  </si>
  <si>
    <t xml:space="preserve">ORIGINAL LT 473ML CX CARTAO C/12             </t>
  </si>
  <si>
    <t xml:space="preserve">PEPSI ZERO PET 2L CAIXA C/6                  </t>
  </si>
  <si>
    <t xml:space="preserve">BUDWEISER 300ML                              </t>
  </si>
  <si>
    <t xml:space="preserve">SKOL LT 473ML SH C/12 NPAL                   </t>
  </si>
  <si>
    <t>GUARANA CHP ANTARCTICA PET 3L C/04 SHRINK LIS</t>
  </si>
  <si>
    <t xml:space="preserve">PEPSI COLA PET 1L CAIXA C/6                  </t>
  </si>
  <si>
    <t xml:space="preserve">ANTARCTICA PILSEN 300ML                      </t>
  </si>
  <si>
    <t xml:space="preserve">PEPSI TWIST PET 200ML SH C/12                </t>
  </si>
  <si>
    <t xml:space="preserve">GUARANA CHP ANTARCTICA PET 1L CAIXA C/6 NOVA </t>
  </si>
  <si>
    <t>STELLA ARTOIS LONG NECK 330ML SIX-PACK SHRINK</t>
  </si>
  <si>
    <t>TONICA ANTARCTICA DIET LATA 350ML SH C/12 NPA</t>
  </si>
  <si>
    <t xml:space="preserve">GUARANA CHP ANTARCTICA PET 200ML SH C/12     </t>
  </si>
  <si>
    <t xml:space="preserve">BOHEMIA 300ML                                </t>
  </si>
  <si>
    <t xml:space="preserve">H2OH LIMAO C/GAS PET 500ML CAIXA C/12        </t>
  </si>
  <si>
    <t xml:space="preserve">ORIGINAL GFA VD 1L                           </t>
  </si>
  <si>
    <t xml:space="preserve">ANTARCTICA PILSEN GFA VD 1L COM TTC          </t>
  </si>
  <si>
    <t>SODA LIMONADA ANTARCTICA LATA 350ML SH C/12 N</t>
  </si>
  <si>
    <t>ANTARCTICA PILSEN LATA 350ML SH C/18 NPAL MUL</t>
  </si>
  <si>
    <t>BRAHMA CHOPP LATA 350ML SH C/18 NPAL MULTPACK</t>
  </si>
  <si>
    <t xml:space="preserve">SUKITA LATA 350ML SH C/12 NPAL               </t>
  </si>
  <si>
    <t xml:space="preserve">ANTARCTICA SUBZERO LT 473ML SH C/12 NPAL     </t>
  </si>
  <si>
    <t xml:space="preserve">BOHEMIA GFA VD 990ML                         </t>
  </si>
  <si>
    <t xml:space="preserve">BRAHMA DUPLO MALTE 300ML                     </t>
  </si>
  <si>
    <t xml:space="preserve">BRAHMA DUPLO MALTE GFA VD 1L                 </t>
  </si>
  <si>
    <t xml:space="preserve">BRAHMA DUPLO MALTE LT 473ML SH C/12 NPAL     </t>
  </si>
  <si>
    <t xml:space="preserve">GUARANA ANTARCTICA ZERO PET 200ML SH C/12    </t>
  </si>
  <si>
    <t xml:space="preserve">GUARANA CHP ANTARCTICA 290ML                 </t>
  </si>
  <si>
    <t xml:space="preserve">GUARANA CHP ANTARCTICA DIET PET 2L CAIXA C/6 </t>
  </si>
  <si>
    <t xml:space="preserve">PEPSI COLA GFA VD 1L                         </t>
  </si>
  <si>
    <t xml:space="preserve">PEPSI COLA PET 3000 ML C/04 SHRINK LISO .    </t>
  </si>
  <si>
    <t xml:space="preserve">PEPSI COLA PET 2,5L CAIXA C/6                </t>
  </si>
  <si>
    <t xml:space="preserve">PEPSI COLA PET 2L CAIXA C/6                  </t>
  </si>
  <si>
    <t xml:space="preserve">PEPSI TWIST PET 2L SHRINK C/6                </t>
  </si>
  <si>
    <t xml:space="preserve">PEPSI BLACK PET 200ML SH C/12                </t>
  </si>
  <si>
    <t xml:space="preserve">SERRANA LT 473ML SH C/12 NPAL                </t>
  </si>
  <si>
    <t xml:space="preserve">SKOL 300ML                                   </t>
  </si>
  <si>
    <t xml:space="preserve">SKOL GFA VD 1L 2,99                          </t>
  </si>
  <si>
    <t xml:space="preserve">SKOL PURO MALTE GFA VD 1L                    </t>
  </si>
  <si>
    <t xml:space="preserve">SUKITA PET 200ML SH C/12                     </t>
  </si>
  <si>
    <t xml:space="preserve">SUKITA UVA PET 200ML SH C/12                 </t>
  </si>
  <si>
    <t xml:space="preserve">BRAHMA CHOPP ZERO LATA 350ML SH C/12 NPAL    </t>
  </si>
  <si>
    <t xml:space="preserve">ORIGINAL ONE WAY 600ML CX 12                 </t>
  </si>
  <si>
    <t xml:space="preserve">WHITE HORSE GFA VDR 500ML                    </t>
  </si>
  <si>
    <t xml:space="preserve">STELLA ARTOIS ONE WAY 600ML CX C/12 NPAL     </t>
  </si>
  <si>
    <t>GUARANA CHP ANTARCTICA PET 1L PACK C/2 MULTPA</t>
  </si>
  <si>
    <t xml:space="preserve">GATORADE ZERO CAL LAR LIMA PET 350ML SH C12  </t>
  </si>
  <si>
    <t xml:space="preserve">EXTRA SERRAMALTE 600ML                       </t>
  </si>
  <si>
    <t>MIDAS AGUA MINERAL COM GAS GFA PET 1,5L FD C/</t>
  </si>
  <si>
    <t xml:space="preserve">SKOL LT 269ML SH C15 NPAL                    </t>
  </si>
  <si>
    <t xml:space="preserve">SODA LIMONADA ANTARCTICA PET 200ML SH C/12   </t>
  </si>
  <si>
    <t xml:space="preserve">MIKES HARD LEMONADE PITAIA N LONG NECK 275ML </t>
  </si>
  <si>
    <t xml:space="preserve">WALS LAGOINHA LT SLEEK 350ML C 8 CX CARTAO   </t>
  </si>
  <si>
    <t xml:space="preserve">BOHEMIA LT 269ML SH C/15                     </t>
  </si>
  <si>
    <t xml:space="preserve">GATORADE LARANJA PET 500ML SIXPACK           </t>
  </si>
  <si>
    <t xml:space="preserve">ORIGINAL LT 269ML CX CARTAO C/8 NPAL         </t>
  </si>
  <si>
    <t xml:space="preserve">CARACU LONG NECK 355ML SIX-PACK BANDEJA C/4  </t>
  </si>
  <si>
    <t xml:space="preserve">BECKS N LONG NECK 330ML SIX-PACK SHRINK C/4  </t>
  </si>
  <si>
    <t>AGUA MINERAL S/ GAS AMA GFA PET 500ML PACK C/</t>
  </si>
  <si>
    <t xml:space="preserve">H2OH CITRUS C/GAS PET 1,5 SHRINK C/06 NPAL   </t>
  </si>
  <si>
    <t xml:space="preserve">HOEGAARDEN WHITE ONE WAY 330ML CX C/24       </t>
  </si>
  <si>
    <t>GUARAVITON NAT GINSENG GFA PET 500ML PACK C/1</t>
  </si>
  <si>
    <t xml:space="preserve">GUARANA CHP ANTARCTICA LT 269ML SH C/15      </t>
  </si>
  <si>
    <t xml:space="preserve">TIAL NECTAR GOIABA TETRA PAK 1 L CX C/12     </t>
  </si>
  <si>
    <t xml:space="preserve">PEPSI COLA LT 269ML SH C/15                  </t>
  </si>
  <si>
    <t xml:space="preserve">PEPSI COLA PET 600ML CX12 NPAL               </t>
  </si>
  <si>
    <t xml:space="preserve">TIAL NECTAR DE UVA TETRA PAK 200 ML CX C/24  </t>
  </si>
  <si>
    <t xml:space="preserve">BRAHMA CHOPP ONE WAY 1L GRFE CX C/12         </t>
  </si>
  <si>
    <t>JOHNNIE  WALKER BLACK LABEL WHISKY ICONS GARR</t>
  </si>
  <si>
    <t>TIAL NECTAR DE MARACUJA TETRA PAK 1 L CX C/12</t>
  </si>
  <si>
    <t xml:space="preserve">BALLANTINES FINEST GARRAFA VIDRO 750ML       </t>
  </si>
  <si>
    <t>TIAL NECTAR DE MARACUJA TETRA PAK 330ML CX C/</t>
  </si>
  <si>
    <t xml:space="preserve">TIAL NECTAR ABACAXI TETRA PAK 1 L CX C/12    </t>
  </si>
  <si>
    <t xml:space="preserve">TIAL NECTAR DE CAJU TETRA PAK 1 L CX C/12    </t>
  </si>
  <si>
    <t xml:space="preserve">TIAL NECTAR GOIABA TETRA PAK 200 ML CX C/24  </t>
  </si>
  <si>
    <t>TIAL NECTAR DE MARACUJA TETRA PAK 200 ML CX C</t>
  </si>
  <si>
    <t xml:space="preserve">PASSPORT SELECTION GARRAFA VIDRO 1 L         </t>
  </si>
  <si>
    <t xml:space="preserve">BUBBALOO MORANGO DISPLAY 5G CX/60            </t>
  </si>
  <si>
    <t xml:space="preserve">BUBBALOO TUTTI FRUTTI DISPLAY 5G CX/60       </t>
  </si>
  <si>
    <t xml:space="preserve">BUBBALOO UVA DISPLAY 5G CX/60                </t>
  </si>
  <si>
    <t>TIAL NECTAR DE MANGA TETRA PAK 200 ML CX C/24</t>
  </si>
  <si>
    <t>TIAL NECTAR DE PESSEGO TETRA PAK 200 ML CX C/</t>
  </si>
  <si>
    <t xml:space="preserve">PATAGONIA BOH PILS NACIONAL LT SLEEK 350ML C </t>
  </si>
  <si>
    <t>PATAGONIA AMB LAG NACIONAL LATA 473ML 6PACK C</t>
  </si>
  <si>
    <t>MIDAS AGUA MINERAL SEM GAS GFA PET 1,5L FD C/</t>
  </si>
  <si>
    <t>DANTE ROBINO  CABERNET SAUVIGNON GFA OW 750ML</t>
  </si>
  <si>
    <t xml:space="preserve">DANTE ROBINO  MALBEC GFA OW 750ML CX C 6     </t>
  </si>
  <si>
    <t xml:space="preserve">BECKS N LT SLEEK 350ML C 8 CX CARTAO         </t>
  </si>
  <si>
    <t>ABSOLUT RASPBERRI FRAMBOESA GARRAFA VIDRO 750</t>
  </si>
  <si>
    <t>NOVECENTO VINHO ARG  CABERNET SAUVIGNON GFA O</t>
  </si>
  <si>
    <t>NOVECENTO VINHO ARG  MALBEC GFA OW 750ML CX C</t>
  </si>
  <si>
    <t>MIKES HARD LEMONADE TANGERINA N LT 269ML SH C</t>
  </si>
  <si>
    <t xml:space="preserve">MIKES HARD LEMONADE N LT 269ML SH C12 NPAL   </t>
  </si>
  <si>
    <t xml:space="preserve">MIKES HARD LEMONADE PITAIA N LT 269ML SH C12 </t>
  </si>
  <si>
    <t xml:space="preserve">SERRAMALTE LATA 350ML SIX-PACK SH C/2 NPAL   </t>
  </si>
  <si>
    <t xml:space="preserve">SKOL LATA 350ML SH C/18 NPAL                 </t>
  </si>
  <si>
    <t xml:space="preserve">SKOL PURO MALTE 300ML                        </t>
  </si>
  <si>
    <t xml:space="preserve">SKOL PURO MALTE 600ML                        </t>
  </si>
  <si>
    <t xml:space="preserve">SKOL PURO MALTE LT SLEEK 350ML SH C 12       </t>
  </si>
  <si>
    <t>Abreviação</t>
  </si>
  <si>
    <t>BC OW300</t>
  </si>
  <si>
    <t>BC L269</t>
  </si>
  <si>
    <t>SPNT 473</t>
  </si>
  <si>
    <t>BC 473</t>
  </si>
  <si>
    <t>BUD 473</t>
  </si>
  <si>
    <t>GM LM</t>
  </si>
  <si>
    <t>GM TANG</t>
  </si>
  <si>
    <t>BC 1L</t>
  </si>
  <si>
    <t>SPNT 355</t>
  </si>
  <si>
    <t>GT MO-MA</t>
  </si>
  <si>
    <t>BC OW330</t>
  </si>
  <si>
    <t>GT ME-MO</t>
  </si>
  <si>
    <t>BUD 300</t>
  </si>
  <si>
    <t>ORIGINAL OW600</t>
  </si>
  <si>
    <t>S ART 600</t>
  </si>
  <si>
    <t>RB BR LT250FPNP</t>
  </si>
  <si>
    <t>GT FR</t>
  </si>
  <si>
    <t>CRN LN330</t>
  </si>
  <si>
    <t>CRO LTSL350</t>
  </si>
  <si>
    <t>SLA P2</t>
  </si>
  <si>
    <t>GCA P2</t>
  </si>
  <si>
    <t>SU PT2</t>
  </si>
  <si>
    <t>ORGN 350</t>
  </si>
  <si>
    <t>GT MA</t>
  </si>
  <si>
    <t>GT BLUE</t>
  </si>
  <si>
    <t>SULM P2</t>
  </si>
  <si>
    <t>GT UVA</t>
  </si>
  <si>
    <t>SU UVA P2</t>
  </si>
  <si>
    <t>SKPM473</t>
  </si>
  <si>
    <t>BUD OW330</t>
  </si>
  <si>
    <t>H2OH LNETO 1,5</t>
  </si>
  <si>
    <t>H2OH LNETO 500</t>
  </si>
  <si>
    <t>FSN 473</t>
  </si>
  <si>
    <t>MICULTN LN330</t>
  </si>
  <si>
    <t>RB BR LT250C24</t>
  </si>
  <si>
    <t>BUD 1L</t>
  </si>
  <si>
    <t>ORGN 600</t>
  </si>
  <si>
    <t>GCAD P2</t>
  </si>
  <si>
    <t>WS LAGO OW660</t>
  </si>
  <si>
    <t>GCA P2,5</t>
  </si>
  <si>
    <t>ORGN 300</t>
  </si>
  <si>
    <t>GCA P1,5</t>
  </si>
  <si>
    <t>S ATR PURE</t>
  </si>
  <si>
    <t>PATAGIPA 355LN</t>
  </si>
  <si>
    <t>SPTN OW600</t>
  </si>
  <si>
    <t>PC P1,5</t>
  </si>
  <si>
    <t>S ATR 473</t>
  </si>
  <si>
    <t>PCZ 350</t>
  </si>
  <si>
    <t>BTS TP LN</t>
  </si>
  <si>
    <t>PAWENA LTSL350</t>
  </si>
  <si>
    <t xml:space="preserve">PTGN 350ML </t>
  </si>
  <si>
    <t>COLAP 350</t>
  </si>
  <si>
    <t>HOEWITNAC 269</t>
  </si>
  <si>
    <t>COLR 350</t>
  </si>
  <si>
    <t xml:space="preserve">GOIPANAC LN355 </t>
  </si>
  <si>
    <t>COLT APPIA OW600</t>
  </si>
  <si>
    <t>WALS WITTE OW600</t>
  </si>
  <si>
    <t>RB PITAYA</t>
  </si>
  <si>
    <t>FSN TP 473</t>
  </si>
  <si>
    <t>BC LN355</t>
  </si>
  <si>
    <t>TAZ P1</t>
  </si>
  <si>
    <t>CAR 350</t>
  </si>
  <si>
    <t>SU PT1</t>
  </si>
  <si>
    <t>MZBR LN355</t>
  </si>
  <si>
    <t>SKBECAIP LT269</t>
  </si>
  <si>
    <t>RB MEL LT250</t>
  </si>
  <si>
    <t>SKBECAIP LN269</t>
  </si>
  <si>
    <t>SUKTUB PT2</t>
  </si>
  <si>
    <t>BTS TP LT 269</t>
  </si>
  <si>
    <t>PC TW 350</t>
  </si>
  <si>
    <t>BC 350</t>
  </si>
  <si>
    <t>RB SF BR LT250</t>
  </si>
  <si>
    <t>RB BR LT355</t>
  </si>
  <si>
    <t>XWL OW600</t>
  </si>
  <si>
    <t>MZBR LT350</t>
  </si>
  <si>
    <t>AP OW300</t>
  </si>
  <si>
    <t>BUDZR LTSL350</t>
  </si>
  <si>
    <t>SU UVA 350</t>
  </si>
  <si>
    <t>BOH LN330</t>
  </si>
  <si>
    <t>SKBGT LT269</t>
  </si>
  <si>
    <t>RB BR LT250</t>
  </si>
  <si>
    <t>SKBTSEN LT269</t>
  </si>
  <si>
    <t>BUDZR LN330</t>
  </si>
  <si>
    <t>GCA P600</t>
  </si>
  <si>
    <t>SKBGT LN269</t>
  </si>
  <si>
    <t xml:space="preserve">FSN PT2 </t>
  </si>
  <si>
    <t>RB 473</t>
  </si>
  <si>
    <t>SKBTSEN LN269</t>
  </si>
  <si>
    <t>TA P1</t>
  </si>
  <si>
    <t>SLA DI PT2</t>
  </si>
  <si>
    <t>H2OH PET1,5</t>
  </si>
  <si>
    <t>AP LT350</t>
  </si>
  <si>
    <t>GCAD LT350</t>
  </si>
  <si>
    <t>TA LT350</t>
  </si>
  <si>
    <t>BRDM LTSL350</t>
  </si>
  <si>
    <t>GCA LT350S</t>
  </si>
  <si>
    <t>BCZ LN355</t>
  </si>
  <si>
    <t>SPTN LTSL350</t>
  </si>
  <si>
    <t>ORIGINAL OW300</t>
  </si>
  <si>
    <t>SK BTS 473</t>
  </si>
  <si>
    <t>SK LT350S</t>
  </si>
  <si>
    <t>COREXN OW210</t>
  </si>
  <si>
    <t>BUD LTSL350</t>
  </si>
  <si>
    <t>H2OCITCGAS PT500</t>
  </si>
  <si>
    <t>PC LT350</t>
  </si>
  <si>
    <t>FSN P1</t>
  </si>
  <si>
    <t>ASUBZERO LT350</t>
  </si>
  <si>
    <t>PC P200</t>
  </si>
  <si>
    <t>S ARTOIS LTSL350</t>
  </si>
  <si>
    <t>BOH LT473</t>
  </si>
  <si>
    <t>AP LT473</t>
  </si>
  <si>
    <t>GCA VD1L</t>
  </si>
  <si>
    <t>ORNG 473</t>
  </si>
  <si>
    <t>PCZ P2</t>
  </si>
  <si>
    <t>SK 473</t>
  </si>
  <si>
    <t>GCA P3</t>
  </si>
  <si>
    <t>PC PT1</t>
  </si>
  <si>
    <t>PC TW P200</t>
  </si>
  <si>
    <t xml:space="preserve">GCA P1 </t>
  </si>
  <si>
    <t>S ARTOIS LN330</t>
  </si>
  <si>
    <t>TAD LT350</t>
  </si>
  <si>
    <t>GCA P200</t>
  </si>
  <si>
    <t>H2OH PT500</t>
  </si>
  <si>
    <t>ORGN VD1L</t>
  </si>
  <si>
    <t>AP VD1L</t>
  </si>
  <si>
    <t>SLA LT350</t>
  </si>
  <si>
    <t>AP LT350C18</t>
  </si>
  <si>
    <t>BC LT350C18</t>
  </si>
  <si>
    <t>ASUBZERO LT473S</t>
  </si>
  <si>
    <t>BOH VD1L</t>
  </si>
  <si>
    <t>BRDM GFAVD1</t>
  </si>
  <si>
    <t>BRDM 473</t>
  </si>
  <si>
    <t>GAZR P200</t>
  </si>
  <si>
    <t>GCA+PCB P1</t>
  </si>
  <si>
    <t>PC VD1L</t>
  </si>
  <si>
    <t>PC P3</t>
  </si>
  <si>
    <t>PC P2</t>
  </si>
  <si>
    <t>PC P2,5</t>
  </si>
  <si>
    <t>PEBL P200</t>
  </si>
  <si>
    <t>PC TW P2</t>
  </si>
  <si>
    <t>SERRANA LT473</t>
  </si>
  <si>
    <t>SK VD1L</t>
  </si>
  <si>
    <t>SKPM VD1L</t>
  </si>
  <si>
    <t>SU UVA P200</t>
  </si>
  <si>
    <t>BCZ LT350S</t>
  </si>
  <si>
    <t>BOH  LTSL350</t>
  </si>
  <si>
    <t>S ARTOIS OW600</t>
  </si>
  <si>
    <t>GCA P1 MPACK</t>
  </si>
  <si>
    <t>CR 473</t>
  </si>
  <si>
    <t>SPTN LT269</t>
  </si>
  <si>
    <t>MICULTN LTSL350</t>
  </si>
  <si>
    <t>ST ART SG LN330</t>
  </si>
  <si>
    <t>GTZ LAR LIMA</t>
  </si>
  <si>
    <t>FSN P500</t>
  </si>
  <si>
    <t>SLA DI LT350</t>
  </si>
  <si>
    <t>SK L269</t>
  </si>
  <si>
    <t>SLA P200</t>
  </si>
  <si>
    <t>MHLPN LN275</t>
  </si>
  <si>
    <t>WAL LT4736</t>
  </si>
  <si>
    <t>GOISMIDN 355LN</t>
  </si>
  <si>
    <t>MHLPN LT269</t>
  </si>
  <si>
    <t>BOH LT269</t>
  </si>
  <si>
    <t>GISLHAZIPA LN355</t>
  </si>
  <si>
    <t>PABOPINA LT4736</t>
  </si>
  <si>
    <t>MHLN LT269</t>
  </si>
  <si>
    <t>GOISMIDN LTSL350</t>
  </si>
  <si>
    <t>PAWENA LT473</t>
  </si>
  <si>
    <t>PAWENA OW740</t>
  </si>
  <si>
    <t>GT LAR</t>
  </si>
  <si>
    <t>ORIGINAL LT269</t>
  </si>
  <si>
    <t>GTZ BLUE</t>
  </si>
  <si>
    <t>GCAD P600</t>
  </si>
  <si>
    <t>CAR LN355</t>
  </si>
  <si>
    <t>BKN LN330</t>
  </si>
  <si>
    <t>AMSGAMA GFP500</t>
  </si>
  <si>
    <t>H2OCITCGAS PT1,5</t>
  </si>
  <si>
    <t>HOE WHIT OW330</t>
  </si>
  <si>
    <t>GCA LT269</t>
  </si>
  <si>
    <t>PC LT269</t>
  </si>
  <si>
    <t>PC P600</t>
  </si>
  <si>
    <t>PEBL PT1,5</t>
  </si>
  <si>
    <t>BC OW1L</t>
  </si>
  <si>
    <t>SU P600</t>
  </si>
  <si>
    <t>PABOPINA LTSL350</t>
  </si>
  <si>
    <t>PAAMLANA LT473</t>
  </si>
  <si>
    <t>AGUA M S LOURENCO C/GAS PET 1,26L</t>
  </si>
  <si>
    <t>BEL 350CX</t>
  </si>
  <si>
    <t>BKN LTSL350</t>
  </si>
  <si>
    <t>BKN OW600</t>
  </si>
  <si>
    <t>BOH LN335</t>
  </si>
  <si>
    <t>BTMO LT269</t>
  </si>
  <si>
    <t>BTMOSMUL LT269</t>
  </si>
  <si>
    <t>BUD OW600</t>
  </si>
  <si>
    <t>SKPM LTSL350</t>
  </si>
  <si>
    <t>SK OW300</t>
  </si>
  <si>
    <t>SK LT350 C18</t>
  </si>
  <si>
    <t>SERRAMALTE LT350</t>
  </si>
  <si>
    <t>PABOPINA OW740</t>
  </si>
  <si>
    <t>ORIGINAL LT269 C15</t>
  </si>
  <si>
    <t>Prod_resume</t>
  </si>
  <si>
    <t>Codigo</t>
  </si>
  <si>
    <t>FEFO/ESTOQUE</t>
  </si>
  <si>
    <t>FEFO/PICKING</t>
  </si>
  <si>
    <t>25/02/2/025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</si>
</sst>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1"/>
      <color theme="1"/>
      <name val="&quot;Aptos Narrow&quot;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BFB5A"/>
        <bgColor rgb="FFFBFB5A"/>
      </patternFill>
    </fill>
    <fill>
      <patternFill patternType="solid">
        <fgColor rgb="FF4A86E8"/>
        <bgColor rgb="FF4A86E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3" borderId="0" xfId="0" applyFont="1" applyFill="1"/>
    <xf numFmtId="0" fontId="2" fillId="4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4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1" fillId="0" borderId="2" xfId="0" applyFont="1" applyBorder="1"/>
    <xf numFmtId="164" fontId="1" fillId="0" borderId="2" xfId="0" applyNumberFormat="1" applyFont="1" applyBorder="1"/>
    <xf numFmtId="14" fontId="4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56"/>
  <sheetViews>
    <sheetView workbookViewId="0">
      <selection activeCell="E11" sqref="E11"/>
    </sheetView>
  </sheetViews>
  <sheetFormatPr defaultRowHeight="15"/>
  <cols>
    <col min="1" max="1" width="16.7109375" bestFit="1" customWidth="1"/>
    <col min="2" max="2" width="23.7109375" customWidth="1"/>
    <col min="4" max="4" width="51.42578125" bestFit="1" customWidth="1"/>
  </cols>
  <sheetData>
    <row r="1" spans="1:5">
      <c r="A1" t="s">
        <v>356</v>
      </c>
      <c r="B1" t="s">
        <v>357</v>
      </c>
      <c r="C1" t="s">
        <v>0</v>
      </c>
      <c r="D1" t="s">
        <v>1</v>
      </c>
      <c r="E1" t="s">
        <v>2</v>
      </c>
    </row>
    <row r="2" spans="1:5">
      <c r="A2" t="s">
        <v>358</v>
      </c>
      <c r="B2">
        <v>93203</v>
      </c>
      <c r="C2">
        <v>9320</v>
      </c>
      <c r="D2" t="s">
        <v>359</v>
      </c>
      <c r="E2" t="s">
        <v>3</v>
      </c>
    </row>
    <row r="3" spans="1:5">
      <c r="A3" t="s">
        <v>358</v>
      </c>
      <c r="B3">
        <v>16956</v>
      </c>
      <c r="C3">
        <v>1695</v>
      </c>
      <c r="D3" t="s">
        <v>360</v>
      </c>
      <c r="E3" t="s">
        <v>4</v>
      </c>
    </row>
    <row r="4" spans="1:5">
      <c r="A4" t="s">
        <v>358</v>
      </c>
      <c r="B4">
        <v>258376</v>
      </c>
      <c r="C4">
        <v>25837</v>
      </c>
      <c r="D4" t="s">
        <v>361</v>
      </c>
      <c r="E4" t="s">
        <v>5</v>
      </c>
    </row>
    <row r="5" spans="1:5">
      <c r="A5" t="s">
        <v>362</v>
      </c>
      <c r="B5">
        <v>79822</v>
      </c>
      <c r="C5">
        <v>7982</v>
      </c>
      <c r="D5" t="s">
        <v>363</v>
      </c>
      <c r="E5" t="s">
        <v>6</v>
      </c>
    </row>
    <row r="6" spans="1:5">
      <c r="A6" t="s">
        <v>362</v>
      </c>
      <c r="B6">
        <v>79806</v>
      </c>
      <c r="C6">
        <v>7980</v>
      </c>
      <c r="D6" t="s">
        <v>364</v>
      </c>
      <c r="E6" t="s">
        <v>7</v>
      </c>
    </row>
    <row r="7" spans="1:5">
      <c r="A7" t="s">
        <v>358</v>
      </c>
      <c r="B7">
        <v>141358</v>
      </c>
      <c r="C7">
        <v>14135</v>
      </c>
      <c r="D7" t="s">
        <v>365</v>
      </c>
      <c r="E7" t="s">
        <v>8</v>
      </c>
    </row>
    <row r="8" spans="1:5">
      <c r="A8" t="s">
        <v>358</v>
      </c>
      <c r="B8">
        <v>216325</v>
      </c>
      <c r="C8">
        <v>21632</v>
      </c>
      <c r="D8" t="s">
        <v>366</v>
      </c>
      <c r="E8" t="s">
        <v>9</v>
      </c>
    </row>
    <row r="9" spans="1:5">
      <c r="A9" t="s">
        <v>358</v>
      </c>
      <c r="B9">
        <v>9886</v>
      </c>
      <c r="C9">
        <v>988</v>
      </c>
      <c r="D9" t="s">
        <v>367</v>
      </c>
      <c r="E9" t="s">
        <v>10</v>
      </c>
    </row>
    <row r="10" spans="1:5">
      <c r="A10" t="s">
        <v>362</v>
      </c>
      <c r="B10">
        <v>79830</v>
      </c>
      <c r="C10">
        <v>7983</v>
      </c>
      <c r="D10" t="s">
        <v>368</v>
      </c>
      <c r="E10" t="s">
        <v>11</v>
      </c>
    </row>
    <row r="11" spans="1:5">
      <c r="A11" t="s">
        <v>358</v>
      </c>
      <c r="B11">
        <v>115048</v>
      </c>
      <c r="C11">
        <v>11504</v>
      </c>
      <c r="D11" t="s">
        <v>369</v>
      </c>
      <c r="E11" t="s">
        <v>12</v>
      </c>
    </row>
    <row r="12" spans="1:5">
      <c r="A12" t="s">
        <v>362</v>
      </c>
      <c r="B12">
        <v>237313</v>
      </c>
      <c r="C12">
        <v>23731</v>
      </c>
      <c r="D12" t="e">
        <v>#N/A</v>
      </c>
      <c r="E12" t="s">
        <v>13</v>
      </c>
    </row>
    <row r="13" spans="1:5" hidden="1">
      <c r="A13" t="s">
        <v>370</v>
      </c>
      <c r="B13" t="s">
        <v>371</v>
      </c>
      <c r="C13">
        <v>21792</v>
      </c>
      <c r="D13" t="s">
        <v>14</v>
      </c>
      <c r="E13" t="s">
        <v>14</v>
      </c>
    </row>
    <row r="14" spans="1:5">
      <c r="A14" t="s">
        <v>358</v>
      </c>
      <c r="B14">
        <v>18986</v>
      </c>
      <c r="C14">
        <v>1898</v>
      </c>
      <c r="D14" t="s">
        <v>372</v>
      </c>
      <c r="E14" t="s">
        <v>15</v>
      </c>
    </row>
    <row r="15" spans="1:5">
      <c r="A15" t="s">
        <v>358</v>
      </c>
      <c r="B15">
        <v>231860</v>
      </c>
      <c r="C15">
        <v>23186</v>
      </c>
      <c r="D15" t="s">
        <v>373</v>
      </c>
      <c r="E15" t="s">
        <v>16</v>
      </c>
    </row>
    <row r="16" spans="1:5">
      <c r="A16" t="s">
        <v>358</v>
      </c>
      <c r="B16">
        <v>205302</v>
      </c>
      <c r="C16">
        <v>20530</v>
      </c>
      <c r="D16" t="s">
        <v>374</v>
      </c>
      <c r="E16" t="s">
        <v>17</v>
      </c>
    </row>
    <row r="17" spans="1:5">
      <c r="A17" t="s">
        <v>362</v>
      </c>
      <c r="B17">
        <v>79798</v>
      </c>
      <c r="C17">
        <v>7979</v>
      </c>
      <c r="D17" t="s">
        <v>375</v>
      </c>
      <c r="E17" t="s">
        <v>18</v>
      </c>
    </row>
    <row r="18" spans="1:5">
      <c r="A18" t="s">
        <v>358</v>
      </c>
      <c r="B18">
        <v>188367</v>
      </c>
      <c r="C18">
        <v>18836</v>
      </c>
      <c r="D18" t="s">
        <v>376</v>
      </c>
      <c r="E18" t="s">
        <v>19</v>
      </c>
    </row>
    <row r="19" spans="1:5" hidden="1">
      <c r="A19" t="s">
        <v>370</v>
      </c>
      <c r="B19" t="s">
        <v>371</v>
      </c>
      <c r="C19">
        <v>32291</v>
      </c>
      <c r="D19" t="s">
        <v>377</v>
      </c>
      <c r="E19" t="s">
        <v>20</v>
      </c>
    </row>
    <row r="20" spans="1:5">
      <c r="A20" t="s">
        <v>362</v>
      </c>
      <c r="B20">
        <v>23507</v>
      </c>
      <c r="C20">
        <v>2350</v>
      </c>
      <c r="D20" t="s">
        <v>378</v>
      </c>
      <c r="E20" t="s">
        <v>21</v>
      </c>
    </row>
    <row r="21" spans="1:5" hidden="1">
      <c r="A21" t="s">
        <v>370</v>
      </c>
      <c r="B21" t="s">
        <v>371</v>
      </c>
      <c r="C21">
        <v>32289</v>
      </c>
      <c r="D21" t="s">
        <v>379</v>
      </c>
      <c r="E21" t="s">
        <v>22</v>
      </c>
    </row>
    <row r="22" spans="1:5">
      <c r="A22" t="s">
        <v>358</v>
      </c>
      <c r="B22">
        <v>193102</v>
      </c>
      <c r="C22">
        <v>19310</v>
      </c>
      <c r="D22" t="s">
        <v>380</v>
      </c>
      <c r="E22" t="s">
        <v>23</v>
      </c>
    </row>
    <row r="23" spans="1:5">
      <c r="A23" t="s">
        <v>362</v>
      </c>
      <c r="B23">
        <v>79855</v>
      </c>
      <c r="C23">
        <v>7985</v>
      </c>
      <c r="D23" t="s">
        <v>381</v>
      </c>
      <c r="E23" t="s">
        <v>24</v>
      </c>
    </row>
    <row r="24" spans="1:5">
      <c r="A24" t="s">
        <v>362</v>
      </c>
      <c r="B24">
        <v>320671</v>
      </c>
      <c r="C24">
        <v>32067</v>
      </c>
      <c r="D24" t="s">
        <v>25</v>
      </c>
      <c r="E24" t="s">
        <v>25</v>
      </c>
    </row>
    <row r="25" spans="1:5">
      <c r="A25" t="s">
        <v>362</v>
      </c>
      <c r="B25">
        <v>214411</v>
      </c>
      <c r="C25">
        <v>21441</v>
      </c>
      <c r="D25" t="s">
        <v>382</v>
      </c>
      <c r="E25" t="s">
        <v>26</v>
      </c>
    </row>
    <row r="26" spans="1:5">
      <c r="A26" t="s">
        <v>358</v>
      </c>
      <c r="B26">
        <v>9787</v>
      </c>
      <c r="C26">
        <v>978</v>
      </c>
      <c r="D26" t="s">
        <v>383</v>
      </c>
      <c r="E26" t="s">
        <v>27</v>
      </c>
    </row>
    <row r="27" spans="1:5">
      <c r="A27" t="s">
        <v>362</v>
      </c>
      <c r="B27">
        <v>79772</v>
      </c>
      <c r="C27">
        <v>7977</v>
      </c>
      <c r="D27" t="s">
        <v>384</v>
      </c>
      <c r="E27" t="s">
        <v>28</v>
      </c>
    </row>
    <row r="28" spans="1:5">
      <c r="A28" t="s">
        <v>362</v>
      </c>
      <c r="B28">
        <v>11668</v>
      </c>
      <c r="C28">
        <v>1166</v>
      </c>
      <c r="D28" t="s">
        <v>385</v>
      </c>
      <c r="E28" t="s">
        <v>29</v>
      </c>
    </row>
    <row r="29" spans="1:5">
      <c r="A29" t="s">
        <v>362</v>
      </c>
      <c r="B29">
        <v>130658</v>
      </c>
      <c r="C29">
        <v>13065</v>
      </c>
      <c r="D29" t="s">
        <v>386</v>
      </c>
      <c r="E29" t="s">
        <v>30</v>
      </c>
    </row>
    <row r="30" spans="1:5">
      <c r="A30" t="s">
        <v>358</v>
      </c>
      <c r="B30">
        <v>186767</v>
      </c>
      <c r="C30">
        <v>18676</v>
      </c>
      <c r="D30" t="s">
        <v>387</v>
      </c>
      <c r="E30" t="s">
        <v>31</v>
      </c>
    </row>
    <row r="31" spans="1:5">
      <c r="A31" t="s">
        <v>358</v>
      </c>
      <c r="B31">
        <v>178087</v>
      </c>
      <c r="C31">
        <v>17808</v>
      </c>
      <c r="D31" t="s">
        <v>388</v>
      </c>
      <c r="E31" t="s">
        <v>32</v>
      </c>
    </row>
    <row r="32" spans="1:5">
      <c r="A32" t="s">
        <v>362</v>
      </c>
      <c r="B32">
        <v>130617</v>
      </c>
      <c r="C32">
        <v>13061</v>
      </c>
      <c r="D32" t="s">
        <v>389</v>
      </c>
      <c r="E32" t="s">
        <v>33</v>
      </c>
    </row>
    <row r="33" spans="1:5">
      <c r="A33" t="s">
        <v>362</v>
      </c>
      <c r="B33">
        <v>312728</v>
      </c>
      <c r="C33">
        <v>31272</v>
      </c>
      <c r="D33" t="s">
        <v>390</v>
      </c>
      <c r="E33" t="s">
        <v>34</v>
      </c>
    </row>
    <row r="34" spans="1:5">
      <c r="A34" t="s">
        <v>358</v>
      </c>
      <c r="B34">
        <v>241687</v>
      </c>
      <c r="C34">
        <v>24168</v>
      </c>
      <c r="D34" t="s">
        <v>391</v>
      </c>
      <c r="E34" t="s">
        <v>35</v>
      </c>
    </row>
    <row r="35" spans="1:5">
      <c r="A35" t="s">
        <v>362</v>
      </c>
      <c r="B35">
        <v>192252</v>
      </c>
      <c r="C35">
        <v>19225</v>
      </c>
      <c r="D35" t="s">
        <v>392</v>
      </c>
      <c r="E35" t="s">
        <v>36</v>
      </c>
    </row>
    <row r="36" spans="1:5">
      <c r="A36" t="s">
        <v>358</v>
      </c>
      <c r="B36">
        <v>133074</v>
      </c>
      <c r="C36">
        <v>13307</v>
      </c>
      <c r="D36" t="s">
        <v>393</v>
      </c>
      <c r="E36" t="s">
        <v>37</v>
      </c>
    </row>
    <row r="37" spans="1:5">
      <c r="A37" t="s">
        <v>358</v>
      </c>
      <c r="B37">
        <v>25460</v>
      </c>
      <c r="C37">
        <v>2546</v>
      </c>
      <c r="D37" t="s">
        <v>394</v>
      </c>
      <c r="E37" t="s">
        <v>38</v>
      </c>
    </row>
    <row r="38" spans="1:5">
      <c r="A38" t="s">
        <v>362</v>
      </c>
      <c r="B38">
        <v>84137</v>
      </c>
      <c r="C38">
        <v>8413</v>
      </c>
      <c r="D38" t="s">
        <v>395</v>
      </c>
      <c r="E38" t="s">
        <v>39</v>
      </c>
    </row>
    <row r="39" spans="1:5" hidden="1">
      <c r="A39" t="s">
        <v>370</v>
      </c>
      <c r="B39" t="s">
        <v>371</v>
      </c>
      <c r="C39">
        <v>21791</v>
      </c>
      <c r="D39" t="e">
        <v>#N/A</v>
      </c>
      <c r="E39" t="s">
        <v>40</v>
      </c>
    </row>
    <row r="40" spans="1:5" hidden="1">
      <c r="A40" t="s">
        <v>370</v>
      </c>
      <c r="B40" t="s">
        <v>371</v>
      </c>
      <c r="C40">
        <v>22641</v>
      </c>
      <c r="D40" t="s">
        <v>41</v>
      </c>
      <c r="E40" t="s">
        <v>41</v>
      </c>
    </row>
    <row r="41" spans="1:5">
      <c r="A41" t="s">
        <v>358</v>
      </c>
      <c r="B41">
        <v>197996</v>
      </c>
      <c r="C41">
        <v>19799</v>
      </c>
      <c r="D41" t="s">
        <v>396</v>
      </c>
      <c r="E41" t="s">
        <v>42</v>
      </c>
    </row>
    <row r="42" spans="1:5" hidden="1">
      <c r="A42" t="s">
        <v>370</v>
      </c>
      <c r="B42" t="s">
        <v>371</v>
      </c>
      <c r="C42">
        <v>24085</v>
      </c>
      <c r="D42" t="s">
        <v>43</v>
      </c>
      <c r="E42" t="s">
        <v>43</v>
      </c>
    </row>
    <row r="43" spans="1:5">
      <c r="A43" t="s">
        <v>358</v>
      </c>
      <c r="B43">
        <v>25387</v>
      </c>
      <c r="C43">
        <v>2538</v>
      </c>
      <c r="D43" t="s">
        <v>397</v>
      </c>
      <c r="E43" t="s">
        <v>44</v>
      </c>
    </row>
    <row r="44" spans="1:5">
      <c r="A44" t="s">
        <v>362</v>
      </c>
      <c r="B44">
        <v>79475</v>
      </c>
      <c r="C44">
        <v>7947</v>
      </c>
      <c r="D44" t="s">
        <v>398</v>
      </c>
      <c r="E44" t="s">
        <v>45</v>
      </c>
    </row>
    <row r="45" spans="1:5">
      <c r="A45" t="s">
        <v>358</v>
      </c>
      <c r="B45">
        <v>248195</v>
      </c>
      <c r="C45">
        <v>24819</v>
      </c>
      <c r="D45" t="s">
        <v>399</v>
      </c>
      <c r="E45" t="s">
        <v>46</v>
      </c>
    </row>
    <row r="46" spans="1:5">
      <c r="A46" t="s">
        <v>362</v>
      </c>
      <c r="B46">
        <v>84111</v>
      </c>
      <c r="C46">
        <v>8411</v>
      </c>
      <c r="D46" t="s">
        <v>400</v>
      </c>
      <c r="E46" t="s">
        <v>47</v>
      </c>
    </row>
    <row r="47" spans="1:5">
      <c r="A47" t="s">
        <v>358</v>
      </c>
      <c r="B47">
        <v>295808</v>
      </c>
      <c r="C47">
        <v>29580</v>
      </c>
      <c r="D47" t="s">
        <v>48</v>
      </c>
      <c r="E47" t="s">
        <v>48</v>
      </c>
    </row>
    <row r="48" spans="1:5">
      <c r="A48" t="s">
        <v>358</v>
      </c>
      <c r="B48">
        <v>232181</v>
      </c>
      <c r="C48">
        <v>23218</v>
      </c>
      <c r="D48" t="s">
        <v>401</v>
      </c>
      <c r="E48" t="s">
        <v>49</v>
      </c>
    </row>
    <row r="49" spans="1:5">
      <c r="A49" t="s">
        <v>358</v>
      </c>
      <c r="B49">
        <v>216689</v>
      </c>
      <c r="C49">
        <v>21668</v>
      </c>
      <c r="D49" t="s">
        <v>402</v>
      </c>
      <c r="E49" t="s">
        <v>50</v>
      </c>
    </row>
    <row r="50" spans="1:5">
      <c r="A50" t="s">
        <v>362</v>
      </c>
      <c r="B50">
        <v>84186</v>
      </c>
      <c r="C50">
        <v>8418</v>
      </c>
      <c r="D50" t="s">
        <v>403</v>
      </c>
      <c r="E50" t="s">
        <v>51</v>
      </c>
    </row>
    <row r="51" spans="1:5">
      <c r="A51" t="s">
        <v>358</v>
      </c>
      <c r="B51">
        <v>261883</v>
      </c>
      <c r="C51">
        <v>26188</v>
      </c>
      <c r="D51" t="s">
        <v>404</v>
      </c>
      <c r="E51" t="s">
        <v>52</v>
      </c>
    </row>
    <row r="52" spans="1:5">
      <c r="A52" t="s">
        <v>362</v>
      </c>
      <c r="B52">
        <v>92742</v>
      </c>
      <c r="C52">
        <v>9274</v>
      </c>
      <c r="D52" t="s">
        <v>405</v>
      </c>
      <c r="E52" t="s">
        <v>53</v>
      </c>
    </row>
    <row r="53" spans="1:5">
      <c r="A53" t="s">
        <v>406</v>
      </c>
      <c r="B53">
        <v>323618</v>
      </c>
      <c r="C53">
        <v>32361</v>
      </c>
      <c r="D53" t="e">
        <v>#N/A</v>
      </c>
      <c r="E53" t="s">
        <v>54</v>
      </c>
    </row>
    <row r="54" spans="1:5">
      <c r="A54" t="s">
        <v>358</v>
      </c>
      <c r="B54">
        <v>41418</v>
      </c>
      <c r="C54">
        <v>4141</v>
      </c>
      <c r="D54" t="s">
        <v>55</v>
      </c>
      <c r="E54" t="s">
        <v>55</v>
      </c>
    </row>
    <row r="55" spans="1:5">
      <c r="A55" t="s">
        <v>358</v>
      </c>
      <c r="B55">
        <v>41939</v>
      </c>
      <c r="C55">
        <v>4193</v>
      </c>
      <c r="D55" t="s">
        <v>407</v>
      </c>
      <c r="E55" t="s">
        <v>56</v>
      </c>
    </row>
    <row r="56" spans="1:5">
      <c r="A56" t="s">
        <v>358</v>
      </c>
      <c r="B56">
        <v>220277</v>
      </c>
      <c r="C56">
        <v>22027</v>
      </c>
      <c r="D56" t="s">
        <v>408</v>
      </c>
      <c r="E56" t="s">
        <v>57</v>
      </c>
    </row>
    <row r="57" spans="1:5">
      <c r="A57" t="s">
        <v>358</v>
      </c>
      <c r="B57">
        <v>222356</v>
      </c>
      <c r="C57">
        <v>22235</v>
      </c>
      <c r="D57" t="s">
        <v>409</v>
      </c>
      <c r="E57" t="s">
        <v>58</v>
      </c>
    </row>
    <row r="58" spans="1:5">
      <c r="C58">
        <v>20853</v>
      </c>
      <c r="D58" t="s">
        <v>59</v>
      </c>
      <c r="E58" t="s">
        <v>59</v>
      </c>
    </row>
    <row r="59" spans="1:5">
      <c r="A59" t="s">
        <v>358</v>
      </c>
      <c r="B59">
        <v>196295</v>
      </c>
      <c r="C59">
        <v>19629</v>
      </c>
      <c r="D59" t="s">
        <v>410</v>
      </c>
      <c r="E59" t="s">
        <v>60</v>
      </c>
    </row>
    <row r="60" spans="1:5">
      <c r="A60" t="s">
        <v>358</v>
      </c>
      <c r="B60">
        <v>41988</v>
      </c>
      <c r="C60">
        <v>4198</v>
      </c>
      <c r="D60" t="s">
        <v>411</v>
      </c>
      <c r="E60" t="s">
        <v>61</v>
      </c>
    </row>
    <row r="61" spans="1:5">
      <c r="A61" t="s">
        <v>358</v>
      </c>
      <c r="B61">
        <v>178749</v>
      </c>
      <c r="C61">
        <v>17874</v>
      </c>
      <c r="D61" t="s">
        <v>412</v>
      </c>
      <c r="E61" t="s">
        <v>62</v>
      </c>
    </row>
    <row r="62" spans="1:5">
      <c r="A62" t="s">
        <v>358</v>
      </c>
      <c r="B62">
        <v>172783</v>
      </c>
      <c r="C62">
        <v>17278</v>
      </c>
      <c r="D62" t="s">
        <v>413</v>
      </c>
      <c r="E62" t="s">
        <v>63</v>
      </c>
    </row>
    <row r="63" spans="1:5">
      <c r="A63" t="s">
        <v>358</v>
      </c>
      <c r="B63">
        <v>141036</v>
      </c>
      <c r="C63">
        <v>14103</v>
      </c>
      <c r="D63" t="s">
        <v>414</v>
      </c>
      <c r="E63" t="s">
        <v>64</v>
      </c>
    </row>
    <row r="64" spans="1:5">
      <c r="A64" t="s">
        <v>358</v>
      </c>
      <c r="B64">
        <v>172684</v>
      </c>
      <c r="C64">
        <v>17268</v>
      </c>
      <c r="D64" t="s">
        <v>415</v>
      </c>
      <c r="E64" t="s">
        <v>65</v>
      </c>
    </row>
    <row r="65" spans="1:5">
      <c r="C65">
        <v>14550</v>
      </c>
      <c r="D65" t="s">
        <v>66</v>
      </c>
      <c r="E65" t="s">
        <v>66</v>
      </c>
    </row>
    <row r="66" spans="1:5">
      <c r="C66">
        <v>14109</v>
      </c>
      <c r="D66" t="s">
        <v>67</v>
      </c>
      <c r="E66" t="s">
        <v>67</v>
      </c>
    </row>
    <row r="67" spans="1:5" hidden="1">
      <c r="A67" t="s">
        <v>370</v>
      </c>
      <c r="B67" t="s">
        <v>371</v>
      </c>
      <c r="C67">
        <v>24046</v>
      </c>
      <c r="D67" t="s">
        <v>68</v>
      </c>
      <c r="E67" t="s">
        <v>68</v>
      </c>
    </row>
    <row r="68" spans="1:5">
      <c r="A68" t="s">
        <v>358</v>
      </c>
      <c r="B68">
        <v>172767</v>
      </c>
      <c r="C68">
        <v>17276</v>
      </c>
      <c r="D68" t="s">
        <v>416</v>
      </c>
      <c r="E68" t="s">
        <v>69</v>
      </c>
    </row>
    <row r="69" spans="1:5">
      <c r="A69" t="s">
        <v>358</v>
      </c>
      <c r="B69">
        <v>215012</v>
      </c>
      <c r="C69">
        <v>21501</v>
      </c>
      <c r="D69" t="s">
        <v>417</v>
      </c>
      <c r="E69" t="s">
        <v>70</v>
      </c>
    </row>
    <row r="70" spans="1:5">
      <c r="A70" t="s">
        <v>362</v>
      </c>
      <c r="B70">
        <v>266072</v>
      </c>
      <c r="C70">
        <v>26607</v>
      </c>
      <c r="D70" t="s">
        <v>418</v>
      </c>
      <c r="E70" t="s">
        <v>71</v>
      </c>
    </row>
    <row r="71" spans="1:5">
      <c r="A71" t="s">
        <v>358</v>
      </c>
      <c r="B71">
        <v>191668</v>
      </c>
      <c r="C71">
        <v>19166</v>
      </c>
      <c r="D71" t="s">
        <v>419</v>
      </c>
      <c r="E71" t="s">
        <v>72</v>
      </c>
    </row>
    <row r="72" spans="1:5">
      <c r="A72" t="s">
        <v>358</v>
      </c>
      <c r="B72">
        <v>145524</v>
      </c>
      <c r="C72">
        <v>14552</v>
      </c>
      <c r="D72" t="s">
        <v>420</v>
      </c>
      <c r="E72" t="s">
        <v>73</v>
      </c>
    </row>
    <row r="73" spans="1:5">
      <c r="A73" t="s">
        <v>362</v>
      </c>
      <c r="B73">
        <v>216663</v>
      </c>
      <c r="C73">
        <v>21666</v>
      </c>
      <c r="D73" t="s">
        <v>421</v>
      </c>
      <c r="E73" t="s">
        <v>74</v>
      </c>
    </row>
    <row r="74" spans="1:5">
      <c r="A74" t="s">
        <v>362</v>
      </c>
      <c r="B74">
        <v>324277</v>
      </c>
      <c r="C74">
        <v>32427</v>
      </c>
      <c r="D74" t="s">
        <v>422</v>
      </c>
      <c r="E74" t="s">
        <v>75</v>
      </c>
    </row>
    <row r="75" spans="1:5">
      <c r="A75" t="s">
        <v>358</v>
      </c>
      <c r="B75">
        <v>2790</v>
      </c>
      <c r="C75">
        <v>279</v>
      </c>
      <c r="D75" t="s">
        <v>423</v>
      </c>
      <c r="E75" t="s">
        <v>76</v>
      </c>
    </row>
    <row r="76" spans="1:5">
      <c r="A76" t="s">
        <v>362</v>
      </c>
      <c r="B76">
        <v>222026</v>
      </c>
      <c r="C76">
        <v>22202</v>
      </c>
      <c r="D76" t="s">
        <v>424</v>
      </c>
      <c r="E76" t="s">
        <v>77</v>
      </c>
    </row>
    <row r="77" spans="1:5">
      <c r="A77" t="s">
        <v>358</v>
      </c>
      <c r="B77">
        <v>90712</v>
      </c>
      <c r="C77">
        <v>9071</v>
      </c>
      <c r="D77" t="s">
        <v>425</v>
      </c>
      <c r="E77" t="s">
        <v>78</v>
      </c>
    </row>
    <row r="78" spans="1:5">
      <c r="A78" t="s">
        <v>362</v>
      </c>
      <c r="B78">
        <v>2535</v>
      </c>
      <c r="C78">
        <v>253</v>
      </c>
      <c r="D78" t="s">
        <v>426</v>
      </c>
      <c r="E78" t="s">
        <v>79</v>
      </c>
    </row>
    <row r="79" spans="1:5">
      <c r="A79" t="s">
        <v>358</v>
      </c>
      <c r="B79">
        <v>3715</v>
      </c>
      <c r="C79">
        <v>371</v>
      </c>
      <c r="D79" t="s">
        <v>427</v>
      </c>
      <c r="E79" t="s">
        <v>80</v>
      </c>
    </row>
    <row r="80" spans="1:5">
      <c r="A80" t="s">
        <v>406</v>
      </c>
      <c r="B80">
        <v>281378</v>
      </c>
      <c r="C80">
        <v>28137</v>
      </c>
      <c r="D80" t="s">
        <v>428</v>
      </c>
      <c r="E80" t="s">
        <v>81</v>
      </c>
    </row>
    <row r="81" spans="1:5">
      <c r="A81" t="s">
        <v>362</v>
      </c>
      <c r="B81">
        <v>243063</v>
      </c>
      <c r="C81">
        <v>24306</v>
      </c>
      <c r="D81" t="s">
        <v>429</v>
      </c>
      <c r="E81" t="s">
        <v>82</v>
      </c>
    </row>
    <row r="82" spans="1:5">
      <c r="A82" t="s">
        <v>406</v>
      </c>
      <c r="B82">
        <v>294850</v>
      </c>
      <c r="C82">
        <v>29485</v>
      </c>
      <c r="D82" t="s">
        <v>430</v>
      </c>
      <c r="E82" t="s">
        <v>83</v>
      </c>
    </row>
    <row r="83" spans="1:5">
      <c r="A83" t="s">
        <v>362</v>
      </c>
      <c r="B83">
        <v>231639</v>
      </c>
      <c r="C83">
        <v>23163</v>
      </c>
      <c r="D83" t="s">
        <v>431</v>
      </c>
      <c r="E83" t="s">
        <v>84</v>
      </c>
    </row>
    <row r="84" spans="1:5">
      <c r="A84" t="s">
        <v>406</v>
      </c>
      <c r="B84">
        <v>323493</v>
      </c>
      <c r="C84">
        <v>32349</v>
      </c>
      <c r="D84" t="s">
        <v>85</v>
      </c>
      <c r="E84" t="s">
        <v>85</v>
      </c>
    </row>
    <row r="85" spans="1:5">
      <c r="A85" t="s">
        <v>432</v>
      </c>
      <c r="B85">
        <v>31105</v>
      </c>
      <c r="C85">
        <v>31105</v>
      </c>
      <c r="D85" t="s">
        <v>86</v>
      </c>
      <c r="E85" t="s">
        <v>87</v>
      </c>
    </row>
    <row r="86" spans="1:5">
      <c r="A86" t="s">
        <v>362</v>
      </c>
      <c r="B86">
        <v>90936</v>
      </c>
      <c r="C86">
        <v>9093</v>
      </c>
      <c r="D86" t="s">
        <v>433</v>
      </c>
      <c r="E86" t="s">
        <v>88</v>
      </c>
    </row>
    <row r="87" spans="1:5" hidden="1">
      <c r="A87" t="s">
        <v>370</v>
      </c>
      <c r="B87" t="s">
        <v>371</v>
      </c>
      <c r="C87">
        <v>21530</v>
      </c>
      <c r="D87" t="s">
        <v>89</v>
      </c>
      <c r="E87" t="s">
        <v>89</v>
      </c>
    </row>
    <row r="88" spans="1:5">
      <c r="A88" t="s">
        <v>358</v>
      </c>
      <c r="B88">
        <v>90696</v>
      </c>
      <c r="C88">
        <v>9069</v>
      </c>
      <c r="D88" t="s">
        <v>434</v>
      </c>
      <c r="E88" t="s">
        <v>90</v>
      </c>
    </row>
    <row r="89" spans="1:5">
      <c r="A89" t="s">
        <v>362</v>
      </c>
      <c r="B89">
        <v>192310</v>
      </c>
      <c r="C89">
        <v>19231</v>
      </c>
      <c r="D89" t="s">
        <v>435</v>
      </c>
      <c r="E89" t="s">
        <v>91</v>
      </c>
    </row>
    <row r="90" spans="1:5">
      <c r="A90" t="s">
        <v>362</v>
      </c>
      <c r="B90">
        <v>192278</v>
      </c>
      <c r="C90">
        <v>19227</v>
      </c>
      <c r="D90" t="s">
        <v>436</v>
      </c>
      <c r="E90" t="s">
        <v>92</v>
      </c>
    </row>
    <row r="91" spans="1:5" hidden="1">
      <c r="A91" t="s">
        <v>370</v>
      </c>
      <c r="B91" t="s">
        <v>371</v>
      </c>
      <c r="C91">
        <v>21526</v>
      </c>
      <c r="D91" t="s">
        <v>93</v>
      </c>
      <c r="E91" t="s">
        <v>93</v>
      </c>
    </row>
    <row r="92" spans="1:5">
      <c r="A92" t="s">
        <v>358</v>
      </c>
      <c r="B92">
        <v>141135</v>
      </c>
      <c r="C92">
        <v>14113</v>
      </c>
      <c r="D92" t="s">
        <v>437</v>
      </c>
      <c r="E92" t="s">
        <v>94</v>
      </c>
    </row>
    <row r="93" spans="1:5">
      <c r="A93" t="s">
        <v>358</v>
      </c>
      <c r="B93">
        <v>90811</v>
      </c>
      <c r="C93">
        <v>9081</v>
      </c>
      <c r="D93" t="s">
        <v>438</v>
      </c>
      <c r="E93" t="s">
        <v>95</v>
      </c>
    </row>
    <row r="94" spans="1:5">
      <c r="A94" t="s">
        <v>358</v>
      </c>
      <c r="B94">
        <v>114256</v>
      </c>
      <c r="C94">
        <v>11425</v>
      </c>
      <c r="D94" t="s">
        <v>439</v>
      </c>
      <c r="E94" t="s">
        <v>96</v>
      </c>
    </row>
    <row r="95" spans="1:5">
      <c r="A95" t="s">
        <v>358</v>
      </c>
      <c r="B95">
        <v>221770</v>
      </c>
      <c r="C95">
        <v>22177</v>
      </c>
      <c r="D95" t="s">
        <v>440</v>
      </c>
      <c r="E95" t="s">
        <v>97</v>
      </c>
    </row>
    <row r="96" spans="1:5">
      <c r="A96" t="s">
        <v>362</v>
      </c>
      <c r="B96">
        <v>11643</v>
      </c>
      <c r="C96">
        <v>1164</v>
      </c>
      <c r="D96" t="s">
        <v>441</v>
      </c>
      <c r="E96" t="s">
        <v>98</v>
      </c>
    </row>
    <row r="97" spans="1:5">
      <c r="A97" t="s">
        <v>358</v>
      </c>
      <c r="B97">
        <v>244798</v>
      </c>
      <c r="C97">
        <v>24479</v>
      </c>
      <c r="D97" t="s">
        <v>442</v>
      </c>
      <c r="E97" t="s">
        <v>99</v>
      </c>
    </row>
    <row r="98" spans="1:5">
      <c r="A98" t="s">
        <v>406</v>
      </c>
      <c r="B98">
        <v>211193</v>
      </c>
      <c r="C98">
        <v>21119</v>
      </c>
      <c r="D98" t="s">
        <v>443</v>
      </c>
      <c r="E98" t="s">
        <v>100</v>
      </c>
    </row>
    <row r="99" spans="1:5">
      <c r="A99" t="s">
        <v>362</v>
      </c>
      <c r="B99">
        <v>192294</v>
      </c>
      <c r="C99">
        <v>19229</v>
      </c>
      <c r="D99" t="s">
        <v>444</v>
      </c>
      <c r="E99" t="s">
        <v>101</v>
      </c>
    </row>
    <row r="100" spans="1:5">
      <c r="A100" t="s">
        <v>406</v>
      </c>
      <c r="B100">
        <v>135665</v>
      </c>
      <c r="C100">
        <v>13566</v>
      </c>
      <c r="D100" t="s">
        <v>445</v>
      </c>
      <c r="E100" t="s">
        <v>102</v>
      </c>
    </row>
    <row r="101" spans="1:5">
      <c r="A101" t="s">
        <v>358</v>
      </c>
      <c r="B101">
        <v>221804</v>
      </c>
      <c r="C101">
        <v>22180</v>
      </c>
      <c r="D101" t="s">
        <v>446</v>
      </c>
      <c r="E101" t="s">
        <v>103</v>
      </c>
    </row>
    <row r="102" spans="1:5">
      <c r="A102" t="s">
        <v>362</v>
      </c>
      <c r="B102">
        <v>89193</v>
      </c>
      <c r="C102">
        <v>8919</v>
      </c>
      <c r="D102" t="s">
        <v>447</v>
      </c>
      <c r="E102" t="s">
        <v>104</v>
      </c>
    </row>
    <row r="103" spans="1:5">
      <c r="A103" t="s">
        <v>406</v>
      </c>
      <c r="B103">
        <v>232694</v>
      </c>
      <c r="C103">
        <v>23269</v>
      </c>
      <c r="D103" t="s">
        <v>448</v>
      </c>
      <c r="E103" t="s">
        <v>105</v>
      </c>
    </row>
    <row r="104" spans="1:5">
      <c r="A104" t="s">
        <v>432</v>
      </c>
      <c r="B104">
        <v>257006</v>
      </c>
      <c r="C104">
        <v>25700</v>
      </c>
      <c r="D104" t="s">
        <v>449</v>
      </c>
      <c r="E104" t="s">
        <v>106</v>
      </c>
    </row>
    <row r="105" spans="1:5">
      <c r="A105" t="s">
        <v>362</v>
      </c>
      <c r="B105">
        <v>300459</v>
      </c>
      <c r="C105">
        <v>30045</v>
      </c>
      <c r="D105" t="s">
        <v>450</v>
      </c>
      <c r="E105" t="s">
        <v>107</v>
      </c>
    </row>
    <row r="106" spans="1:5">
      <c r="A106" t="s">
        <v>406</v>
      </c>
      <c r="B106">
        <v>232710</v>
      </c>
      <c r="C106">
        <v>23271</v>
      </c>
      <c r="D106" t="s">
        <v>451</v>
      </c>
      <c r="E106" t="s">
        <v>108</v>
      </c>
    </row>
    <row r="107" spans="1:5" hidden="1">
      <c r="A107" t="s">
        <v>370</v>
      </c>
      <c r="B107" t="s">
        <v>371</v>
      </c>
      <c r="C107">
        <v>24042</v>
      </c>
      <c r="D107" t="s">
        <v>109</v>
      </c>
      <c r="E107" t="s">
        <v>109</v>
      </c>
    </row>
    <row r="108" spans="1:5">
      <c r="A108" t="s">
        <v>362</v>
      </c>
      <c r="B108">
        <v>222000</v>
      </c>
      <c r="C108">
        <v>22200</v>
      </c>
      <c r="D108" t="s">
        <v>452</v>
      </c>
      <c r="E108" t="s">
        <v>110</v>
      </c>
    </row>
    <row r="109" spans="1:5">
      <c r="A109" t="s">
        <v>362</v>
      </c>
      <c r="B109">
        <v>23549</v>
      </c>
      <c r="C109">
        <v>2354</v>
      </c>
      <c r="D109" t="s">
        <v>453</v>
      </c>
      <c r="E109" t="s">
        <v>111</v>
      </c>
    </row>
    <row r="110" spans="1:5">
      <c r="A110" t="s">
        <v>358</v>
      </c>
      <c r="B110">
        <v>25486</v>
      </c>
      <c r="C110">
        <v>2548</v>
      </c>
      <c r="D110" t="s">
        <v>454</v>
      </c>
      <c r="E110" t="s">
        <v>112</v>
      </c>
    </row>
    <row r="111" spans="1:5">
      <c r="A111" t="s">
        <v>358</v>
      </c>
      <c r="B111">
        <v>203299</v>
      </c>
      <c r="C111">
        <v>20329</v>
      </c>
      <c r="D111" t="s">
        <v>455</v>
      </c>
      <c r="E111" t="s">
        <v>113</v>
      </c>
    </row>
    <row r="112" spans="1:5">
      <c r="A112" t="s">
        <v>362</v>
      </c>
      <c r="B112">
        <v>87932</v>
      </c>
      <c r="C112">
        <v>8793</v>
      </c>
      <c r="D112" t="s">
        <v>456</v>
      </c>
      <c r="E112" t="s">
        <v>114</v>
      </c>
    </row>
    <row r="113" spans="1:5">
      <c r="A113" t="s">
        <v>358</v>
      </c>
      <c r="B113">
        <v>9829</v>
      </c>
      <c r="C113">
        <v>982</v>
      </c>
      <c r="D113" t="s">
        <v>457</v>
      </c>
      <c r="E113" t="s">
        <v>115</v>
      </c>
    </row>
    <row r="114" spans="1:5">
      <c r="A114" t="s">
        <v>358</v>
      </c>
      <c r="B114">
        <v>90670</v>
      </c>
      <c r="C114">
        <v>9067</v>
      </c>
      <c r="D114" t="s">
        <v>458</v>
      </c>
      <c r="E114" t="s">
        <v>116</v>
      </c>
    </row>
    <row r="115" spans="1:5">
      <c r="A115" t="s">
        <v>362</v>
      </c>
      <c r="B115">
        <v>90852</v>
      </c>
      <c r="C115">
        <v>9085</v>
      </c>
      <c r="D115" t="s">
        <v>459</v>
      </c>
      <c r="E115" t="s">
        <v>117</v>
      </c>
    </row>
    <row r="116" spans="1:5">
      <c r="A116" t="s">
        <v>362</v>
      </c>
      <c r="B116">
        <v>90910</v>
      </c>
      <c r="C116">
        <v>9091</v>
      </c>
      <c r="D116" t="s">
        <v>460</v>
      </c>
      <c r="E116" t="s">
        <v>118</v>
      </c>
    </row>
    <row r="117" spans="1:5">
      <c r="A117" t="s">
        <v>358</v>
      </c>
      <c r="B117">
        <v>204982</v>
      </c>
      <c r="C117">
        <v>20498</v>
      </c>
      <c r="D117" t="s">
        <v>461</v>
      </c>
      <c r="E117" t="s">
        <v>119</v>
      </c>
    </row>
    <row r="118" spans="1:5">
      <c r="A118" t="s">
        <v>362</v>
      </c>
      <c r="B118">
        <v>90845</v>
      </c>
      <c r="C118">
        <v>9084</v>
      </c>
      <c r="D118" t="s">
        <v>462</v>
      </c>
      <c r="E118" t="s">
        <v>120</v>
      </c>
    </row>
    <row r="119" spans="1:5">
      <c r="A119" t="s">
        <v>358</v>
      </c>
      <c r="B119">
        <v>129510</v>
      </c>
      <c r="C119">
        <v>12951</v>
      </c>
      <c r="D119" t="s">
        <v>463</v>
      </c>
      <c r="E119" t="s">
        <v>121</v>
      </c>
    </row>
    <row r="120" spans="1:5">
      <c r="A120" t="s">
        <v>358</v>
      </c>
      <c r="B120">
        <v>216580</v>
      </c>
      <c r="C120">
        <v>21658</v>
      </c>
      <c r="D120" t="s">
        <v>464</v>
      </c>
      <c r="E120" t="s">
        <v>122</v>
      </c>
    </row>
    <row r="121" spans="1:5">
      <c r="A121" t="s">
        <v>358</v>
      </c>
      <c r="B121">
        <v>143404</v>
      </c>
      <c r="C121">
        <v>14340</v>
      </c>
      <c r="D121" t="s">
        <v>465</v>
      </c>
      <c r="E121" t="s">
        <v>123</v>
      </c>
    </row>
    <row r="122" spans="1:5">
      <c r="A122" t="s">
        <v>358</v>
      </c>
      <c r="B122">
        <v>37333</v>
      </c>
      <c r="C122">
        <v>3733</v>
      </c>
      <c r="D122" t="s">
        <v>466</v>
      </c>
      <c r="E122" t="s">
        <v>124</v>
      </c>
    </row>
    <row r="123" spans="1:5">
      <c r="A123" t="s">
        <v>406</v>
      </c>
      <c r="B123">
        <v>141382</v>
      </c>
      <c r="C123">
        <v>14138</v>
      </c>
      <c r="D123" t="s">
        <v>125</v>
      </c>
      <c r="E123" t="s">
        <v>125</v>
      </c>
    </row>
    <row r="124" spans="1:5">
      <c r="A124" t="s">
        <v>358</v>
      </c>
      <c r="B124">
        <v>90688</v>
      </c>
      <c r="C124">
        <v>9068</v>
      </c>
      <c r="D124" t="s">
        <v>467</v>
      </c>
      <c r="E124" t="s">
        <v>126</v>
      </c>
    </row>
    <row r="125" spans="1:5">
      <c r="A125" t="s">
        <v>358</v>
      </c>
      <c r="B125">
        <v>20065</v>
      </c>
      <c r="C125">
        <v>2006</v>
      </c>
      <c r="D125" t="s">
        <v>468</v>
      </c>
      <c r="E125" t="s">
        <v>127</v>
      </c>
    </row>
    <row r="126" spans="1:5">
      <c r="A126" t="s">
        <v>358</v>
      </c>
      <c r="B126">
        <v>187807</v>
      </c>
      <c r="C126">
        <v>18780</v>
      </c>
      <c r="D126" t="s">
        <v>469</v>
      </c>
      <c r="E126" t="s">
        <v>128</v>
      </c>
    </row>
    <row r="127" spans="1:5">
      <c r="A127" t="s">
        <v>358</v>
      </c>
      <c r="B127">
        <v>210203</v>
      </c>
      <c r="C127">
        <v>21020</v>
      </c>
      <c r="D127" t="s">
        <v>470</v>
      </c>
      <c r="E127" t="s">
        <v>129</v>
      </c>
    </row>
    <row r="128" spans="1:5">
      <c r="A128" t="s">
        <v>362</v>
      </c>
      <c r="B128">
        <v>111021</v>
      </c>
      <c r="C128">
        <v>11102</v>
      </c>
      <c r="D128" t="s">
        <v>471</v>
      </c>
      <c r="E128" t="s">
        <v>130</v>
      </c>
    </row>
    <row r="129" spans="1:5">
      <c r="A129" t="s">
        <v>362</v>
      </c>
      <c r="B129">
        <v>90969</v>
      </c>
      <c r="C129">
        <v>9096</v>
      </c>
      <c r="D129" t="s">
        <v>472</v>
      </c>
      <c r="E129" t="s">
        <v>131</v>
      </c>
    </row>
    <row r="130" spans="1:5">
      <c r="A130" t="s">
        <v>432</v>
      </c>
      <c r="B130">
        <v>134866</v>
      </c>
      <c r="C130">
        <v>13486</v>
      </c>
      <c r="D130" t="s">
        <v>473</v>
      </c>
      <c r="E130" t="s">
        <v>132</v>
      </c>
    </row>
    <row r="131" spans="1:5">
      <c r="A131" t="s">
        <v>358</v>
      </c>
      <c r="B131">
        <v>20081</v>
      </c>
      <c r="C131">
        <v>2008</v>
      </c>
      <c r="D131" t="s">
        <v>474</v>
      </c>
      <c r="E131" t="s">
        <v>133</v>
      </c>
    </row>
    <row r="132" spans="1:5">
      <c r="A132" t="s">
        <v>362</v>
      </c>
      <c r="B132">
        <v>182667</v>
      </c>
      <c r="C132">
        <v>18266</v>
      </c>
      <c r="D132" t="s">
        <v>475</v>
      </c>
      <c r="E132" t="s">
        <v>134</v>
      </c>
    </row>
    <row r="133" spans="1:5">
      <c r="A133" t="s">
        <v>358</v>
      </c>
      <c r="B133">
        <v>197293</v>
      </c>
      <c r="C133">
        <v>19729</v>
      </c>
      <c r="D133" t="s">
        <v>476</v>
      </c>
      <c r="E133" t="s">
        <v>135</v>
      </c>
    </row>
    <row r="134" spans="1:5">
      <c r="A134" t="s">
        <v>358</v>
      </c>
      <c r="B134">
        <v>105304</v>
      </c>
      <c r="C134">
        <v>10530</v>
      </c>
      <c r="D134" t="s">
        <v>477</v>
      </c>
      <c r="E134" t="s">
        <v>136</v>
      </c>
    </row>
    <row r="135" spans="1:5">
      <c r="A135" t="s">
        <v>362</v>
      </c>
      <c r="B135">
        <v>23499</v>
      </c>
      <c r="C135">
        <v>2349</v>
      </c>
      <c r="D135" t="s">
        <v>478</v>
      </c>
      <c r="E135" t="s">
        <v>137</v>
      </c>
    </row>
    <row r="136" spans="1:5">
      <c r="A136" t="s">
        <v>358</v>
      </c>
      <c r="B136">
        <v>172668</v>
      </c>
      <c r="C136">
        <v>17266</v>
      </c>
      <c r="D136" t="s">
        <v>479</v>
      </c>
      <c r="E136" t="s">
        <v>138</v>
      </c>
    </row>
    <row r="137" spans="1:5">
      <c r="A137" t="s">
        <v>358</v>
      </c>
      <c r="B137">
        <v>94276</v>
      </c>
      <c r="C137">
        <v>9427</v>
      </c>
      <c r="D137" t="s">
        <v>480</v>
      </c>
      <c r="E137" t="s">
        <v>139</v>
      </c>
    </row>
    <row r="138" spans="1:5">
      <c r="A138" t="s">
        <v>362</v>
      </c>
      <c r="B138">
        <v>25858</v>
      </c>
      <c r="C138">
        <v>2585</v>
      </c>
      <c r="D138" t="s">
        <v>481</v>
      </c>
      <c r="E138" t="s">
        <v>140</v>
      </c>
    </row>
    <row r="139" spans="1:5">
      <c r="A139" t="s">
        <v>362</v>
      </c>
      <c r="B139">
        <v>5033</v>
      </c>
      <c r="C139">
        <v>503</v>
      </c>
      <c r="D139" t="s">
        <v>482</v>
      </c>
      <c r="E139" t="s">
        <v>141</v>
      </c>
    </row>
    <row r="140" spans="1:5">
      <c r="A140" t="s">
        <v>358</v>
      </c>
      <c r="B140">
        <v>264622</v>
      </c>
      <c r="C140">
        <v>26462</v>
      </c>
      <c r="D140" t="s">
        <v>483</v>
      </c>
      <c r="E140" t="s">
        <v>142</v>
      </c>
    </row>
    <row r="141" spans="1:5">
      <c r="A141" t="s">
        <v>362</v>
      </c>
      <c r="B141">
        <v>92767</v>
      </c>
      <c r="C141">
        <v>9276</v>
      </c>
      <c r="D141" t="s">
        <v>484</v>
      </c>
      <c r="E141" t="s">
        <v>143</v>
      </c>
    </row>
    <row r="142" spans="1:5">
      <c r="A142" t="s">
        <v>358</v>
      </c>
      <c r="B142">
        <v>297002</v>
      </c>
      <c r="C142">
        <v>29700</v>
      </c>
      <c r="D142" t="s">
        <v>485</v>
      </c>
      <c r="E142" t="s">
        <v>144</v>
      </c>
    </row>
    <row r="143" spans="1:5">
      <c r="A143" t="s">
        <v>358</v>
      </c>
      <c r="B143">
        <v>90837</v>
      </c>
      <c r="C143">
        <v>9083</v>
      </c>
      <c r="D143" t="s">
        <v>486</v>
      </c>
      <c r="E143" t="s">
        <v>145</v>
      </c>
    </row>
    <row r="144" spans="1:5">
      <c r="A144" t="s">
        <v>362</v>
      </c>
      <c r="B144">
        <v>181370</v>
      </c>
      <c r="C144">
        <v>18137</v>
      </c>
      <c r="D144" t="s">
        <v>487</v>
      </c>
      <c r="E144" t="s">
        <v>146</v>
      </c>
    </row>
    <row r="145" spans="1:5">
      <c r="A145" t="s">
        <v>362</v>
      </c>
      <c r="B145">
        <v>77032</v>
      </c>
      <c r="C145">
        <v>7703</v>
      </c>
      <c r="D145" t="s">
        <v>488</v>
      </c>
      <c r="E145" t="s">
        <v>147</v>
      </c>
    </row>
    <row r="146" spans="1:5">
      <c r="A146" t="s">
        <v>358</v>
      </c>
      <c r="B146">
        <v>25320</v>
      </c>
      <c r="C146">
        <v>2532</v>
      </c>
      <c r="D146" t="s">
        <v>489</v>
      </c>
      <c r="E146" t="s">
        <v>148</v>
      </c>
    </row>
    <row r="147" spans="1:5">
      <c r="A147" t="s">
        <v>362</v>
      </c>
      <c r="B147">
        <v>201780</v>
      </c>
      <c r="C147">
        <v>20178</v>
      </c>
      <c r="D147" t="s">
        <v>490</v>
      </c>
      <c r="E147" t="s">
        <v>149</v>
      </c>
    </row>
    <row r="148" spans="1:5">
      <c r="A148" t="s">
        <v>362</v>
      </c>
      <c r="B148">
        <v>21329</v>
      </c>
      <c r="C148">
        <v>2132</v>
      </c>
      <c r="D148" t="s">
        <v>491</v>
      </c>
      <c r="E148" t="s">
        <v>150</v>
      </c>
    </row>
    <row r="149" spans="1:5">
      <c r="A149" t="s">
        <v>358</v>
      </c>
      <c r="B149">
        <v>188078</v>
      </c>
      <c r="C149">
        <v>18807</v>
      </c>
      <c r="D149" t="s">
        <v>492</v>
      </c>
      <c r="E149" t="s">
        <v>151</v>
      </c>
    </row>
    <row r="150" spans="1:5">
      <c r="A150" t="s">
        <v>362</v>
      </c>
      <c r="B150">
        <v>90928</v>
      </c>
      <c r="C150">
        <v>9092</v>
      </c>
      <c r="D150" t="s">
        <v>493</v>
      </c>
      <c r="E150" t="s">
        <v>152</v>
      </c>
    </row>
    <row r="151" spans="1:5">
      <c r="A151" t="s">
        <v>362</v>
      </c>
      <c r="B151">
        <v>181529</v>
      </c>
      <c r="C151">
        <v>18152</v>
      </c>
      <c r="D151" t="s">
        <v>494</v>
      </c>
      <c r="E151" t="s">
        <v>153</v>
      </c>
    </row>
    <row r="152" spans="1:5">
      <c r="A152" t="s">
        <v>358</v>
      </c>
      <c r="B152">
        <v>164806</v>
      </c>
      <c r="C152">
        <v>16480</v>
      </c>
      <c r="D152" t="s">
        <v>495</v>
      </c>
      <c r="E152" t="s">
        <v>154</v>
      </c>
    </row>
    <row r="153" spans="1:5">
      <c r="A153" t="s">
        <v>362</v>
      </c>
      <c r="B153">
        <v>87916</v>
      </c>
      <c r="C153">
        <v>8791</v>
      </c>
      <c r="D153" t="s">
        <v>496</v>
      </c>
      <c r="E153" t="s">
        <v>155</v>
      </c>
    </row>
    <row r="154" spans="1:5">
      <c r="A154" t="s">
        <v>358</v>
      </c>
      <c r="B154">
        <v>292532</v>
      </c>
      <c r="C154">
        <v>29253</v>
      </c>
      <c r="D154" t="s">
        <v>497</v>
      </c>
      <c r="E154" t="s">
        <v>156</v>
      </c>
    </row>
    <row r="155" spans="1:5">
      <c r="A155" t="s">
        <v>358</v>
      </c>
      <c r="B155">
        <v>17434</v>
      </c>
      <c r="C155">
        <v>1743</v>
      </c>
      <c r="D155" t="s">
        <v>498</v>
      </c>
      <c r="E155" t="s">
        <v>157</v>
      </c>
    </row>
    <row r="156" spans="1:5">
      <c r="A156" t="s">
        <v>362</v>
      </c>
      <c r="B156">
        <v>90878</v>
      </c>
      <c r="C156">
        <v>9087</v>
      </c>
      <c r="D156" t="s">
        <v>499</v>
      </c>
      <c r="E156" t="s">
        <v>158</v>
      </c>
    </row>
    <row r="157" spans="1:5">
      <c r="A157" t="s">
        <v>358</v>
      </c>
      <c r="B157">
        <v>177253</v>
      </c>
      <c r="C157">
        <v>17725</v>
      </c>
      <c r="D157" t="s">
        <v>500</v>
      </c>
      <c r="E157" t="s">
        <v>159</v>
      </c>
    </row>
    <row r="158" spans="1:5">
      <c r="A158" t="s">
        <v>358</v>
      </c>
      <c r="B158">
        <v>177972</v>
      </c>
      <c r="C158">
        <v>17797</v>
      </c>
      <c r="D158" t="s">
        <v>501</v>
      </c>
      <c r="E158" t="s">
        <v>160</v>
      </c>
    </row>
    <row r="159" spans="1:5">
      <c r="A159" t="s">
        <v>362</v>
      </c>
      <c r="B159">
        <v>90894</v>
      </c>
      <c r="C159">
        <v>9089</v>
      </c>
      <c r="D159" t="s">
        <v>502</v>
      </c>
      <c r="E159" t="s">
        <v>161</v>
      </c>
    </row>
    <row r="160" spans="1:5">
      <c r="A160" t="s">
        <v>358</v>
      </c>
      <c r="B160">
        <v>101758</v>
      </c>
      <c r="C160">
        <v>10175</v>
      </c>
      <c r="D160" t="s">
        <v>503</v>
      </c>
      <c r="E160" t="s">
        <v>162</v>
      </c>
    </row>
    <row r="161" spans="1:5">
      <c r="A161" t="s">
        <v>358</v>
      </c>
      <c r="B161">
        <v>105379</v>
      </c>
      <c r="C161">
        <v>10537</v>
      </c>
      <c r="D161" t="s">
        <v>504</v>
      </c>
      <c r="E161" t="s">
        <v>163</v>
      </c>
    </row>
    <row r="162" spans="1:5">
      <c r="A162" t="s">
        <v>358</v>
      </c>
      <c r="B162">
        <v>267542</v>
      </c>
      <c r="C162">
        <v>26754</v>
      </c>
      <c r="D162" t="s">
        <v>505</v>
      </c>
      <c r="E162" t="s">
        <v>164</v>
      </c>
    </row>
    <row r="163" spans="1:5">
      <c r="A163" t="s">
        <v>358</v>
      </c>
      <c r="B163">
        <v>205336</v>
      </c>
      <c r="C163">
        <v>20533</v>
      </c>
      <c r="D163" t="s">
        <v>506</v>
      </c>
      <c r="E163" t="s">
        <v>165</v>
      </c>
    </row>
    <row r="164" spans="1:5">
      <c r="A164" t="s">
        <v>358</v>
      </c>
      <c r="B164">
        <v>223263</v>
      </c>
      <c r="C164">
        <v>22326</v>
      </c>
      <c r="D164" t="s">
        <v>507</v>
      </c>
      <c r="E164" t="s">
        <v>166</v>
      </c>
    </row>
    <row r="165" spans="1:5">
      <c r="A165" t="s">
        <v>362</v>
      </c>
      <c r="B165">
        <v>193219</v>
      </c>
      <c r="C165">
        <v>19321</v>
      </c>
      <c r="D165" t="s">
        <v>508</v>
      </c>
      <c r="E165" t="s">
        <v>167</v>
      </c>
    </row>
    <row r="166" spans="1:5">
      <c r="A166" t="s">
        <v>362</v>
      </c>
      <c r="B166">
        <v>22319</v>
      </c>
      <c r="C166">
        <v>2231</v>
      </c>
      <c r="D166" t="s">
        <v>509</v>
      </c>
      <c r="E166" t="s">
        <v>168</v>
      </c>
    </row>
    <row r="167" spans="1:5">
      <c r="A167" t="s">
        <v>362</v>
      </c>
      <c r="B167">
        <v>309104</v>
      </c>
      <c r="C167">
        <v>30910</v>
      </c>
      <c r="D167" t="s">
        <v>169</v>
      </c>
      <c r="E167" t="s">
        <v>169</v>
      </c>
    </row>
    <row r="168" spans="1:5">
      <c r="A168" t="s">
        <v>362</v>
      </c>
      <c r="B168">
        <v>23531</v>
      </c>
      <c r="C168">
        <v>2353</v>
      </c>
      <c r="D168" t="s">
        <v>510</v>
      </c>
      <c r="E168" t="s">
        <v>170</v>
      </c>
    </row>
    <row r="169" spans="1:5">
      <c r="A169" t="s">
        <v>362</v>
      </c>
      <c r="B169">
        <v>115931</v>
      </c>
      <c r="C169">
        <v>11593</v>
      </c>
      <c r="D169" t="s">
        <v>511</v>
      </c>
      <c r="E169" t="s">
        <v>171</v>
      </c>
    </row>
    <row r="170" spans="1:5">
      <c r="A170" t="s">
        <v>362</v>
      </c>
      <c r="B170">
        <v>183418</v>
      </c>
      <c r="C170">
        <v>18341</v>
      </c>
      <c r="D170" t="s">
        <v>512</v>
      </c>
      <c r="E170" t="s">
        <v>172</v>
      </c>
    </row>
    <row r="171" spans="1:5">
      <c r="A171" t="s">
        <v>362</v>
      </c>
      <c r="B171">
        <v>79459</v>
      </c>
      <c r="C171">
        <v>7945</v>
      </c>
      <c r="D171" t="s">
        <v>513</v>
      </c>
      <c r="E171" t="s">
        <v>173</v>
      </c>
    </row>
    <row r="172" spans="1:5">
      <c r="A172" t="s">
        <v>362</v>
      </c>
      <c r="B172">
        <v>5041</v>
      </c>
      <c r="C172">
        <v>504</v>
      </c>
      <c r="D172" t="s">
        <v>514</v>
      </c>
      <c r="E172" t="s">
        <v>174</v>
      </c>
    </row>
    <row r="173" spans="1:5">
      <c r="A173" t="s">
        <v>362</v>
      </c>
      <c r="B173">
        <v>44099</v>
      </c>
      <c r="C173">
        <v>4409</v>
      </c>
      <c r="D173" t="s">
        <v>515</v>
      </c>
      <c r="E173" t="s">
        <v>175</v>
      </c>
    </row>
    <row r="174" spans="1:5">
      <c r="A174" t="s">
        <v>362</v>
      </c>
      <c r="B174">
        <v>42937</v>
      </c>
      <c r="C174">
        <v>4293</v>
      </c>
      <c r="D174" t="s">
        <v>516</v>
      </c>
      <c r="E174" t="s">
        <v>176</v>
      </c>
    </row>
    <row r="175" spans="1:5">
      <c r="A175" t="s">
        <v>358</v>
      </c>
      <c r="B175">
        <v>181446</v>
      </c>
      <c r="C175">
        <v>18144</v>
      </c>
      <c r="D175" t="s">
        <v>517</v>
      </c>
      <c r="E175" t="s">
        <v>177</v>
      </c>
    </row>
    <row r="176" spans="1:5">
      <c r="A176" t="s">
        <v>358</v>
      </c>
      <c r="B176">
        <v>9720</v>
      </c>
      <c r="C176">
        <v>972</v>
      </c>
      <c r="D176" t="s">
        <v>518</v>
      </c>
      <c r="E176" t="s">
        <v>178</v>
      </c>
    </row>
    <row r="177" spans="1:5" hidden="1">
      <c r="A177" t="s">
        <v>370</v>
      </c>
      <c r="B177" t="s">
        <v>371</v>
      </c>
      <c r="C177">
        <v>22007</v>
      </c>
      <c r="D177" t="s">
        <v>179</v>
      </c>
      <c r="E177" t="s">
        <v>179</v>
      </c>
    </row>
    <row r="178" spans="1:5">
      <c r="A178" t="s">
        <v>358</v>
      </c>
      <c r="B178">
        <v>13888</v>
      </c>
      <c r="C178">
        <v>1388</v>
      </c>
      <c r="D178" t="s">
        <v>519</v>
      </c>
      <c r="E178" t="s">
        <v>180</v>
      </c>
    </row>
    <row r="179" spans="1:5">
      <c r="A179" t="s">
        <v>358</v>
      </c>
      <c r="B179">
        <v>186783</v>
      </c>
      <c r="C179">
        <v>18678</v>
      </c>
      <c r="D179" t="s">
        <v>520</v>
      </c>
      <c r="E179" t="s">
        <v>181</v>
      </c>
    </row>
    <row r="180" spans="1:5" hidden="1">
      <c r="A180" t="s">
        <v>370</v>
      </c>
      <c r="B180" t="s">
        <v>371</v>
      </c>
      <c r="C180">
        <v>24048</v>
      </c>
      <c r="D180" t="s">
        <v>182</v>
      </c>
      <c r="E180" t="s">
        <v>182</v>
      </c>
    </row>
    <row r="181" spans="1:5">
      <c r="A181" t="s">
        <v>362</v>
      </c>
      <c r="B181">
        <v>182683</v>
      </c>
      <c r="C181">
        <v>18268</v>
      </c>
      <c r="D181" t="s">
        <v>521</v>
      </c>
      <c r="E181" t="s">
        <v>183</v>
      </c>
    </row>
    <row r="182" spans="1:5">
      <c r="A182" t="s">
        <v>362</v>
      </c>
      <c r="B182">
        <v>222596</v>
      </c>
      <c r="C182">
        <v>22259</v>
      </c>
      <c r="D182" t="s">
        <v>522</v>
      </c>
      <c r="E182" t="s">
        <v>184</v>
      </c>
    </row>
    <row r="183" spans="1:5" hidden="1">
      <c r="A183" t="s">
        <v>370</v>
      </c>
      <c r="B183" t="s">
        <v>371</v>
      </c>
      <c r="C183">
        <v>24571</v>
      </c>
      <c r="D183" t="e">
        <v>#N/A</v>
      </c>
      <c r="E183" t="s">
        <v>185</v>
      </c>
    </row>
    <row r="184" spans="1:5">
      <c r="A184" t="s">
        <v>358</v>
      </c>
      <c r="B184">
        <v>129486</v>
      </c>
      <c r="C184">
        <v>12948</v>
      </c>
      <c r="D184" t="s">
        <v>523</v>
      </c>
      <c r="E184" t="s">
        <v>186</v>
      </c>
    </row>
    <row r="185" spans="1:5" hidden="1">
      <c r="A185" t="s">
        <v>370</v>
      </c>
      <c r="B185" t="s">
        <v>371</v>
      </c>
      <c r="C185">
        <v>29199</v>
      </c>
      <c r="D185" t="s">
        <v>187</v>
      </c>
      <c r="E185" t="s">
        <v>187</v>
      </c>
    </row>
    <row r="186" spans="1:5">
      <c r="A186" t="s">
        <v>362</v>
      </c>
      <c r="B186">
        <v>192286</v>
      </c>
      <c r="C186">
        <v>19228</v>
      </c>
      <c r="D186" t="e">
        <v>#N/A</v>
      </c>
      <c r="E186" t="s">
        <v>188</v>
      </c>
    </row>
    <row r="187" spans="1:5">
      <c r="A187" t="s">
        <v>358</v>
      </c>
      <c r="B187">
        <v>83360</v>
      </c>
      <c r="C187">
        <v>8336</v>
      </c>
      <c r="D187" t="s">
        <v>524</v>
      </c>
      <c r="E187" t="s">
        <v>189</v>
      </c>
    </row>
    <row r="188" spans="1:5">
      <c r="A188" t="s">
        <v>358</v>
      </c>
      <c r="B188">
        <v>198499</v>
      </c>
      <c r="C188">
        <v>19849</v>
      </c>
      <c r="D188" t="e">
        <v>#N/A</v>
      </c>
      <c r="E188" t="s">
        <v>190</v>
      </c>
    </row>
    <row r="189" spans="1:5" hidden="1">
      <c r="A189" t="s">
        <v>370</v>
      </c>
      <c r="B189" t="s">
        <v>371</v>
      </c>
      <c r="C189">
        <v>27179</v>
      </c>
      <c r="D189" t="s">
        <v>191</v>
      </c>
      <c r="E189" t="s">
        <v>191</v>
      </c>
    </row>
    <row r="190" spans="1:5" hidden="1">
      <c r="A190" t="s">
        <v>370</v>
      </c>
      <c r="B190" t="s">
        <v>371</v>
      </c>
      <c r="C190">
        <v>22005</v>
      </c>
      <c r="D190" t="s">
        <v>192</v>
      </c>
      <c r="E190" t="s">
        <v>192</v>
      </c>
    </row>
    <row r="191" spans="1:5" hidden="1">
      <c r="A191" t="s">
        <v>370</v>
      </c>
      <c r="B191" t="s">
        <v>371</v>
      </c>
      <c r="C191">
        <v>22213</v>
      </c>
      <c r="D191" t="s">
        <v>193</v>
      </c>
      <c r="E191" t="s">
        <v>193</v>
      </c>
    </row>
    <row r="192" spans="1:5" hidden="1">
      <c r="A192" t="s">
        <v>370</v>
      </c>
      <c r="B192" t="s">
        <v>371</v>
      </c>
      <c r="C192">
        <v>22209</v>
      </c>
      <c r="D192" t="s">
        <v>194</v>
      </c>
      <c r="E192" t="s">
        <v>194</v>
      </c>
    </row>
    <row r="193" spans="1:5" hidden="1">
      <c r="A193" t="s">
        <v>370</v>
      </c>
      <c r="B193" t="s">
        <v>371</v>
      </c>
      <c r="C193">
        <v>26993</v>
      </c>
      <c r="D193" t="s">
        <v>525</v>
      </c>
      <c r="E193" t="s">
        <v>195</v>
      </c>
    </row>
    <row r="194" spans="1:5">
      <c r="A194" t="s">
        <v>358</v>
      </c>
      <c r="B194">
        <v>205351</v>
      </c>
      <c r="C194">
        <v>20535</v>
      </c>
      <c r="D194" t="s">
        <v>526</v>
      </c>
      <c r="E194" t="s">
        <v>196</v>
      </c>
    </row>
    <row r="195" spans="1:5" hidden="1">
      <c r="A195" t="s">
        <v>370</v>
      </c>
      <c r="B195" t="s">
        <v>371</v>
      </c>
      <c r="C195">
        <v>21968</v>
      </c>
      <c r="D195" t="s">
        <v>197</v>
      </c>
      <c r="E195" t="s">
        <v>197</v>
      </c>
    </row>
    <row r="196" spans="1:5">
      <c r="A196" t="s">
        <v>362</v>
      </c>
      <c r="B196">
        <v>191643</v>
      </c>
      <c r="C196">
        <v>19164</v>
      </c>
      <c r="D196" t="s">
        <v>527</v>
      </c>
      <c r="E196" t="s">
        <v>198</v>
      </c>
    </row>
    <row r="197" spans="1:5" hidden="1">
      <c r="A197" t="s">
        <v>370</v>
      </c>
      <c r="B197" t="s">
        <v>371</v>
      </c>
      <c r="C197">
        <v>24057</v>
      </c>
      <c r="D197" t="s">
        <v>199</v>
      </c>
      <c r="E197" t="s">
        <v>199</v>
      </c>
    </row>
    <row r="198" spans="1:5">
      <c r="A198" t="s">
        <v>358</v>
      </c>
      <c r="B198">
        <v>318568</v>
      </c>
      <c r="C198">
        <v>31856</v>
      </c>
      <c r="D198" t="s">
        <v>200</v>
      </c>
      <c r="E198" t="s">
        <v>200</v>
      </c>
    </row>
    <row r="199" spans="1:5" hidden="1">
      <c r="A199" t="s">
        <v>370</v>
      </c>
      <c r="B199" t="s">
        <v>371</v>
      </c>
      <c r="C199">
        <v>21527</v>
      </c>
      <c r="D199" t="s">
        <v>201</v>
      </c>
      <c r="E199" t="s">
        <v>201</v>
      </c>
    </row>
    <row r="200" spans="1:5" hidden="1">
      <c r="A200" t="s">
        <v>370</v>
      </c>
      <c r="B200" t="s">
        <v>371</v>
      </c>
      <c r="C200">
        <v>21970</v>
      </c>
      <c r="D200" t="s">
        <v>202</v>
      </c>
      <c r="E200" t="s">
        <v>202</v>
      </c>
    </row>
    <row r="201" spans="1:5" hidden="1">
      <c r="A201" t="s">
        <v>370</v>
      </c>
      <c r="B201" t="s">
        <v>371</v>
      </c>
      <c r="C201">
        <v>22003</v>
      </c>
      <c r="D201" t="s">
        <v>203</v>
      </c>
      <c r="E201" t="s">
        <v>203</v>
      </c>
    </row>
    <row r="202" spans="1:5" hidden="1">
      <c r="A202" t="s">
        <v>370</v>
      </c>
      <c r="B202" t="s">
        <v>371</v>
      </c>
      <c r="C202">
        <v>27177</v>
      </c>
      <c r="D202" t="s">
        <v>204</v>
      </c>
      <c r="E202" t="s">
        <v>204</v>
      </c>
    </row>
    <row r="203" spans="1:5" hidden="1">
      <c r="A203" t="s">
        <v>370</v>
      </c>
      <c r="B203" t="s">
        <v>371</v>
      </c>
      <c r="C203">
        <v>4177</v>
      </c>
      <c r="D203" t="s">
        <v>205</v>
      </c>
      <c r="E203" t="s">
        <v>205</v>
      </c>
    </row>
    <row r="204" spans="1:5">
      <c r="A204" t="s">
        <v>358</v>
      </c>
      <c r="B204">
        <v>262048</v>
      </c>
      <c r="C204">
        <v>26204</v>
      </c>
      <c r="D204" t="s">
        <v>206</v>
      </c>
      <c r="E204" t="s">
        <v>206</v>
      </c>
    </row>
    <row r="205" spans="1:5" hidden="1">
      <c r="A205" t="s">
        <v>370</v>
      </c>
      <c r="B205" t="s">
        <v>371</v>
      </c>
      <c r="C205">
        <v>21973</v>
      </c>
      <c r="D205" t="s">
        <v>207</v>
      </c>
      <c r="E205" t="s">
        <v>207</v>
      </c>
    </row>
    <row r="206" spans="1:5" hidden="1">
      <c r="A206" t="s">
        <v>370</v>
      </c>
      <c r="B206" t="s">
        <v>371</v>
      </c>
      <c r="C206">
        <v>26936</v>
      </c>
      <c r="D206" t="s">
        <v>208</v>
      </c>
      <c r="E206" t="s">
        <v>208</v>
      </c>
    </row>
    <row r="207" spans="1:5" hidden="1">
      <c r="A207" t="s">
        <v>370</v>
      </c>
      <c r="B207" t="s">
        <v>371</v>
      </c>
      <c r="C207">
        <v>21974</v>
      </c>
      <c r="D207" t="s">
        <v>209</v>
      </c>
      <c r="E207" t="s">
        <v>209</v>
      </c>
    </row>
    <row r="208" spans="1:5">
      <c r="A208" t="s">
        <v>358</v>
      </c>
      <c r="B208">
        <v>42622</v>
      </c>
      <c r="C208">
        <v>4262</v>
      </c>
      <c r="D208" t="e">
        <v>#N/A</v>
      </c>
      <c r="E208" t="s">
        <v>210</v>
      </c>
    </row>
    <row r="209" spans="1:5">
      <c r="A209" t="s">
        <v>358</v>
      </c>
      <c r="B209">
        <v>211136</v>
      </c>
      <c r="C209">
        <v>21113</v>
      </c>
      <c r="D209" t="e">
        <v>#N/A</v>
      </c>
      <c r="E209" t="s">
        <v>211</v>
      </c>
    </row>
    <row r="210" spans="1:5">
      <c r="A210" t="s">
        <v>432</v>
      </c>
      <c r="B210">
        <v>294934</v>
      </c>
      <c r="C210">
        <v>29493</v>
      </c>
      <c r="D210" t="s">
        <v>528</v>
      </c>
      <c r="E210" t="s">
        <v>212</v>
      </c>
    </row>
    <row r="211" spans="1:5">
      <c r="A211" t="s">
        <v>358</v>
      </c>
      <c r="B211">
        <v>25445</v>
      </c>
      <c r="C211">
        <v>2544</v>
      </c>
      <c r="D211" t="s">
        <v>529</v>
      </c>
      <c r="E211" t="s">
        <v>213</v>
      </c>
    </row>
    <row r="212" spans="1:5" hidden="1">
      <c r="A212" t="s">
        <v>370</v>
      </c>
      <c r="B212" t="s">
        <v>371</v>
      </c>
      <c r="C212">
        <v>32277</v>
      </c>
      <c r="D212" t="s">
        <v>530</v>
      </c>
      <c r="E212" t="s">
        <v>214</v>
      </c>
    </row>
    <row r="213" spans="1:5">
      <c r="A213" t="s">
        <v>432</v>
      </c>
      <c r="B213">
        <v>222208</v>
      </c>
      <c r="C213">
        <v>22220</v>
      </c>
      <c r="D213" t="e">
        <v>#N/A</v>
      </c>
      <c r="E213" t="s">
        <v>215</v>
      </c>
    </row>
    <row r="214" spans="1:5">
      <c r="A214" t="s">
        <v>362</v>
      </c>
      <c r="B214">
        <v>90886</v>
      </c>
      <c r="C214">
        <v>9088</v>
      </c>
      <c r="D214" t="e">
        <v>#N/A</v>
      </c>
      <c r="E214" t="s">
        <v>216</v>
      </c>
    </row>
    <row r="215" spans="1:5">
      <c r="A215" t="s">
        <v>358</v>
      </c>
      <c r="B215">
        <v>17459</v>
      </c>
      <c r="C215">
        <v>1745</v>
      </c>
      <c r="D215" t="s">
        <v>531</v>
      </c>
      <c r="E215" t="s">
        <v>217</v>
      </c>
    </row>
    <row r="216" spans="1:5">
      <c r="A216" t="s">
        <v>362</v>
      </c>
      <c r="B216">
        <v>182675</v>
      </c>
      <c r="C216">
        <v>18267</v>
      </c>
      <c r="D216" t="s">
        <v>532</v>
      </c>
      <c r="E216" t="s">
        <v>218</v>
      </c>
    </row>
    <row r="217" spans="1:5" hidden="1">
      <c r="A217" t="s">
        <v>370</v>
      </c>
      <c r="B217" t="s">
        <v>371</v>
      </c>
      <c r="C217">
        <v>29215</v>
      </c>
      <c r="D217" t="e">
        <v>#N/A</v>
      </c>
      <c r="E217" t="s">
        <v>219</v>
      </c>
    </row>
    <row r="218" spans="1:5" hidden="1">
      <c r="A218" t="s">
        <v>370</v>
      </c>
      <c r="B218" t="s">
        <v>371</v>
      </c>
      <c r="C218">
        <v>22830</v>
      </c>
      <c r="D218" t="s">
        <v>220</v>
      </c>
      <c r="E218" t="s">
        <v>220</v>
      </c>
    </row>
    <row r="219" spans="1:5" hidden="1">
      <c r="A219" t="s">
        <v>370</v>
      </c>
      <c r="B219" t="s">
        <v>371</v>
      </c>
      <c r="C219">
        <v>27001</v>
      </c>
      <c r="D219" t="s">
        <v>221</v>
      </c>
      <c r="E219" t="s">
        <v>221</v>
      </c>
    </row>
    <row r="220" spans="1:5">
      <c r="A220" t="s">
        <v>406</v>
      </c>
      <c r="B220">
        <v>277046</v>
      </c>
      <c r="C220">
        <v>27704</v>
      </c>
      <c r="D220" t="s">
        <v>533</v>
      </c>
      <c r="E220" t="s">
        <v>222</v>
      </c>
    </row>
    <row r="221" spans="1:5" hidden="1">
      <c r="A221" t="s">
        <v>370</v>
      </c>
      <c r="B221" t="s">
        <v>371</v>
      </c>
      <c r="C221">
        <v>29201</v>
      </c>
      <c r="D221" t="s">
        <v>223</v>
      </c>
      <c r="E221" t="s">
        <v>223</v>
      </c>
    </row>
    <row r="222" spans="1:5" hidden="1">
      <c r="A222" t="s">
        <v>370</v>
      </c>
      <c r="B222" t="s">
        <v>371</v>
      </c>
      <c r="C222">
        <v>29207</v>
      </c>
      <c r="D222" t="e">
        <v>#N/A</v>
      </c>
      <c r="E222" t="s">
        <v>224</v>
      </c>
    </row>
    <row r="223" spans="1:5" hidden="1">
      <c r="A223" t="s">
        <v>370</v>
      </c>
      <c r="B223" t="s">
        <v>371</v>
      </c>
      <c r="C223">
        <v>29209</v>
      </c>
      <c r="D223" t="s">
        <v>225</v>
      </c>
      <c r="E223" t="s">
        <v>225</v>
      </c>
    </row>
    <row r="224" spans="1:5" hidden="1">
      <c r="A224" t="s">
        <v>370</v>
      </c>
      <c r="B224" t="s">
        <v>371</v>
      </c>
      <c r="C224">
        <v>29197</v>
      </c>
      <c r="D224" t="s">
        <v>226</v>
      </c>
      <c r="E224" t="s">
        <v>226</v>
      </c>
    </row>
    <row r="225" spans="1:5" hidden="1">
      <c r="A225" t="s">
        <v>370</v>
      </c>
      <c r="B225" t="s">
        <v>371</v>
      </c>
      <c r="C225">
        <v>25220</v>
      </c>
      <c r="D225" t="e">
        <v>#N/A</v>
      </c>
      <c r="E225" t="s">
        <v>227</v>
      </c>
    </row>
    <row r="226" spans="1:5">
      <c r="A226" t="s">
        <v>358</v>
      </c>
      <c r="B226">
        <v>205310</v>
      </c>
      <c r="C226">
        <v>20531</v>
      </c>
      <c r="D226" t="e">
        <v>#N/A</v>
      </c>
      <c r="E226" t="s">
        <v>228</v>
      </c>
    </row>
    <row r="227" spans="1:5">
      <c r="A227" t="s">
        <v>358</v>
      </c>
      <c r="B227">
        <v>184911</v>
      </c>
      <c r="C227">
        <v>18491</v>
      </c>
      <c r="D227" t="e">
        <v>#N/A</v>
      </c>
      <c r="E227" t="s">
        <v>229</v>
      </c>
    </row>
    <row r="228" spans="1:5">
      <c r="A228" t="s">
        <v>358</v>
      </c>
      <c r="B228">
        <v>222455</v>
      </c>
      <c r="C228">
        <v>22245</v>
      </c>
      <c r="D228" t="s">
        <v>534</v>
      </c>
      <c r="E228" t="s">
        <v>230</v>
      </c>
    </row>
    <row r="229" spans="1:5">
      <c r="A229" t="s">
        <v>358</v>
      </c>
      <c r="B229">
        <v>181420</v>
      </c>
      <c r="C229">
        <v>18142</v>
      </c>
      <c r="D229" t="e">
        <v>#N/A</v>
      </c>
      <c r="E229" t="s">
        <v>231</v>
      </c>
    </row>
    <row r="230" spans="1:5">
      <c r="A230" t="s">
        <v>406</v>
      </c>
      <c r="B230">
        <v>276865</v>
      </c>
      <c r="C230">
        <v>27686</v>
      </c>
      <c r="D230" t="e">
        <v>#N/A</v>
      </c>
      <c r="E230" t="s">
        <v>232</v>
      </c>
    </row>
    <row r="231" spans="1:5">
      <c r="A231" t="s">
        <v>406</v>
      </c>
      <c r="B231">
        <v>234500</v>
      </c>
      <c r="C231">
        <v>23450</v>
      </c>
      <c r="D231" t="e">
        <v>#N/A</v>
      </c>
      <c r="E231" t="s">
        <v>233</v>
      </c>
    </row>
    <row r="232" spans="1:5">
      <c r="A232" t="s">
        <v>358</v>
      </c>
      <c r="B232">
        <v>192666</v>
      </c>
      <c r="C232">
        <v>19266</v>
      </c>
      <c r="D232" t="s">
        <v>535</v>
      </c>
      <c r="E232" t="s">
        <v>234</v>
      </c>
    </row>
    <row r="233" spans="1:5">
      <c r="A233" t="s">
        <v>358</v>
      </c>
      <c r="B233">
        <v>212308</v>
      </c>
      <c r="C233">
        <v>21230</v>
      </c>
      <c r="D233" t="e">
        <v>#N/A</v>
      </c>
      <c r="E233" t="s">
        <v>235</v>
      </c>
    </row>
    <row r="234" spans="1:5" hidden="1">
      <c r="A234" t="s">
        <v>370</v>
      </c>
      <c r="B234" t="s">
        <v>371</v>
      </c>
      <c r="C234">
        <v>21788</v>
      </c>
      <c r="D234" t="e">
        <v>#N/A</v>
      </c>
      <c r="E234" t="s">
        <v>236</v>
      </c>
    </row>
    <row r="235" spans="1:5">
      <c r="A235" t="s">
        <v>358</v>
      </c>
      <c r="B235">
        <v>187641</v>
      </c>
      <c r="C235">
        <v>18764</v>
      </c>
      <c r="D235" t="e">
        <v>#N/A</v>
      </c>
      <c r="E235" t="s">
        <v>237</v>
      </c>
    </row>
    <row r="236" spans="1:5">
      <c r="A236" t="s">
        <v>358</v>
      </c>
      <c r="B236">
        <v>187658</v>
      </c>
      <c r="C236">
        <v>18765</v>
      </c>
      <c r="D236" t="e">
        <v>#N/A</v>
      </c>
      <c r="E236" t="s">
        <v>238</v>
      </c>
    </row>
    <row r="237" spans="1:5">
      <c r="A237" t="s">
        <v>406</v>
      </c>
      <c r="B237">
        <v>234492</v>
      </c>
      <c r="C237">
        <v>23449</v>
      </c>
      <c r="D237" t="e">
        <v>#N/A</v>
      </c>
      <c r="E237" t="s">
        <v>239</v>
      </c>
    </row>
    <row r="238" spans="1:5">
      <c r="A238" t="s">
        <v>358</v>
      </c>
      <c r="B238">
        <v>222497</v>
      </c>
      <c r="C238">
        <v>22249</v>
      </c>
      <c r="D238" t="e">
        <v>#N/A</v>
      </c>
      <c r="E238" t="s">
        <v>240</v>
      </c>
    </row>
    <row r="239" spans="1:5">
      <c r="A239" t="s">
        <v>358</v>
      </c>
      <c r="B239">
        <v>187526</v>
      </c>
      <c r="C239">
        <v>18752</v>
      </c>
      <c r="D239" t="e">
        <v>#N/A</v>
      </c>
      <c r="E239" t="s">
        <v>241</v>
      </c>
    </row>
    <row r="240" spans="1:5">
      <c r="A240" t="s">
        <v>358</v>
      </c>
      <c r="B240">
        <v>38034</v>
      </c>
      <c r="C240">
        <v>3803</v>
      </c>
      <c r="D240" t="e">
        <v>#N/A</v>
      </c>
      <c r="E240" t="s">
        <v>242</v>
      </c>
    </row>
    <row r="241" spans="1:5">
      <c r="A241" t="s">
        <v>362</v>
      </c>
      <c r="B241">
        <v>79814</v>
      </c>
      <c r="C241">
        <v>7981</v>
      </c>
      <c r="D241" t="s">
        <v>536</v>
      </c>
      <c r="E241" t="s">
        <v>243</v>
      </c>
    </row>
    <row r="242" spans="1:5">
      <c r="A242" t="s">
        <v>358</v>
      </c>
      <c r="B242">
        <v>206037</v>
      </c>
      <c r="C242">
        <v>20603</v>
      </c>
      <c r="D242" t="s">
        <v>537</v>
      </c>
      <c r="E242" t="s">
        <v>244</v>
      </c>
    </row>
    <row r="243" spans="1:5">
      <c r="A243" t="s">
        <v>362</v>
      </c>
      <c r="B243">
        <v>294959</v>
      </c>
      <c r="C243">
        <v>29495</v>
      </c>
      <c r="D243" t="s">
        <v>245</v>
      </c>
      <c r="E243" t="s">
        <v>245</v>
      </c>
    </row>
    <row r="244" spans="1:5">
      <c r="A244" t="s">
        <v>362</v>
      </c>
      <c r="B244">
        <v>89219</v>
      </c>
      <c r="C244">
        <v>8921</v>
      </c>
      <c r="D244" t="e">
        <v>#N/A</v>
      </c>
      <c r="E244" t="s">
        <v>246</v>
      </c>
    </row>
    <row r="245" spans="1:5">
      <c r="A245" t="s">
        <v>358</v>
      </c>
      <c r="B245">
        <v>6205</v>
      </c>
      <c r="C245">
        <v>620</v>
      </c>
      <c r="D245" t="s">
        <v>538</v>
      </c>
      <c r="E245" t="s">
        <v>247</v>
      </c>
    </row>
    <row r="246" spans="1:5">
      <c r="A246" t="s">
        <v>358</v>
      </c>
      <c r="B246">
        <v>177576</v>
      </c>
      <c r="C246">
        <v>17757</v>
      </c>
      <c r="D246" t="s">
        <v>539</v>
      </c>
      <c r="E246" t="s">
        <v>248</v>
      </c>
    </row>
    <row r="247" spans="1:5">
      <c r="A247" t="s">
        <v>432</v>
      </c>
      <c r="B247">
        <v>234633</v>
      </c>
      <c r="C247">
        <v>23463</v>
      </c>
      <c r="D247" t="s">
        <v>540</v>
      </c>
      <c r="E247" t="s">
        <v>249</v>
      </c>
    </row>
    <row r="248" spans="1:5">
      <c r="A248" t="s">
        <v>362</v>
      </c>
      <c r="B248">
        <v>111039</v>
      </c>
      <c r="C248">
        <v>11103</v>
      </c>
      <c r="D248" t="s">
        <v>541</v>
      </c>
      <c r="E248" t="s">
        <v>250</v>
      </c>
    </row>
    <row r="249" spans="1:5">
      <c r="A249" t="s">
        <v>358</v>
      </c>
      <c r="B249">
        <v>98095</v>
      </c>
      <c r="C249">
        <v>9809</v>
      </c>
      <c r="D249" t="s">
        <v>542</v>
      </c>
      <c r="E249" t="s">
        <v>251</v>
      </c>
    </row>
    <row r="250" spans="1:5" hidden="1">
      <c r="A250" t="s">
        <v>370</v>
      </c>
      <c r="B250" t="s">
        <v>371</v>
      </c>
      <c r="C250">
        <v>22211</v>
      </c>
      <c r="D250" t="s">
        <v>543</v>
      </c>
      <c r="E250" t="s">
        <v>252</v>
      </c>
    </row>
    <row r="251" spans="1:5" hidden="1">
      <c r="A251" t="s">
        <v>370</v>
      </c>
      <c r="B251" t="s">
        <v>371</v>
      </c>
      <c r="C251">
        <v>24055</v>
      </c>
      <c r="D251" t="s">
        <v>253</v>
      </c>
      <c r="E251" t="s">
        <v>253</v>
      </c>
    </row>
    <row r="252" spans="1:5">
      <c r="A252" t="s">
        <v>362</v>
      </c>
      <c r="B252">
        <v>148445</v>
      </c>
      <c r="C252">
        <v>14844</v>
      </c>
      <c r="D252" t="s">
        <v>544</v>
      </c>
      <c r="E252" t="s">
        <v>254</v>
      </c>
    </row>
    <row r="253" spans="1:5" hidden="1">
      <c r="A253" t="s">
        <v>370</v>
      </c>
      <c r="B253" t="s">
        <v>371</v>
      </c>
      <c r="C253">
        <v>24832</v>
      </c>
      <c r="D253" t="s">
        <v>545</v>
      </c>
      <c r="E253" t="s">
        <v>255</v>
      </c>
    </row>
    <row r="254" spans="1:5">
      <c r="A254" t="s">
        <v>362</v>
      </c>
      <c r="B254">
        <v>148429</v>
      </c>
      <c r="C254">
        <v>14842</v>
      </c>
      <c r="D254" t="s">
        <v>546</v>
      </c>
      <c r="E254" t="s">
        <v>256</v>
      </c>
    </row>
    <row r="255" spans="1:5">
      <c r="A255" t="s">
        <v>362</v>
      </c>
      <c r="B255">
        <v>89235</v>
      </c>
      <c r="C255">
        <v>8923</v>
      </c>
      <c r="D255" t="s">
        <v>547</v>
      </c>
      <c r="E255" t="s">
        <v>257</v>
      </c>
    </row>
    <row r="256" spans="1:5" hidden="1">
      <c r="A256" t="s">
        <v>370</v>
      </c>
      <c r="C256">
        <v>25174</v>
      </c>
      <c r="D256" t="s">
        <v>258</v>
      </c>
      <c r="E256" t="s">
        <v>258</v>
      </c>
    </row>
    <row r="257" spans="1:5" hidden="1">
      <c r="A257" t="s">
        <v>370</v>
      </c>
      <c r="C257">
        <v>11368</v>
      </c>
      <c r="D257" t="s">
        <v>259</v>
      </c>
      <c r="E257" t="s">
        <v>259</v>
      </c>
    </row>
    <row r="258" spans="1:5" hidden="1">
      <c r="A258" t="s">
        <v>370</v>
      </c>
      <c r="C258">
        <v>13827</v>
      </c>
      <c r="D258" t="s">
        <v>260</v>
      </c>
      <c r="E258" t="s">
        <v>260</v>
      </c>
    </row>
    <row r="259" spans="1:5" hidden="1">
      <c r="A259" t="s">
        <v>370</v>
      </c>
      <c r="C259">
        <v>21648</v>
      </c>
      <c r="D259" t="s">
        <v>261</v>
      </c>
      <c r="E259" t="s">
        <v>261</v>
      </c>
    </row>
    <row r="260" spans="1:5">
      <c r="A260" t="s">
        <v>362</v>
      </c>
      <c r="B260">
        <v>285122</v>
      </c>
      <c r="C260">
        <v>28512</v>
      </c>
      <c r="D260" t="e">
        <v>#N/A</v>
      </c>
      <c r="E260" t="s">
        <v>262</v>
      </c>
    </row>
    <row r="261" spans="1:5" hidden="1">
      <c r="A261" t="s">
        <v>370</v>
      </c>
      <c r="B261" t="s">
        <v>371</v>
      </c>
      <c r="C261">
        <v>22330</v>
      </c>
      <c r="D261" t="e">
        <v>#N/A</v>
      </c>
      <c r="E261" t="s">
        <v>263</v>
      </c>
    </row>
    <row r="262" spans="1:5" hidden="1">
      <c r="A262" t="s">
        <v>370</v>
      </c>
      <c r="C262">
        <v>24266</v>
      </c>
      <c r="D262" t="s">
        <v>264</v>
      </c>
      <c r="E262" t="s">
        <v>264</v>
      </c>
    </row>
    <row r="263" spans="1:5" hidden="1">
      <c r="A263" t="s">
        <v>370</v>
      </c>
      <c r="C263">
        <v>25333</v>
      </c>
      <c r="D263" t="s">
        <v>265</v>
      </c>
      <c r="E263" t="s">
        <v>265</v>
      </c>
    </row>
    <row r="264" spans="1:5" hidden="1">
      <c r="A264" t="s">
        <v>370</v>
      </c>
      <c r="B264" t="s">
        <v>371</v>
      </c>
      <c r="C264">
        <v>29934</v>
      </c>
      <c r="D264" t="s">
        <v>266</v>
      </c>
      <c r="E264" t="s">
        <v>267</v>
      </c>
    </row>
    <row r="265" spans="1:5" hidden="1">
      <c r="A265" t="s">
        <v>370</v>
      </c>
      <c r="B265" t="s">
        <v>371</v>
      </c>
      <c r="C265">
        <v>21781</v>
      </c>
      <c r="D265" t="s">
        <v>268</v>
      </c>
      <c r="E265" t="s">
        <v>268</v>
      </c>
    </row>
    <row r="266" spans="1:5" hidden="1">
      <c r="A266" t="s">
        <v>370</v>
      </c>
      <c r="B266" t="s">
        <v>371</v>
      </c>
      <c r="C266">
        <v>4166</v>
      </c>
      <c r="D266" t="s">
        <v>269</v>
      </c>
      <c r="E266" t="s">
        <v>269</v>
      </c>
    </row>
    <row r="267" spans="1:5" hidden="1">
      <c r="A267" t="s">
        <v>370</v>
      </c>
      <c r="B267" t="s">
        <v>371</v>
      </c>
      <c r="C267">
        <v>31274</v>
      </c>
      <c r="D267" t="s">
        <v>548</v>
      </c>
      <c r="E267" t="s">
        <v>270</v>
      </c>
    </row>
    <row r="268" spans="1:5">
      <c r="A268" t="s">
        <v>358</v>
      </c>
      <c r="B268">
        <v>226183</v>
      </c>
      <c r="C268">
        <v>22618</v>
      </c>
      <c r="D268" t="s">
        <v>549</v>
      </c>
      <c r="E268" t="s">
        <v>271</v>
      </c>
    </row>
    <row r="269" spans="1:5" hidden="1">
      <c r="A269" t="s">
        <v>370</v>
      </c>
      <c r="B269" t="s">
        <v>371</v>
      </c>
      <c r="C269">
        <v>32094</v>
      </c>
      <c r="D269" t="s">
        <v>272</v>
      </c>
      <c r="E269" t="s">
        <v>272</v>
      </c>
    </row>
    <row r="270" spans="1:5" hidden="1">
      <c r="A270" t="s">
        <v>370</v>
      </c>
      <c r="B270" t="s">
        <v>371</v>
      </c>
      <c r="C270">
        <v>24044</v>
      </c>
      <c r="D270" t="s">
        <v>273</v>
      </c>
      <c r="E270" t="s">
        <v>273</v>
      </c>
    </row>
    <row r="271" spans="1:5" hidden="1">
      <c r="A271" t="s">
        <v>370</v>
      </c>
      <c r="B271" t="s">
        <v>371</v>
      </c>
      <c r="C271">
        <v>29926</v>
      </c>
      <c r="D271" t="s">
        <v>550</v>
      </c>
      <c r="E271" t="s">
        <v>274</v>
      </c>
    </row>
    <row r="272" spans="1:5" hidden="1">
      <c r="A272" t="s">
        <v>370</v>
      </c>
      <c r="B272" t="s">
        <v>371</v>
      </c>
      <c r="C272">
        <v>21775</v>
      </c>
      <c r="D272" t="s">
        <v>275</v>
      </c>
      <c r="E272" t="s">
        <v>275</v>
      </c>
    </row>
    <row r="273" spans="1:5" hidden="1">
      <c r="A273" t="s">
        <v>370</v>
      </c>
      <c r="B273" t="s">
        <v>371</v>
      </c>
      <c r="C273">
        <v>26539</v>
      </c>
      <c r="D273" t="s">
        <v>551</v>
      </c>
      <c r="E273" t="s">
        <v>276</v>
      </c>
    </row>
    <row r="274" spans="1:5" hidden="1">
      <c r="A274" t="s">
        <v>370</v>
      </c>
      <c r="B274" t="s">
        <v>371</v>
      </c>
      <c r="C274">
        <v>4206</v>
      </c>
      <c r="D274" t="s">
        <v>277</v>
      </c>
      <c r="E274" t="s">
        <v>277</v>
      </c>
    </row>
    <row r="275" spans="1:5" hidden="1">
      <c r="A275" t="s">
        <v>370</v>
      </c>
      <c r="B275" t="s">
        <v>371</v>
      </c>
      <c r="C275">
        <v>4217</v>
      </c>
      <c r="D275" t="s">
        <v>278</v>
      </c>
      <c r="E275" t="s">
        <v>278</v>
      </c>
    </row>
    <row r="276" spans="1:5" hidden="1">
      <c r="A276" t="s">
        <v>370</v>
      </c>
      <c r="B276" t="s">
        <v>371</v>
      </c>
      <c r="C276">
        <v>22514</v>
      </c>
      <c r="D276" t="s">
        <v>552</v>
      </c>
      <c r="E276" t="s">
        <v>279</v>
      </c>
    </row>
    <row r="277" spans="1:5" hidden="1">
      <c r="A277" t="s">
        <v>370</v>
      </c>
      <c r="B277" t="s">
        <v>371</v>
      </c>
      <c r="C277">
        <v>23651</v>
      </c>
      <c r="D277" t="s">
        <v>280</v>
      </c>
      <c r="E277" t="s">
        <v>280</v>
      </c>
    </row>
    <row r="278" spans="1:5" hidden="1">
      <c r="A278" t="s">
        <v>370</v>
      </c>
      <c r="B278" t="s">
        <v>371</v>
      </c>
      <c r="C278">
        <v>21789</v>
      </c>
      <c r="D278" t="s">
        <v>281</v>
      </c>
      <c r="E278" t="s">
        <v>281</v>
      </c>
    </row>
    <row r="279" spans="1:5" hidden="1">
      <c r="A279" t="s">
        <v>370</v>
      </c>
      <c r="B279" t="s">
        <v>371</v>
      </c>
      <c r="C279">
        <v>4238</v>
      </c>
      <c r="D279" t="s">
        <v>282</v>
      </c>
      <c r="E279" t="s">
        <v>282</v>
      </c>
    </row>
    <row r="280" spans="1:5" hidden="1">
      <c r="A280" t="s">
        <v>370</v>
      </c>
      <c r="B280" t="s">
        <v>371</v>
      </c>
      <c r="C280">
        <v>21776</v>
      </c>
      <c r="D280" t="s">
        <v>283</v>
      </c>
      <c r="E280" t="s">
        <v>283</v>
      </c>
    </row>
    <row r="281" spans="1:5" hidden="1">
      <c r="A281" t="s">
        <v>370</v>
      </c>
      <c r="B281" t="s">
        <v>371</v>
      </c>
      <c r="C281">
        <v>31237</v>
      </c>
      <c r="D281" t="s">
        <v>553</v>
      </c>
      <c r="E281" t="s">
        <v>276</v>
      </c>
    </row>
    <row r="282" spans="1:5" hidden="1">
      <c r="A282" t="s">
        <v>370</v>
      </c>
      <c r="B282" t="s">
        <v>371</v>
      </c>
      <c r="C282">
        <v>24837</v>
      </c>
      <c r="D282" t="s">
        <v>284</v>
      </c>
      <c r="E282" t="s">
        <v>284</v>
      </c>
    </row>
    <row r="283" spans="1:5" hidden="1">
      <c r="A283" t="s">
        <v>370</v>
      </c>
      <c r="B283" t="s">
        <v>371</v>
      </c>
      <c r="C283">
        <v>31235</v>
      </c>
      <c r="D283" t="s">
        <v>554</v>
      </c>
      <c r="E283" t="s">
        <v>285</v>
      </c>
    </row>
    <row r="284" spans="1:5" hidden="1">
      <c r="A284" t="s">
        <v>370</v>
      </c>
      <c r="B284" t="s">
        <v>371</v>
      </c>
      <c r="C284">
        <v>26411</v>
      </c>
      <c r="D284" t="s">
        <v>555</v>
      </c>
      <c r="E284" t="s">
        <v>286</v>
      </c>
    </row>
    <row r="285" spans="1:5" hidden="1">
      <c r="A285" t="s">
        <v>370</v>
      </c>
      <c r="B285" t="s">
        <v>371</v>
      </c>
      <c r="C285">
        <v>24834</v>
      </c>
      <c r="D285" t="s">
        <v>556</v>
      </c>
      <c r="E285" t="s">
        <v>255</v>
      </c>
    </row>
    <row r="286" spans="1:5" hidden="1">
      <c r="A286" t="s">
        <v>370</v>
      </c>
      <c r="B286" t="s">
        <v>371</v>
      </c>
      <c r="C286">
        <v>4241</v>
      </c>
      <c r="D286" t="s">
        <v>287</v>
      </c>
      <c r="E286" t="s">
        <v>287</v>
      </c>
    </row>
    <row r="287" spans="1:5" hidden="1">
      <c r="A287" t="s">
        <v>370</v>
      </c>
      <c r="B287" t="s">
        <v>371</v>
      </c>
      <c r="C287">
        <v>31241</v>
      </c>
      <c r="D287" t="s">
        <v>557</v>
      </c>
      <c r="E287" t="s">
        <v>276</v>
      </c>
    </row>
    <row r="288" spans="1:5" hidden="1">
      <c r="A288" t="s">
        <v>370</v>
      </c>
      <c r="B288" t="s">
        <v>371</v>
      </c>
      <c r="C288">
        <v>22049</v>
      </c>
      <c r="D288" t="s">
        <v>288</v>
      </c>
      <c r="E288" t="s">
        <v>288</v>
      </c>
    </row>
    <row r="289" spans="1:5" hidden="1">
      <c r="A289" t="s">
        <v>370</v>
      </c>
      <c r="B289" t="s">
        <v>371</v>
      </c>
      <c r="C289">
        <v>22009</v>
      </c>
      <c r="D289" t="s">
        <v>289</v>
      </c>
      <c r="E289" t="s">
        <v>289</v>
      </c>
    </row>
    <row r="290" spans="1:5" hidden="1">
      <c r="A290" t="s">
        <v>370</v>
      </c>
      <c r="B290" t="s">
        <v>371</v>
      </c>
      <c r="C290">
        <v>22382</v>
      </c>
      <c r="D290" t="s">
        <v>558</v>
      </c>
      <c r="E290" t="s">
        <v>290</v>
      </c>
    </row>
    <row r="291" spans="1:5" hidden="1">
      <c r="A291" t="s">
        <v>370</v>
      </c>
      <c r="B291" t="s">
        <v>371</v>
      </c>
      <c r="C291">
        <v>32648</v>
      </c>
      <c r="D291" t="s">
        <v>559</v>
      </c>
      <c r="E291" t="s">
        <v>291</v>
      </c>
    </row>
    <row r="292" spans="1:5" hidden="1">
      <c r="A292" t="s">
        <v>370</v>
      </c>
      <c r="B292" t="s">
        <v>371</v>
      </c>
      <c r="C292">
        <v>32646</v>
      </c>
      <c r="D292" t="s">
        <v>560</v>
      </c>
      <c r="E292" t="s">
        <v>292</v>
      </c>
    </row>
    <row r="293" spans="1:5" hidden="1">
      <c r="A293" t="s">
        <v>370</v>
      </c>
      <c r="B293" t="s">
        <v>371</v>
      </c>
      <c r="C293">
        <v>32644</v>
      </c>
      <c r="D293" t="s">
        <v>561</v>
      </c>
      <c r="E293" t="s">
        <v>293</v>
      </c>
    </row>
    <row r="294" spans="1:5">
      <c r="A294" t="s">
        <v>362</v>
      </c>
      <c r="B294">
        <v>89318</v>
      </c>
      <c r="C294">
        <v>8931</v>
      </c>
      <c r="D294" t="e">
        <v>#N/A</v>
      </c>
      <c r="E294" t="s">
        <v>294</v>
      </c>
    </row>
    <row r="295" spans="1:5" hidden="1">
      <c r="A295" t="s">
        <v>370</v>
      </c>
      <c r="B295" t="s">
        <v>371</v>
      </c>
      <c r="C295">
        <v>23030</v>
      </c>
      <c r="D295" t="s">
        <v>295</v>
      </c>
      <c r="E295" t="s">
        <v>295</v>
      </c>
    </row>
    <row r="296" spans="1:5" hidden="1">
      <c r="A296" t="s">
        <v>370</v>
      </c>
      <c r="B296" t="s">
        <v>371</v>
      </c>
      <c r="C296">
        <v>31243</v>
      </c>
      <c r="D296" t="s">
        <v>562</v>
      </c>
      <c r="E296" t="s">
        <v>296</v>
      </c>
    </row>
    <row r="297" spans="1:5" hidden="1">
      <c r="A297" t="s">
        <v>370</v>
      </c>
      <c r="B297" t="s">
        <v>371</v>
      </c>
      <c r="C297">
        <v>31232</v>
      </c>
      <c r="D297" t="s">
        <v>563</v>
      </c>
      <c r="E297" t="s">
        <v>297</v>
      </c>
    </row>
    <row r="298" spans="1:5">
      <c r="A298" t="s">
        <v>358</v>
      </c>
      <c r="B298">
        <v>41434</v>
      </c>
      <c r="C298">
        <v>4143</v>
      </c>
      <c r="D298" t="s">
        <v>564</v>
      </c>
      <c r="E298" t="s">
        <v>298</v>
      </c>
    </row>
    <row r="299" spans="1:5">
      <c r="A299" t="s">
        <v>358</v>
      </c>
      <c r="B299">
        <v>184903</v>
      </c>
      <c r="C299">
        <v>18490</v>
      </c>
      <c r="D299" t="s">
        <v>565</v>
      </c>
      <c r="E299" t="s">
        <v>299</v>
      </c>
    </row>
    <row r="300" spans="1:5" hidden="1">
      <c r="A300" t="s">
        <v>370</v>
      </c>
      <c r="B300" t="s">
        <v>371</v>
      </c>
      <c r="C300">
        <v>32795</v>
      </c>
      <c r="D300" t="s">
        <v>566</v>
      </c>
      <c r="E300" t="s">
        <v>300</v>
      </c>
    </row>
    <row r="301" spans="1:5" hidden="1">
      <c r="A301" t="s">
        <v>370</v>
      </c>
      <c r="B301" t="s">
        <v>371</v>
      </c>
      <c r="C301">
        <v>27825</v>
      </c>
      <c r="D301" t="s">
        <v>301</v>
      </c>
      <c r="E301" t="s">
        <v>301</v>
      </c>
    </row>
    <row r="302" spans="1:5" hidden="1">
      <c r="A302" t="s">
        <v>370</v>
      </c>
      <c r="B302" t="s">
        <v>371</v>
      </c>
      <c r="C302">
        <v>21786</v>
      </c>
      <c r="D302" t="s">
        <v>302</v>
      </c>
      <c r="E302" t="s">
        <v>302</v>
      </c>
    </row>
    <row r="303" spans="1:5" hidden="1">
      <c r="A303" t="s">
        <v>370</v>
      </c>
      <c r="B303" t="s">
        <v>371</v>
      </c>
      <c r="C303">
        <v>21529</v>
      </c>
      <c r="D303" t="s">
        <v>303</v>
      </c>
      <c r="E303" t="s">
        <v>303</v>
      </c>
    </row>
    <row r="304" spans="1:5" hidden="1">
      <c r="A304" t="s">
        <v>370</v>
      </c>
      <c r="B304" t="s">
        <v>371</v>
      </c>
      <c r="C304">
        <v>22051</v>
      </c>
      <c r="D304" t="s">
        <v>304</v>
      </c>
      <c r="E304" t="s">
        <v>304</v>
      </c>
    </row>
    <row r="305" spans="1:5" hidden="1">
      <c r="A305" t="s">
        <v>370</v>
      </c>
      <c r="B305" t="s">
        <v>371</v>
      </c>
      <c r="C305">
        <v>21777</v>
      </c>
      <c r="D305" t="s">
        <v>305</v>
      </c>
      <c r="E305" t="s">
        <v>305</v>
      </c>
    </row>
    <row r="306" spans="1:5" hidden="1">
      <c r="A306" t="s">
        <v>370</v>
      </c>
      <c r="C306">
        <v>31746</v>
      </c>
      <c r="D306" t="s">
        <v>306</v>
      </c>
      <c r="E306" t="s">
        <v>306</v>
      </c>
    </row>
    <row r="307" spans="1:5" hidden="1">
      <c r="A307" t="s">
        <v>370</v>
      </c>
      <c r="B307" t="s">
        <v>371</v>
      </c>
      <c r="C307">
        <v>21955</v>
      </c>
      <c r="D307" t="s">
        <v>307</v>
      </c>
      <c r="E307" t="s">
        <v>307</v>
      </c>
    </row>
    <row r="308" spans="1:5" hidden="1">
      <c r="A308" t="s">
        <v>370</v>
      </c>
      <c r="B308" t="s">
        <v>371</v>
      </c>
      <c r="C308">
        <v>23562</v>
      </c>
      <c r="D308" t="s">
        <v>567</v>
      </c>
      <c r="E308" t="s">
        <v>308</v>
      </c>
    </row>
    <row r="309" spans="1:5" hidden="1">
      <c r="A309" t="s">
        <v>370</v>
      </c>
      <c r="B309" t="s">
        <v>371</v>
      </c>
      <c r="C309">
        <v>23564</v>
      </c>
      <c r="D309" t="s">
        <v>568</v>
      </c>
      <c r="E309" t="s">
        <v>309</v>
      </c>
    </row>
    <row r="310" spans="1:5" hidden="1">
      <c r="A310" t="s">
        <v>370</v>
      </c>
      <c r="C310">
        <v>27367</v>
      </c>
      <c r="D310" t="s">
        <v>310</v>
      </c>
      <c r="E310" t="s">
        <v>310</v>
      </c>
    </row>
    <row r="311" spans="1:5" hidden="1">
      <c r="A311" t="s">
        <v>370</v>
      </c>
      <c r="B311" t="s">
        <v>371</v>
      </c>
      <c r="C311">
        <v>22332</v>
      </c>
      <c r="D311" t="s">
        <v>311</v>
      </c>
      <c r="E311" t="s">
        <v>311</v>
      </c>
    </row>
    <row r="312" spans="1:5">
      <c r="C312">
        <v>12935</v>
      </c>
      <c r="D312" t="s">
        <v>312</v>
      </c>
      <c r="E312" t="s">
        <v>312</v>
      </c>
    </row>
    <row r="313" spans="1:5">
      <c r="A313" t="s">
        <v>358</v>
      </c>
      <c r="B313">
        <v>157784</v>
      </c>
      <c r="C313">
        <v>15778</v>
      </c>
      <c r="D313" t="e">
        <v>#N/A</v>
      </c>
      <c r="E313" t="s">
        <v>313</v>
      </c>
    </row>
    <row r="314" spans="1:5">
      <c r="A314" t="s">
        <v>358</v>
      </c>
      <c r="B314">
        <v>200725</v>
      </c>
      <c r="C314">
        <v>20072</v>
      </c>
      <c r="D314" t="s">
        <v>569</v>
      </c>
      <c r="E314" t="s">
        <v>314</v>
      </c>
    </row>
    <row r="315" spans="1:5">
      <c r="A315" t="s">
        <v>358</v>
      </c>
      <c r="B315">
        <v>205377</v>
      </c>
      <c r="C315">
        <v>20537</v>
      </c>
      <c r="D315" t="e">
        <v>#N/A</v>
      </c>
      <c r="E315" t="s">
        <v>315</v>
      </c>
    </row>
    <row r="316" spans="1:5">
      <c r="C316">
        <v>3735</v>
      </c>
      <c r="D316" t="s">
        <v>316</v>
      </c>
      <c r="E316" t="s">
        <v>316</v>
      </c>
    </row>
    <row r="317" spans="1:5">
      <c r="A317" t="s">
        <v>406</v>
      </c>
      <c r="B317">
        <v>231944</v>
      </c>
      <c r="C317">
        <v>23194</v>
      </c>
      <c r="D317" t="e">
        <v>#N/A</v>
      </c>
      <c r="E317" t="s">
        <v>317</v>
      </c>
    </row>
    <row r="318" spans="1:5">
      <c r="A318" t="s">
        <v>406</v>
      </c>
      <c r="B318">
        <v>231936</v>
      </c>
      <c r="C318">
        <v>23193</v>
      </c>
      <c r="D318" t="e">
        <v>#N/A</v>
      </c>
      <c r="E318" t="s">
        <v>318</v>
      </c>
    </row>
    <row r="319" spans="1:5" hidden="1">
      <c r="A319" t="s">
        <v>370</v>
      </c>
      <c r="B319" t="s">
        <v>371</v>
      </c>
      <c r="C319">
        <v>29337</v>
      </c>
      <c r="D319" t="e">
        <v>#N/A</v>
      </c>
      <c r="E319" t="s">
        <v>319</v>
      </c>
    </row>
    <row r="320" spans="1:5" hidden="1">
      <c r="A320" t="s">
        <v>370</v>
      </c>
      <c r="C320">
        <v>26038</v>
      </c>
      <c r="D320" t="s">
        <v>320</v>
      </c>
      <c r="E320" t="s">
        <v>320</v>
      </c>
    </row>
    <row r="321" spans="1:5">
      <c r="A321" t="s">
        <v>358</v>
      </c>
      <c r="B321">
        <v>140996</v>
      </c>
      <c r="C321">
        <v>14099</v>
      </c>
      <c r="D321" t="e">
        <v>#N/A</v>
      </c>
      <c r="E321" t="s">
        <v>321</v>
      </c>
    </row>
    <row r="322" spans="1:5" hidden="1">
      <c r="A322" t="s">
        <v>370</v>
      </c>
      <c r="B322" t="s">
        <v>371</v>
      </c>
      <c r="C322">
        <v>30649</v>
      </c>
      <c r="D322" t="s">
        <v>570</v>
      </c>
      <c r="E322" t="s">
        <v>322</v>
      </c>
    </row>
    <row r="323" spans="1:5" hidden="1">
      <c r="A323" t="s">
        <v>370</v>
      </c>
      <c r="B323" t="s">
        <v>371</v>
      </c>
      <c r="C323">
        <v>21894</v>
      </c>
      <c r="D323" t="s">
        <v>571</v>
      </c>
      <c r="E323" t="s">
        <v>323</v>
      </c>
    </row>
    <row r="324" spans="1:5" hidden="1">
      <c r="A324" t="s">
        <v>370</v>
      </c>
      <c r="B324" t="s">
        <v>371</v>
      </c>
      <c r="C324">
        <v>21892</v>
      </c>
      <c r="D324" t="s">
        <v>572</v>
      </c>
      <c r="E324" t="s">
        <v>324</v>
      </c>
    </row>
    <row r="325" spans="1:5" hidden="1">
      <c r="A325" t="s">
        <v>370</v>
      </c>
      <c r="B325" t="s">
        <v>371</v>
      </c>
      <c r="C325">
        <v>30904</v>
      </c>
      <c r="D325" t="e">
        <v>#N/A</v>
      </c>
      <c r="E325" t="s">
        <v>325</v>
      </c>
    </row>
    <row r="326" spans="1:5">
      <c r="C326">
        <v>27372</v>
      </c>
      <c r="D326" t="s">
        <v>326</v>
      </c>
      <c r="E326" t="s">
        <v>326</v>
      </c>
    </row>
    <row r="327" spans="1:5" hidden="1">
      <c r="A327" t="s">
        <v>370</v>
      </c>
      <c r="B327" t="s">
        <v>371</v>
      </c>
      <c r="C327">
        <v>23606</v>
      </c>
      <c r="D327" t="e">
        <v>#N/A</v>
      </c>
      <c r="E327" t="s">
        <v>327</v>
      </c>
    </row>
    <row r="328" spans="1:5" hidden="1">
      <c r="A328" t="s">
        <v>370</v>
      </c>
      <c r="B328" t="s">
        <v>371</v>
      </c>
      <c r="C328">
        <v>23600</v>
      </c>
      <c r="D328" t="e">
        <v>#N/A</v>
      </c>
      <c r="E328" t="s">
        <v>328</v>
      </c>
    </row>
    <row r="329" spans="1:5">
      <c r="C329">
        <v>26047</v>
      </c>
      <c r="D329" t="s">
        <v>329</v>
      </c>
      <c r="E329" t="s">
        <v>329</v>
      </c>
    </row>
    <row r="330" spans="1:5">
      <c r="A330" t="s">
        <v>406</v>
      </c>
      <c r="B330">
        <v>234518</v>
      </c>
      <c r="C330">
        <v>23451</v>
      </c>
      <c r="D330" t="s">
        <v>573</v>
      </c>
      <c r="E330" t="s">
        <v>330</v>
      </c>
    </row>
    <row r="331" spans="1:5">
      <c r="A331" t="s">
        <v>406</v>
      </c>
      <c r="B331">
        <v>201988</v>
      </c>
      <c r="C331">
        <v>20198</v>
      </c>
      <c r="D331" t="s">
        <v>574</v>
      </c>
      <c r="E331" t="s">
        <v>331</v>
      </c>
    </row>
    <row r="332" spans="1:5">
      <c r="A332" t="s">
        <v>406</v>
      </c>
      <c r="B332">
        <v>220913</v>
      </c>
      <c r="C332">
        <v>22091</v>
      </c>
      <c r="D332" t="s">
        <v>575</v>
      </c>
      <c r="E332" t="s">
        <v>332</v>
      </c>
    </row>
    <row r="333" spans="1:5">
      <c r="C333">
        <v>31783</v>
      </c>
      <c r="D333" t="s">
        <v>333</v>
      </c>
      <c r="E333" t="s">
        <v>333</v>
      </c>
    </row>
    <row r="334" spans="1:5">
      <c r="A334" t="s">
        <v>358</v>
      </c>
      <c r="B334">
        <v>219469</v>
      </c>
      <c r="C334">
        <v>21946</v>
      </c>
      <c r="D334" t="e">
        <v>#N/A</v>
      </c>
      <c r="E334" t="s">
        <v>334</v>
      </c>
    </row>
    <row r="335" spans="1:5">
      <c r="A335" t="s">
        <v>358</v>
      </c>
      <c r="B335">
        <v>187500</v>
      </c>
      <c r="C335">
        <v>18750</v>
      </c>
      <c r="D335" t="e">
        <v>#N/A</v>
      </c>
      <c r="E335" t="s">
        <v>335</v>
      </c>
    </row>
    <row r="336" spans="1:5" hidden="1">
      <c r="A336" t="s">
        <v>370</v>
      </c>
      <c r="B336" t="s">
        <v>371</v>
      </c>
      <c r="C336">
        <v>23029</v>
      </c>
      <c r="D336" t="s">
        <v>336</v>
      </c>
      <c r="E336" t="s">
        <v>336</v>
      </c>
    </row>
    <row r="337" spans="1:5" hidden="1">
      <c r="A337" t="s">
        <v>370</v>
      </c>
      <c r="B337" t="s">
        <v>371</v>
      </c>
      <c r="C337">
        <v>25335</v>
      </c>
      <c r="D337" t="s">
        <v>337</v>
      </c>
      <c r="E337" t="s">
        <v>337</v>
      </c>
    </row>
    <row r="338" spans="1:5" hidden="1">
      <c r="A338" t="s">
        <v>370</v>
      </c>
      <c r="B338" t="s">
        <v>371</v>
      </c>
      <c r="C338">
        <v>25342</v>
      </c>
      <c r="D338" t="s">
        <v>338</v>
      </c>
      <c r="E338" t="s">
        <v>338</v>
      </c>
    </row>
    <row r="339" spans="1:5" hidden="1">
      <c r="A339" t="s">
        <v>370</v>
      </c>
      <c r="B339" t="s">
        <v>371</v>
      </c>
      <c r="C339">
        <v>26854</v>
      </c>
      <c r="D339" t="e">
        <v>#N/A</v>
      </c>
      <c r="E339" t="s">
        <v>339</v>
      </c>
    </row>
    <row r="340" spans="1:5" hidden="1">
      <c r="A340" t="s">
        <v>370</v>
      </c>
      <c r="B340" t="s">
        <v>371</v>
      </c>
      <c r="C340">
        <v>29504</v>
      </c>
      <c r="D340" t="s">
        <v>340</v>
      </c>
      <c r="E340" t="s">
        <v>340</v>
      </c>
    </row>
    <row r="341" spans="1:5">
      <c r="A341" t="s">
        <v>358</v>
      </c>
      <c r="B341">
        <v>181354</v>
      </c>
      <c r="C341">
        <v>18135</v>
      </c>
      <c r="D341" t="s">
        <v>576</v>
      </c>
      <c r="E341" t="s">
        <v>341</v>
      </c>
    </row>
    <row r="342" spans="1:5">
      <c r="A342" t="s">
        <v>358</v>
      </c>
      <c r="B342">
        <v>92593</v>
      </c>
      <c r="C342">
        <v>9259</v>
      </c>
      <c r="D342" t="s">
        <v>577</v>
      </c>
      <c r="E342" t="s">
        <v>342</v>
      </c>
    </row>
    <row r="343" spans="1:5">
      <c r="A343" t="s">
        <v>358</v>
      </c>
      <c r="B343">
        <v>115188</v>
      </c>
      <c r="C343">
        <v>11518</v>
      </c>
      <c r="D343" t="e">
        <v>#N/A</v>
      </c>
      <c r="E343" t="s">
        <v>343</v>
      </c>
    </row>
    <row r="344" spans="1:5" hidden="1">
      <c r="A344" t="s">
        <v>370</v>
      </c>
      <c r="B344" t="s">
        <v>371</v>
      </c>
      <c r="C344">
        <v>25151</v>
      </c>
      <c r="D344" t="s">
        <v>344</v>
      </c>
      <c r="E344" t="s">
        <v>344</v>
      </c>
    </row>
    <row r="345" spans="1:5">
      <c r="A345" t="s">
        <v>358</v>
      </c>
      <c r="B345">
        <v>186742</v>
      </c>
      <c r="C345">
        <v>18674</v>
      </c>
      <c r="D345" t="s">
        <v>578</v>
      </c>
      <c r="E345" t="s">
        <v>345</v>
      </c>
    </row>
    <row r="346" spans="1:5">
      <c r="A346" t="s">
        <v>358</v>
      </c>
      <c r="B346">
        <v>186775</v>
      </c>
      <c r="C346">
        <v>18677</v>
      </c>
      <c r="D346" t="s">
        <v>579</v>
      </c>
      <c r="E346" t="s">
        <v>346</v>
      </c>
    </row>
    <row r="347" spans="1:5">
      <c r="A347" t="s">
        <v>358</v>
      </c>
      <c r="B347">
        <v>196444</v>
      </c>
      <c r="C347">
        <v>19644</v>
      </c>
      <c r="D347" t="s">
        <v>580</v>
      </c>
      <c r="E347" t="s">
        <v>347</v>
      </c>
    </row>
    <row r="348" spans="1:5" hidden="1">
      <c r="A348" t="s">
        <v>370</v>
      </c>
      <c r="C348">
        <v>27394</v>
      </c>
      <c r="D348" t="s">
        <v>348</v>
      </c>
      <c r="E348" t="s">
        <v>348</v>
      </c>
    </row>
    <row r="349" spans="1:5" hidden="1">
      <c r="A349" t="s">
        <v>370</v>
      </c>
      <c r="C349">
        <v>27393</v>
      </c>
      <c r="D349" t="s">
        <v>349</v>
      </c>
      <c r="E349" t="s">
        <v>349</v>
      </c>
    </row>
    <row r="350" spans="1:5" hidden="1">
      <c r="A350" t="s">
        <v>370</v>
      </c>
      <c r="B350" t="s">
        <v>371</v>
      </c>
      <c r="C350">
        <v>4202</v>
      </c>
      <c r="D350" t="s">
        <v>350</v>
      </c>
      <c r="E350" t="s">
        <v>350</v>
      </c>
    </row>
    <row r="351" spans="1:5" hidden="1">
      <c r="A351" t="s">
        <v>370</v>
      </c>
      <c r="B351" t="s">
        <v>371</v>
      </c>
      <c r="C351">
        <v>4204</v>
      </c>
      <c r="D351" t="s">
        <v>350</v>
      </c>
      <c r="E351" t="s">
        <v>350</v>
      </c>
    </row>
    <row r="352" spans="1:5" hidden="1">
      <c r="A352" t="s">
        <v>370</v>
      </c>
      <c r="C352">
        <v>4174</v>
      </c>
      <c r="D352" t="s">
        <v>351</v>
      </c>
      <c r="E352" t="s">
        <v>351</v>
      </c>
    </row>
    <row r="353" spans="1:5" hidden="1">
      <c r="A353" t="s">
        <v>370</v>
      </c>
      <c r="C353">
        <v>4219</v>
      </c>
      <c r="D353" t="s">
        <v>352</v>
      </c>
      <c r="E353" t="s">
        <v>352</v>
      </c>
    </row>
    <row r="354" spans="1:5" hidden="1">
      <c r="A354" t="s">
        <v>370</v>
      </c>
      <c r="B354" t="s">
        <v>371</v>
      </c>
      <c r="C354">
        <v>22106</v>
      </c>
      <c r="D354" t="s">
        <v>353</v>
      </c>
      <c r="E354" t="s">
        <v>353</v>
      </c>
    </row>
    <row r="355" spans="1:5" hidden="1">
      <c r="A355" t="s">
        <v>370</v>
      </c>
      <c r="B355" t="s">
        <v>371</v>
      </c>
      <c r="C355">
        <v>22050</v>
      </c>
      <c r="D355" t="e">
        <v>#N/A</v>
      </c>
      <c r="E355" t="s">
        <v>354</v>
      </c>
    </row>
    <row r="356" spans="1:5" hidden="1">
      <c r="A356" t="s">
        <v>370</v>
      </c>
      <c r="B356" t="s">
        <v>371</v>
      </c>
      <c r="C356">
        <v>26994</v>
      </c>
      <c r="D356" t="s">
        <v>355</v>
      </c>
      <c r="E356" t="s">
        <v>355</v>
      </c>
    </row>
  </sheetData>
  <autoFilter ref="A1:B356" xr:uid="{00000000-0001-0000-0000-000000000000}">
    <filterColumn colId="0">
      <filters blank="1">
        <filter val="001 - CERVEJA"/>
        <filter val="002 - Nab"/>
        <filter val="004 - BEBIDAS QUENTES"/>
      </filters>
    </filterColumn>
    <sortState xmlns:xlrd2="http://schemas.microsoft.com/office/spreadsheetml/2017/richdata2" ref="A2:B356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8165-B3BD-4E35-9695-E5998E507F3E}">
  <dimension ref="A1:D240"/>
  <sheetViews>
    <sheetView workbookViewId="0">
      <selection activeCell="D1" sqref="D1:D1048576"/>
    </sheetView>
  </sheetViews>
  <sheetFormatPr defaultRowHeight="15"/>
  <cols>
    <col min="1" max="1" width="14.42578125" bestFit="1" customWidth="1"/>
    <col min="2" max="3" width="51.28515625" bestFit="1" customWidth="1"/>
    <col min="4" max="4" width="39.7109375" bestFit="1" customWidth="1"/>
    <col min="5" max="5" width="10.85546875" bestFit="1" customWidth="1"/>
  </cols>
  <sheetData>
    <row r="1" spans="1:4">
      <c r="A1" t="s">
        <v>356</v>
      </c>
      <c r="B1" t="s">
        <v>1</v>
      </c>
      <c r="C1" t="s">
        <v>2</v>
      </c>
      <c r="D1" t="s">
        <v>581</v>
      </c>
    </row>
    <row r="2" spans="1:4">
      <c r="A2" t="s">
        <v>358</v>
      </c>
      <c r="B2" t="s">
        <v>359</v>
      </c>
      <c r="C2" t="s">
        <v>3</v>
      </c>
      <c r="D2" t="s">
        <v>585</v>
      </c>
    </row>
    <row r="3" spans="1:4">
      <c r="A3" t="s">
        <v>358</v>
      </c>
      <c r="B3" t="s">
        <v>360</v>
      </c>
      <c r="C3" t="s">
        <v>4</v>
      </c>
      <c r="D3" t="s">
        <v>589</v>
      </c>
    </row>
    <row r="4" spans="1:4">
      <c r="A4" t="s">
        <v>358</v>
      </c>
      <c r="B4" t="s">
        <v>361</v>
      </c>
      <c r="C4" t="s">
        <v>5</v>
      </c>
      <c r="D4" t="s">
        <v>584</v>
      </c>
    </row>
    <row r="5" spans="1:4">
      <c r="A5" t="s">
        <v>362</v>
      </c>
      <c r="B5" t="s">
        <v>363</v>
      </c>
      <c r="C5" t="s">
        <v>6</v>
      </c>
      <c r="D5" t="s">
        <v>587</v>
      </c>
    </row>
    <row r="6" spans="1:4">
      <c r="A6" t="s">
        <v>362</v>
      </c>
      <c r="B6" t="s">
        <v>364</v>
      </c>
      <c r="C6" t="s">
        <v>7</v>
      </c>
      <c r="D6" t="s">
        <v>588</v>
      </c>
    </row>
    <row r="7" spans="1:4">
      <c r="A7" t="s">
        <v>358</v>
      </c>
      <c r="B7" t="s">
        <v>365</v>
      </c>
      <c r="C7" t="s">
        <v>8</v>
      </c>
      <c r="D7" t="s">
        <v>586</v>
      </c>
    </row>
    <row r="8" spans="1:4">
      <c r="A8" t="s">
        <v>358</v>
      </c>
      <c r="B8" t="s">
        <v>366</v>
      </c>
      <c r="C8" t="s">
        <v>9</v>
      </c>
      <c r="D8" t="s">
        <v>590</v>
      </c>
    </row>
    <row r="9" spans="1:4">
      <c r="A9" t="s">
        <v>358</v>
      </c>
      <c r="B9" t="s">
        <v>367</v>
      </c>
      <c r="C9" t="s">
        <v>10</v>
      </c>
      <c r="D9" t="s">
        <v>10</v>
      </c>
    </row>
    <row r="10" spans="1:4">
      <c r="A10" t="s">
        <v>362</v>
      </c>
      <c r="B10" t="s">
        <v>368</v>
      </c>
      <c r="C10" t="s">
        <v>11</v>
      </c>
      <c r="D10" t="s">
        <v>591</v>
      </c>
    </row>
    <row r="11" spans="1:4">
      <c r="A11" t="s">
        <v>358</v>
      </c>
      <c r="B11" t="s">
        <v>369</v>
      </c>
      <c r="C11" t="s">
        <v>12</v>
      </c>
      <c r="D11" t="s">
        <v>592</v>
      </c>
    </row>
    <row r="12" spans="1:4">
      <c r="A12" t="s">
        <v>362</v>
      </c>
      <c r="B12" t="e">
        <v>#N/A</v>
      </c>
      <c r="C12" t="s">
        <v>13</v>
      </c>
      <c r="D12" t="s">
        <v>593</v>
      </c>
    </row>
    <row r="13" spans="1:4">
      <c r="A13" t="s">
        <v>358</v>
      </c>
      <c r="B13" t="s">
        <v>372</v>
      </c>
      <c r="C13" t="s">
        <v>15</v>
      </c>
      <c r="D13" t="s">
        <v>583</v>
      </c>
    </row>
    <row r="14" spans="1:4">
      <c r="A14" t="s">
        <v>358</v>
      </c>
      <c r="B14" t="s">
        <v>373</v>
      </c>
      <c r="C14" t="s">
        <v>16</v>
      </c>
      <c r="D14" t="s">
        <v>16</v>
      </c>
    </row>
    <row r="15" spans="1:4">
      <c r="A15" t="s">
        <v>358</v>
      </c>
      <c r="B15" t="s">
        <v>374</v>
      </c>
      <c r="C15" t="s">
        <v>17</v>
      </c>
      <c r="D15" t="s">
        <v>596</v>
      </c>
    </row>
    <row r="16" spans="1:4">
      <c r="A16" t="s">
        <v>362</v>
      </c>
      <c r="B16" t="s">
        <v>375</v>
      </c>
      <c r="C16" t="s">
        <v>18</v>
      </c>
      <c r="D16" t="s">
        <v>598</v>
      </c>
    </row>
    <row r="17" spans="1:4">
      <c r="A17" t="s">
        <v>358</v>
      </c>
      <c r="B17" t="s">
        <v>376</v>
      </c>
      <c r="C17" t="s">
        <v>19</v>
      </c>
      <c r="D17" t="s">
        <v>599</v>
      </c>
    </row>
    <row r="18" spans="1:4">
      <c r="A18" t="s">
        <v>362</v>
      </c>
      <c r="B18" t="s">
        <v>378</v>
      </c>
      <c r="C18" t="s">
        <v>21</v>
      </c>
      <c r="D18" t="s">
        <v>601</v>
      </c>
    </row>
    <row r="19" spans="1:4">
      <c r="A19" t="s">
        <v>358</v>
      </c>
      <c r="B19" t="s">
        <v>380</v>
      </c>
      <c r="C19" t="s">
        <v>23</v>
      </c>
      <c r="D19" t="s">
        <v>604</v>
      </c>
    </row>
    <row r="20" spans="1:4">
      <c r="A20" t="s">
        <v>362</v>
      </c>
      <c r="B20" t="s">
        <v>381</v>
      </c>
      <c r="C20" t="s">
        <v>24</v>
      </c>
      <c r="D20" t="s">
        <v>605</v>
      </c>
    </row>
    <row r="21" spans="1:4">
      <c r="A21" t="s">
        <v>362</v>
      </c>
      <c r="B21" t="s">
        <v>25</v>
      </c>
      <c r="C21" t="s">
        <v>25</v>
      </c>
      <c r="D21" t="s">
        <v>606</v>
      </c>
    </row>
    <row r="22" spans="1:4">
      <c r="A22" t="s">
        <v>362</v>
      </c>
      <c r="B22" t="s">
        <v>382</v>
      </c>
      <c r="C22" t="s">
        <v>26</v>
      </c>
      <c r="D22" t="s">
        <v>607</v>
      </c>
    </row>
    <row r="23" spans="1:4">
      <c r="A23" t="s">
        <v>358</v>
      </c>
      <c r="B23" t="s">
        <v>383</v>
      </c>
      <c r="C23" t="s">
        <v>27</v>
      </c>
      <c r="D23" t="s">
        <v>27</v>
      </c>
    </row>
    <row r="24" spans="1:4">
      <c r="A24" t="s">
        <v>362</v>
      </c>
      <c r="B24" t="s">
        <v>384</v>
      </c>
      <c r="C24" t="s">
        <v>28</v>
      </c>
      <c r="D24" t="s">
        <v>608</v>
      </c>
    </row>
    <row r="25" spans="1:4">
      <c r="A25" t="s">
        <v>362</v>
      </c>
      <c r="B25" t="s">
        <v>385</v>
      </c>
      <c r="C25" t="s">
        <v>29</v>
      </c>
      <c r="D25" t="s">
        <v>609</v>
      </c>
    </row>
    <row r="26" spans="1:4">
      <c r="A26" t="s">
        <v>362</v>
      </c>
      <c r="B26" t="s">
        <v>386</v>
      </c>
      <c r="C26" t="s">
        <v>30</v>
      </c>
      <c r="D26" t="s">
        <v>612</v>
      </c>
    </row>
    <row r="27" spans="1:4">
      <c r="A27" t="s">
        <v>358</v>
      </c>
      <c r="B27" t="s">
        <v>387</v>
      </c>
      <c r="C27" t="s">
        <v>31</v>
      </c>
      <c r="D27" t="s">
        <v>610</v>
      </c>
    </row>
    <row r="28" spans="1:4">
      <c r="A28" t="s">
        <v>358</v>
      </c>
      <c r="B28" t="s">
        <v>388</v>
      </c>
      <c r="C28" t="s">
        <v>32</v>
      </c>
      <c r="D28" t="s">
        <v>611</v>
      </c>
    </row>
    <row r="29" spans="1:4">
      <c r="A29" t="s">
        <v>362</v>
      </c>
      <c r="B29" t="s">
        <v>389</v>
      </c>
      <c r="C29" t="s">
        <v>33</v>
      </c>
      <c r="D29" t="s">
        <v>613</v>
      </c>
    </row>
    <row r="30" spans="1:4">
      <c r="A30" t="s">
        <v>362</v>
      </c>
      <c r="B30" t="s">
        <v>390</v>
      </c>
      <c r="C30" t="s">
        <v>34</v>
      </c>
      <c r="D30" t="s">
        <v>614</v>
      </c>
    </row>
    <row r="31" spans="1:4">
      <c r="A31" t="s">
        <v>358</v>
      </c>
      <c r="B31" t="s">
        <v>391</v>
      </c>
      <c r="C31" t="s">
        <v>35</v>
      </c>
      <c r="D31" t="s">
        <v>615</v>
      </c>
    </row>
    <row r="32" spans="1:4">
      <c r="A32" t="s">
        <v>362</v>
      </c>
      <c r="B32" t="s">
        <v>392</v>
      </c>
      <c r="C32" t="s">
        <v>36</v>
      </c>
      <c r="D32" t="s">
        <v>616</v>
      </c>
    </row>
    <row r="33" spans="1:4">
      <c r="A33" t="s">
        <v>358</v>
      </c>
      <c r="B33" t="s">
        <v>393</v>
      </c>
      <c r="C33" t="s">
        <v>37</v>
      </c>
      <c r="D33" t="s">
        <v>617</v>
      </c>
    </row>
    <row r="34" spans="1:4">
      <c r="A34" t="s">
        <v>358</v>
      </c>
      <c r="B34" t="s">
        <v>394</v>
      </c>
      <c r="C34" t="s">
        <v>38</v>
      </c>
      <c r="D34" t="s">
        <v>618</v>
      </c>
    </row>
    <row r="35" spans="1:4">
      <c r="A35" t="s">
        <v>362</v>
      </c>
      <c r="B35" t="s">
        <v>395</v>
      </c>
      <c r="C35" t="s">
        <v>39</v>
      </c>
      <c r="D35" t="s">
        <v>619</v>
      </c>
    </row>
    <row r="36" spans="1:4">
      <c r="A36" t="s">
        <v>358</v>
      </c>
      <c r="B36" t="s">
        <v>396</v>
      </c>
      <c r="C36" t="s">
        <v>42</v>
      </c>
      <c r="D36" t="s">
        <v>620</v>
      </c>
    </row>
    <row r="37" spans="1:4">
      <c r="A37" t="s">
        <v>358</v>
      </c>
      <c r="B37" t="s">
        <v>397</v>
      </c>
      <c r="C37" t="s">
        <v>44</v>
      </c>
      <c r="D37" t="s">
        <v>44</v>
      </c>
    </row>
    <row r="38" spans="1:4">
      <c r="A38" t="s">
        <v>362</v>
      </c>
      <c r="B38" t="s">
        <v>398</v>
      </c>
      <c r="C38" t="s">
        <v>45</v>
      </c>
      <c r="D38" t="s">
        <v>621</v>
      </c>
    </row>
    <row r="39" spans="1:4">
      <c r="A39" t="s">
        <v>358</v>
      </c>
      <c r="B39" t="s">
        <v>399</v>
      </c>
      <c r="C39" t="s">
        <v>46</v>
      </c>
      <c r="D39" t="s">
        <v>622</v>
      </c>
    </row>
    <row r="40" spans="1:4">
      <c r="A40" t="s">
        <v>362</v>
      </c>
      <c r="B40" t="s">
        <v>400</v>
      </c>
      <c r="C40" t="s">
        <v>47</v>
      </c>
      <c r="D40" t="s">
        <v>623</v>
      </c>
    </row>
    <row r="41" spans="1:4">
      <c r="A41" t="s">
        <v>358</v>
      </c>
      <c r="B41" t="s">
        <v>48</v>
      </c>
      <c r="C41" t="s">
        <v>48</v>
      </c>
      <c r="D41" t="s">
        <v>624</v>
      </c>
    </row>
    <row r="42" spans="1:4">
      <c r="A42" t="s">
        <v>358</v>
      </c>
      <c r="B42" t="s">
        <v>401</v>
      </c>
      <c r="C42" t="s">
        <v>49</v>
      </c>
      <c r="D42" t="s">
        <v>625</v>
      </c>
    </row>
    <row r="43" spans="1:4">
      <c r="A43" t="s">
        <v>358</v>
      </c>
      <c r="B43" t="s">
        <v>402</v>
      </c>
      <c r="C43" t="s">
        <v>50</v>
      </c>
      <c r="D43" t="s">
        <v>626</v>
      </c>
    </row>
    <row r="44" spans="1:4">
      <c r="A44" t="s">
        <v>362</v>
      </c>
      <c r="B44" t="s">
        <v>403</v>
      </c>
      <c r="C44" t="s">
        <v>51</v>
      </c>
      <c r="D44" t="s">
        <v>627</v>
      </c>
    </row>
    <row r="45" spans="1:4">
      <c r="A45" t="s">
        <v>358</v>
      </c>
      <c r="B45" t="s">
        <v>404</v>
      </c>
      <c r="C45" t="s">
        <v>52</v>
      </c>
      <c r="D45" t="s">
        <v>628</v>
      </c>
    </row>
    <row r="46" spans="1:4">
      <c r="A46" t="s">
        <v>362</v>
      </c>
      <c r="B46" t="s">
        <v>405</v>
      </c>
      <c r="C46" t="s">
        <v>53</v>
      </c>
      <c r="D46" t="s">
        <v>629</v>
      </c>
    </row>
    <row r="47" spans="1:4">
      <c r="A47" t="s">
        <v>406</v>
      </c>
      <c r="B47" t="e">
        <v>#N/A</v>
      </c>
      <c r="C47" t="s">
        <v>54</v>
      </c>
      <c r="D47" t="s">
        <v>630</v>
      </c>
    </row>
    <row r="48" spans="1:4">
      <c r="A48" t="s">
        <v>358</v>
      </c>
      <c r="B48" t="s">
        <v>55</v>
      </c>
      <c r="C48" t="s">
        <v>55</v>
      </c>
      <c r="D48" t="s">
        <v>632</v>
      </c>
    </row>
    <row r="49" spans="1:4">
      <c r="A49" t="s">
        <v>358</v>
      </c>
      <c r="B49" t="s">
        <v>407</v>
      </c>
      <c r="C49" t="s">
        <v>56</v>
      </c>
      <c r="D49" t="s">
        <v>631</v>
      </c>
    </row>
    <row r="50" spans="1:4">
      <c r="A50" t="s">
        <v>358</v>
      </c>
      <c r="B50" t="s">
        <v>408</v>
      </c>
      <c r="C50" t="s">
        <v>57</v>
      </c>
      <c r="D50" t="s">
        <v>633</v>
      </c>
    </row>
    <row r="51" spans="1:4">
      <c r="A51" t="s">
        <v>358</v>
      </c>
      <c r="B51" t="s">
        <v>409</v>
      </c>
      <c r="C51" t="s">
        <v>58</v>
      </c>
      <c r="D51" t="s">
        <v>634</v>
      </c>
    </row>
    <row r="52" spans="1:4">
      <c r="B52" t="s">
        <v>59</v>
      </c>
      <c r="C52" t="s">
        <v>59</v>
      </c>
      <c r="D52" t="s">
        <v>635</v>
      </c>
    </row>
    <row r="53" spans="1:4">
      <c r="A53" t="s">
        <v>358</v>
      </c>
      <c r="B53" t="s">
        <v>410</v>
      </c>
      <c r="C53" t="s">
        <v>60</v>
      </c>
      <c r="D53" t="s">
        <v>636</v>
      </c>
    </row>
    <row r="54" spans="1:4">
      <c r="A54" t="s">
        <v>358</v>
      </c>
      <c r="B54" t="s">
        <v>411</v>
      </c>
      <c r="C54" t="s">
        <v>61</v>
      </c>
      <c r="D54" t="s">
        <v>61</v>
      </c>
    </row>
    <row r="55" spans="1:4">
      <c r="A55" t="s">
        <v>358</v>
      </c>
      <c r="B55" t="s">
        <v>412</v>
      </c>
      <c r="C55" t="s">
        <v>62</v>
      </c>
      <c r="D55" t="s">
        <v>62</v>
      </c>
    </row>
    <row r="56" spans="1:4">
      <c r="A56" t="s">
        <v>358</v>
      </c>
      <c r="B56" t="s">
        <v>413</v>
      </c>
      <c r="C56" t="s">
        <v>63</v>
      </c>
      <c r="D56" t="s">
        <v>63</v>
      </c>
    </row>
    <row r="57" spans="1:4">
      <c r="A57" t="s">
        <v>358</v>
      </c>
      <c r="B57" t="s">
        <v>414</v>
      </c>
      <c r="C57" t="s">
        <v>64</v>
      </c>
      <c r="D57" t="s">
        <v>64</v>
      </c>
    </row>
    <row r="58" spans="1:4">
      <c r="A58" t="s">
        <v>358</v>
      </c>
      <c r="B58" t="s">
        <v>415</v>
      </c>
      <c r="C58" t="s">
        <v>65</v>
      </c>
      <c r="D58" t="s">
        <v>65</v>
      </c>
    </row>
    <row r="59" spans="1:4">
      <c r="B59" t="s">
        <v>66</v>
      </c>
      <c r="C59" t="s">
        <v>66</v>
      </c>
      <c r="D59" t="s">
        <v>637</v>
      </c>
    </row>
    <row r="60" spans="1:4">
      <c r="B60" t="s">
        <v>67</v>
      </c>
      <c r="C60" t="s">
        <v>67</v>
      </c>
      <c r="D60" t="s">
        <v>638</v>
      </c>
    </row>
    <row r="61" spans="1:4">
      <c r="A61" t="s">
        <v>358</v>
      </c>
      <c r="B61" t="s">
        <v>416</v>
      </c>
      <c r="C61" t="s">
        <v>69</v>
      </c>
      <c r="D61" t="s">
        <v>69</v>
      </c>
    </row>
    <row r="62" spans="1:4">
      <c r="A62" t="s">
        <v>358</v>
      </c>
      <c r="B62" t="s">
        <v>417</v>
      </c>
      <c r="C62" t="s">
        <v>70</v>
      </c>
      <c r="D62" t="s">
        <v>70</v>
      </c>
    </row>
    <row r="63" spans="1:4">
      <c r="A63" t="s">
        <v>362</v>
      </c>
      <c r="B63" t="s">
        <v>418</v>
      </c>
      <c r="C63" t="s">
        <v>71</v>
      </c>
      <c r="D63" t="s">
        <v>639</v>
      </c>
    </row>
    <row r="64" spans="1:4">
      <c r="A64" t="s">
        <v>358</v>
      </c>
      <c r="B64" t="s">
        <v>419</v>
      </c>
      <c r="C64" t="s">
        <v>72</v>
      </c>
      <c r="D64" t="s">
        <v>72</v>
      </c>
    </row>
    <row r="65" spans="1:4">
      <c r="A65" t="s">
        <v>358</v>
      </c>
      <c r="B65" t="s">
        <v>420</v>
      </c>
      <c r="C65" t="s">
        <v>73</v>
      </c>
      <c r="D65" t="s">
        <v>73</v>
      </c>
    </row>
    <row r="66" spans="1:4">
      <c r="A66" t="s">
        <v>362</v>
      </c>
      <c r="B66" t="s">
        <v>421</v>
      </c>
      <c r="C66" t="s">
        <v>74</v>
      </c>
      <c r="D66" t="s">
        <v>74</v>
      </c>
    </row>
    <row r="67" spans="1:4">
      <c r="A67" t="s">
        <v>362</v>
      </c>
      <c r="B67" t="s">
        <v>422</v>
      </c>
      <c r="C67" t="s">
        <v>75</v>
      </c>
      <c r="D67" t="s">
        <v>640</v>
      </c>
    </row>
    <row r="68" spans="1:4">
      <c r="A68" t="s">
        <v>358</v>
      </c>
      <c r="B68" t="s">
        <v>423</v>
      </c>
      <c r="C68" t="s">
        <v>76</v>
      </c>
      <c r="D68" t="s">
        <v>641</v>
      </c>
    </row>
    <row r="69" spans="1:4">
      <c r="A69" t="s">
        <v>362</v>
      </c>
      <c r="B69" t="s">
        <v>424</v>
      </c>
      <c r="C69" t="s">
        <v>77</v>
      </c>
      <c r="D69" t="s">
        <v>642</v>
      </c>
    </row>
    <row r="70" spans="1:4">
      <c r="A70" t="s">
        <v>358</v>
      </c>
      <c r="B70" t="s">
        <v>425</v>
      </c>
      <c r="C70" t="s">
        <v>78</v>
      </c>
      <c r="D70" t="s">
        <v>643</v>
      </c>
    </row>
    <row r="71" spans="1:4">
      <c r="A71" t="s">
        <v>362</v>
      </c>
      <c r="B71" t="s">
        <v>426</v>
      </c>
      <c r="C71" t="s">
        <v>79</v>
      </c>
      <c r="D71" t="s">
        <v>644</v>
      </c>
    </row>
    <row r="72" spans="1:4">
      <c r="A72" t="s">
        <v>358</v>
      </c>
      <c r="B72" t="s">
        <v>427</v>
      </c>
      <c r="C72" t="s">
        <v>80</v>
      </c>
      <c r="D72" t="s">
        <v>645</v>
      </c>
    </row>
    <row r="73" spans="1:4">
      <c r="A73" t="s">
        <v>406</v>
      </c>
      <c r="B73" t="s">
        <v>428</v>
      </c>
      <c r="C73" t="s">
        <v>81</v>
      </c>
      <c r="D73" t="s">
        <v>646</v>
      </c>
    </row>
    <row r="74" spans="1:4">
      <c r="A74" t="s">
        <v>362</v>
      </c>
      <c r="B74" t="s">
        <v>429</v>
      </c>
      <c r="C74" t="s">
        <v>82</v>
      </c>
      <c r="D74" t="s">
        <v>647</v>
      </c>
    </row>
    <row r="75" spans="1:4">
      <c r="A75" t="s">
        <v>406</v>
      </c>
      <c r="B75" t="s">
        <v>430</v>
      </c>
      <c r="C75" t="s">
        <v>83</v>
      </c>
      <c r="D75" t="s">
        <v>648</v>
      </c>
    </row>
    <row r="76" spans="1:4">
      <c r="A76" t="s">
        <v>362</v>
      </c>
      <c r="B76" t="s">
        <v>431</v>
      </c>
      <c r="C76" t="s">
        <v>84</v>
      </c>
      <c r="D76" t="s">
        <v>649</v>
      </c>
    </row>
    <row r="77" spans="1:4">
      <c r="A77" t="s">
        <v>406</v>
      </c>
      <c r="B77" t="s">
        <v>85</v>
      </c>
      <c r="C77" t="s">
        <v>85</v>
      </c>
      <c r="D77" t="s">
        <v>650</v>
      </c>
    </row>
    <row r="78" spans="1:4">
      <c r="A78" t="s">
        <v>432</v>
      </c>
      <c r="B78" t="s">
        <v>86</v>
      </c>
      <c r="C78" t="s">
        <v>87</v>
      </c>
      <c r="D78" t="s">
        <v>87</v>
      </c>
    </row>
    <row r="79" spans="1:4">
      <c r="A79" t="s">
        <v>362</v>
      </c>
      <c r="B79" t="s">
        <v>433</v>
      </c>
      <c r="C79" t="s">
        <v>88</v>
      </c>
      <c r="D79" t="s">
        <v>651</v>
      </c>
    </row>
    <row r="80" spans="1:4">
      <c r="A80" t="s">
        <v>358</v>
      </c>
      <c r="B80" t="s">
        <v>434</v>
      </c>
      <c r="C80" t="s">
        <v>90</v>
      </c>
      <c r="D80" t="s">
        <v>652</v>
      </c>
    </row>
    <row r="81" spans="1:4">
      <c r="A81" t="s">
        <v>362</v>
      </c>
      <c r="B81" t="s">
        <v>435</v>
      </c>
      <c r="C81" t="s">
        <v>91</v>
      </c>
      <c r="D81" t="s">
        <v>653</v>
      </c>
    </row>
    <row r="82" spans="1:4">
      <c r="A82" t="s">
        <v>362</v>
      </c>
      <c r="B82" t="s">
        <v>436</v>
      </c>
      <c r="C82" t="s">
        <v>92</v>
      </c>
      <c r="D82" t="s">
        <v>654</v>
      </c>
    </row>
    <row r="83" spans="1:4">
      <c r="A83" t="s">
        <v>358</v>
      </c>
      <c r="B83" t="s">
        <v>437</v>
      </c>
      <c r="C83" t="s">
        <v>94</v>
      </c>
      <c r="D83" t="s">
        <v>655</v>
      </c>
    </row>
    <row r="84" spans="1:4">
      <c r="A84" t="s">
        <v>358</v>
      </c>
      <c r="B84" t="s">
        <v>438</v>
      </c>
      <c r="C84" t="s">
        <v>95</v>
      </c>
      <c r="D84" t="s">
        <v>656</v>
      </c>
    </row>
    <row r="85" spans="1:4">
      <c r="A85" t="s">
        <v>358</v>
      </c>
      <c r="B85" t="s">
        <v>439</v>
      </c>
      <c r="C85" t="s">
        <v>96</v>
      </c>
      <c r="D85" t="s">
        <v>657</v>
      </c>
    </row>
    <row r="86" spans="1:4">
      <c r="A86" t="s">
        <v>358</v>
      </c>
      <c r="B86" t="s">
        <v>440</v>
      </c>
      <c r="C86" t="s">
        <v>97</v>
      </c>
      <c r="D86" t="s">
        <v>658</v>
      </c>
    </row>
    <row r="87" spans="1:4">
      <c r="A87" t="s">
        <v>362</v>
      </c>
      <c r="B87" t="s">
        <v>441</v>
      </c>
      <c r="C87" t="s">
        <v>98</v>
      </c>
      <c r="D87" t="s">
        <v>659</v>
      </c>
    </row>
    <row r="88" spans="1:4">
      <c r="A88" t="s">
        <v>358</v>
      </c>
      <c r="B88" t="s">
        <v>442</v>
      </c>
      <c r="C88" t="s">
        <v>99</v>
      </c>
      <c r="D88" t="s">
        <v>660</v>
      </c>
    </row>
    <row r="89" spans="1:4">
      <c r="A89" t="s">
        <v>406</v>
      </c>
      <c r="B89" t="s">
        <v>443</v>
      </c>
      <c r="C89" t="s">
        <v>100</v>
      </c>
      <c r="D89" t="s">
        <v>661</v>
      </c>
    </row>
    <row r="90" spans="1:4">
      <c r="A90" t="s">
        <v>362</v>
      </c>
      <c r="B90" t="s">
        <v>444</v>
      </c>
      <c r="C90" t="s">
        <v>101</v>
      </c>
      <c r="D90" t="s">
        <v>662</v>
      </c>
    </row>
    <row r="91" spans="1:4">
      <c r="A91" t="s">
        <v>406</v>
      </c>
      <c r="B91" t="s">
        <v>445</v>
      </c>
      <c r="C91" t="s">
        <v>102</v>
      </c>
      <c r="D91" t="s">
        <v>663</v>
      </c>
    </row>
    <row r="92" spans="1:4">
      <c r="A92" t="s">
        <v>358</v>
      </c>
      <c r="B92" t="s">
        <v>446</v>
      </c>
      <c r="C92" t="s">
        <v>103</v>
      </c>
      <c r="D92" t="s">
        <v>664</v>
      </c>
    </row>
    <row r="93" spans="1:4">
      <c r="A93" t="s">
        <v>362</v>
      </c>
      <c r="B93" t="s">
        <v>447</v>
      </c>
      <c r="C93" t="s">
        <v>104</v>
      </c>
      <c r="D93" t="s">
        <v>665</v>
      </c>
    </row>
    <row r="94" spans="1:4">
      <c r="A94" t="s">
        <v>406</v>
      </c>
      <c r="B94" t="s">
        <v>448</v>
      </c>
      <c r="C94" t="s">
        <v>105</v>
      </c>
      <c r="D94" t="s">
        <v>666</v>
      </c>
    </row>
    <row r="95" spans="1:4">
      <c r="A95" t="s">
        <v>432</v>
      </c>
      <c r="B95" t="s">
        <v>449</v>
      </c>
      <c r="C95" t="s">
        <v>106</v>
      </c>
      <c r="D95" t="s">
        <v>667</v>
      </c>
    </row>
    <row r="96" spans="1:4">
      <c r="A96" t="s">
        <v>362</v>
      </c>
      <c r="B96" t="s">
        <v>450</v>
      </c>
      <c r="C96" t="s">
        <v>107</v>
      </c>
      <c r="D96" t="s">
        <v>668</v>
      </c>
    </row>
    <row r="97" spans="1:4">
      <c r="A97" t="s">
        <v>406</v>
      </c>
      <c r="B97" t="s">
        <v>451</v>
      </c>
      <c r="C97" t="s">
        <v>108</v>
      </c>
      <c r="D97" t="s">
        <v>669</v>
      </c>
    </row>
    <row r="98" spans="1:4">
      <c r="A98" t="s">
        <v>362</v>
      </c>
      <c r="B98" t="s">
        <v>452</v>
      </c>
      <c r="C98" t="s">
        <v>110</v>
      </c>
      <c r="D98" t="s">
        <v>670</v>
      </c>
    </row>
    <row r="99" spans="1:4">
      <c r="A99" t="s">
        <v>362</v>
      </c>
      <c r="B99" t="s">
        <v>453</v>
      </c>
      <c r="C99" t="s">
        <v>111</v>
      </c>
      <c r="D99" t="s">
        <v>671</v>
      </c>
    </row>
    <row r="100" spans="1:4">
      <c r="A100" t="s">
        <v>358</v>
      </c>
      <c r="B100" t="s">
        <v>454</v>
      </c>
      <c r="C100" t="s">
        <v>112</v>
      </c>
      <c r="D100" t="s">
        <v>112</v>
      </c>
    </row>
    <row r="101" spans="1:4">
      <c r="A101" t="s">
        <v>358</v>
      </c>
      <c r="B101" t="s">
        <v>455</v>
      </c>
      <c r="C101" t="s">
        <v>113</v>
      </c>
      <c r="D101" t="s">
        <v>113</v>
      </c>
    </row>
    <row r="102" spans="1:4">
      <c r="A102" t="s">
        <v>362</v>
      </c>
      <c r="B102" t="s">
        <v>456</v>
      </c>
      <c r="C102" t="s">
        <v>114</v>
      </c>
      <c r="D102" t="s">
        <v>672</v>
      </c>
    </row>
    <row r="103" spans="1:4">
      <c r="A103" t="s">
        <v>358</v>
      </c>
      <c r="B103" t="s">
        <v>457</v>
      </c>
      <c r="C103" t="s">
        <v>115</v>
      </c>
      <c r="D103" t="s">
        <v>115</v>
      </c>
    </row>
    <row r="104" spans="1:4">
      <c r="A104" t="s">
        <v>358</v>
      </c>
      <c r="B104" t="s">
        <v>458</v>
      </c>
      <c r="C104" t="s">
        <v>116</v>
      </c>
      <c r="D104" t="s">
        <v>673</v>
      </c>
    </row>
    <row r="105" spans="1:4">
      <c r="A105" t="s">
        <v>362</v>
      </c>
      <c r="B105" t="s">
        <v>459</v>
      </c>
      <c r="C105" t="s">
        <v>117</v>
      </c>
      <c r="D105" t="s">
        <v>674</v>
      </c>
    </row>
    <row r="106" spans="1:4">
      <c r="A106" t="s">
        <v>362</v>
      </c>
      <c r="B106" t="s">
        <v>460</v>
      </c>
      <c r="C106" t="s">
        <v>118</v>
      </c>
      <c r="D106" t="s">
        <v>675</v>
      </c>
    </row>
    <row r="107" spans="1:4">
      <c r="A107" t="s">
        <v>358</v>
      </c>
      <c r="B107" t="s">
        <v>461</v>
      </c>
      <c r="C107" t="s">
        <v>119</v>
      </c>
      <c r="D107" t="s">
        <v>676</v>
      </c>
    </row>
    <row r="108" spans="1:4">
      <c r="A108" t="s">
        <v>362</v>
      </c>
      <c r="B108" t="s">
        <v>462</v>
      </c>
      <c r="C108" t="s">
        <v>120</v>
      </c>
      <c r="D108" t="s">
        <v>677</v>
      </c>
    </row>
    <row r="109" spans="1:4">
      <c r="A109" t="s">
        <v>358</v>
      </c>
      <c r="B109" t="s">
        <v>463</v>
      </c>
      <c r="C109" t="s">
        <v>121</v>
      </c>
      <c r="D109" t="s">
        <v>678</v>
      </c>
    </row>
    <row r="110" spans="1:4">
      <c r="A110" t="s">
        <v>358</v>
      </c>
      <c r="B110" t="s">
        <v>464</v>
      </c>
      <c r="C110" t="s">
        <v>122</v>
      </c>
      <c r="D110" t="s">
        <v>679</v>
      </c>
    </row>
    <row r="111" spans="1:4">
      <c r="A111" t="s">
        <v>358</v>
      </c>
      <c r="B111" t="s">
        <v>465</v>
      </c>
      <c r="C111" t="s">
        <v>123</v>
      </c>
      <c r="D111" t="s">
        <v>680</v>
      </c>
    </row>
    <row r="112" spans="1:4">
      <c r="A112" t="s">
        <v>358</v>
      </c>
      <c r="B112" t="s">
        <v>466</v>
      </c>
      <c r="C112" t="s">
        <v>124</v>
      </c>
      <c r="D112" t="s">
        <v>124</v>
      </c>
    </row>
    <row r="113" spans="1:4">
      <c r="A113" t="s">
        <v>406</v>
      </c>
      <c r="B113" t="s">
        <v>125</v>
      </c>
      <c r="C113" t="s">
        <v>125</v>
      </c>
      <c r="D113" t="s">
        <v>681</v>
      </c>
    </row>
    <row r="114" spans="1:4">
      <c r="A114" t="s">
        <v>358</v>
      </c>
      <c r="B114" t="s">
        <v>467</v>
      </c>
      <c r="C114" t="s">
        <v>126</v>
      </c>
      <c r="D114" t="s">
        <v>682</v>
      </c>
    </row>
    <row r="115" spans="1:4">
      <c r="A115" t="s">
        <v>358</v>
      </c>
      <c r="B115" t="s">
        <v>468</v>
      </c>
      <c r="C115" t="s">
        <v>127</v>
      </c>
      <c r="D115" t="s">
        <v>127</v>
      </c>
    </row>
    <row r="116" spans="1:4">
      <c r="A116" t="s">
        <v>358</v>
      </c>
      <c r="B116" t="s">
        <v>469</v>
      </c>
      <c r="C116" t="s">
        <v>128</v>
      </c>
      <c r="D116" t="s">
        <v>683</v>
      </c>
    </row>
    <row r="117" spans="1:4">
      <c r="A117" t="s">
        <v>358</v>
      </c>
      <c r="B117" t="s">
        <v>470</v>
      </c>
      <c r="C117" t="s">
        <v>129</v>
      </c>
      <c r="D117" t="s">
        <v>684</v>
      </c>
    </row>
    <row r="118" spans="1:4">
      <c r="A118" t="s">
        <v>362</v>
      </c>
      <c r="B118" t="s">
        <v>471</v>
      </c>
      <c r="C118" t="s">
        <v>130</v>
      </c>
      <c r="D118" t="s">
        <v>685</v>
      </c>
    </row>
    <row r="119" spans="1:4">
      <c r="A119" t="s">
        <v>362</v>
      </c>
      <c r="B119" t="s">
        <v>472</v>
      </c>
      <c r="C119" t="s">
        <v>131</v>
      </c>
      <c r="D119" t="s">
        <v>686</v>
      </c>
    </row>
    <row r="120" spans="1:4">
      <c r="A120" t="s">
        <v>432</v>
      </c>
      <c r="B120" t="s">
        <v>473</v>
      </c>
      <c r="C120" t="s">
        <v>132</v>
      </c>
      <c r="D120" t="s">
        <v>687</v>
      </c>
    </row>
    <row r="121" spans="1:4">
      <c r="A121" t="s">
        <v>358</v>
      </c>
      <c r="B121" t="s">
        <v>474</v>
      </c>
      <c r="C121" t="s">
        <v>133</v>
      </c>
      <c r="D121" t="s">
        <v>688</v>
      </c>
    </row>
    <row r="122" spans="1:4">
      <c r="A122" t="s">
        <v>362</v>
      </c>
      <c r="B122" t="s">
        <v>475</v>
      </c>
      <c r="C122" t="s">
        <v>134</v>
      </c>
      <c r="D122" t="s">
        <v>689</v>
      </c>
    </row>
    <row r="123" spans="1:4">
      <c r="A123" t="s">
        <v>358</v>
      </c>
      <c r="B123" t="s">
        <v>476</v>
      </c>
      <c r="C123" t="s">
        <v>135</v>
      </c>
      <c r="D123" t="s">
        <v>690</v>
      </c>
    </row>
    <row r="124" spans="1:4">
      <c r="A124" t="s">
        <v>358</v>
      </c>
      <c r="B124" t="s">
        <v>477</v>
      </c>
      <c r="C124" t="s">
        <v>136</v>
      </c>
      <c r="D124" t="s">
        <v>136</v>
      </c>
    </row>
    <row r="125" spans="1:4">
      <c r="A125" t="s">
        <v>362</v>
      </c>
      <c r="B125" t="s">
        <v>478</v>
      </c>
      <c r="C125" t="s">
        <v>137</v>
      </c>
      <c r="D125" t="s">
        <v>602</v>
      </c>
    </row>
    <row r="126" spans="1:4">
      <c r="A126" t="s">
        <v>358</v>
      </c>
      <c r="B126" t="s">
        <v>479</v>
      </c>
      <c r="C126" t="s">
        <v>138</v>
      </c>
      <c r="D126" t="s">
        <v>691</v>
      </c>
    </row>
    <row r="127" spans="1:4">
      <c r="A127" t="s">
        <v>358</v>
      </c>
      <c r="B127" t="s">
        <v>480</v>
      </c>
      <c r="C127" t="s">
        <v>139</v>
      </c>
      <c r="D127" t="s">
        <v>692</v>
      </c>
    </row>
    <row r="128" spans="1:4">
      <c r="A128" t="s">
        <v>362</v>
      </c>
      <c r="B128" t="s">
        <v>481</v>
      </c>
      <c r="C128" t="s">
        <v>140</v>
      </c>
      <c r="D128" t="s">
        <v>693</v>
      </c>
    </row>
    <row r="129" spans="1:4">
      <c r="A129" t="s">
        <v>362</v>
      </c>
      <c r="B129" t="s">
        <v>482</v>
      </c>
      <c r="C129" t="s">
        <v>141</v>
      </c>
      <c r="D129" t="s">
        <v>603</v>
      </c>
    </row>
    <row r="130" spans="1:4">
      <c r="A130" t="s">
        <v>358</v>
      </c>
      <c r="B130" t="s">
        <v>483</v>
      </c>
      <c r="C130" t="s">
        <v>142</v>
      </c>
      <c r="D130" t="s">
        <v>694</v>
      </c>
    </row>
    <row r="131" spans="1:4">
      <c r="A131" t="s">
        <v>362</v>
      </c>
      <c r="B131" t="s">
        <v>484</v>
      </c>
      <c r="C131" t="s">
        <v>143</v>
      </c>
      <c r="D131" t="s">
        <v>695</v>
      </c>
    </row>
    <row r="132" spans="1:4">
      <c r="A132" t="s">
        <v>358</v>
      </c>
      <c r="B132" t="s">
        <v>485</v>
      </c>
      <c r="C132" t="s">
        <v>144</v>
      </c>
      <c r="D132" t="s">
        <v>594</v>
      </c>
    </row>
    <row r="133" spans="1:4">
      <c r="A133" t="s">
        <v>358</v>
      </c>
      <c r="B133" t="s">
        <v>486</v>
      </c>
      <c r="C133" t="s">
        <v>145</v>
      </c>
      <c r="D133" t="s">
        <v>696</v>
      </c>
    </row>
    <row r="134" spans="1:4">
      <c r="A134" t="s">
        <v>362</v>
      </c>
      <c r="B134" t="s">
        <v>487</v>
      </c>
      <c r="C134" t="s">
        <v>146</v>
      </c>
      <c r="D134" t="s">
        <v>697</v>
      </c>
    </row>
    <row r="135" spans="1:4">
      <c r="A135" t="s">
        <v>362</v>
      </c>
      <c r="B135" t="s">
        <v>488</v>
      </c>
      <c r="C135" t="s">
        <v>147</v>
      </c>
      <c r="D135" t="s">
        <v>698</v>
      </c>
    </row>
    <row r="136" spans="1:4">
      <c r="A136" t="s">
        <v>358</v>
      </c>
      <c r="B136" t="s">
        <v>489</v>
      </c>
      <c r="C136" t="s">
        <v>148</v>
      </c>
      <c r="D136" t="s">
        <v>148</v>
      </c>
    </row>
    <row r="137" spans="1:4">
      <c r="A137" t="s">
        <v>362</v>
      </c>
      <c r="B137" t="s">
        <v>490</v>
      </c>
      <c r="C137" t="s">
        <v>149</v>
      </c>
      <c r="D137" s="1" t="s">
        <v>699</v>
      </c>
    </row>
    <row r="138" spans="1:4">
      <c r="A138" t="s">
        <v>362</v>
      </c>
      <c r="B138" t="s">
        <v>491</v>
      </c>
      <c r="C138" t="s">
        <v>150</v>
      </c>
      <c r="D138" t="s">
        <v>700</v>
      </c>
    </row>
    <row r="139" spans="1:4">
      <c r="A139" t="s">
        <v>358</v>
      </c>
      <c r="B139" t="s">
        <v>492</v>
      </c>
      <c r="C139" t="s">
        <v>151</v>
      </c>
      <c r="D139" t="s">
        <v>701</v>
      </c>
    </row>
    <row r="140" spans="1:4">
      <c r="A140" t="s">
        <v>362</v>
      </c>
      <c r="B140" t="s">
        <v>493</v>
      </c>
      <c r="C140" t="s">
        <v>152</v>
      </c>
      <c r="D140" t="s">
        <v>702</v>
      </c>
    </row>
    <row r="141" spans="1:4">
      <c r="A141" t="s">
        <v>362</v>
      </c>
      <c r="B141" t="s">
        <v>494</v>
      </c>
      <c r="C141" t="s">
        <v>153</v>
      </c>
      <c r="D141" t="s">
        <v>703</v>
      </c>
    </row>
    <row r="142" spans="1:4">
      <c r="A142" t="s">
        <v>358</v>
      </c>
      <c r="B142" t="s">
        <v>495</v>
      </c>
      <c r="C142" t="s">
        <v>154</v>
      </c>
      <c r="D142" t="s">
        <v>154</v>
      </c>
    </row>
    <row r="143" spans="1:4">
      <c r="A143" t="s">
        <v>362</v>
      </c>
      <c r="B143" t="s">
        <v>496</v>
      </c>
      <c r="C143" t="s">
        <v>155</v>
      </c>
      <c r="D143" t="s">
        <v>704</v>
      </c>
    </row>
    <row r="144" spans="1:4">
      <c r="A144" t="s">
        <v>358</v>
      </c>
      <c r="B144" t="s">
        <v>497</v>
      </c>
      <c r="C144" t="s">
        <v>156</v>
      </c>
      <c r="D144" t="s">
        <v>705</v>
      </c>
    </row>
    <row r="145" spans="1:4">
      <c r="A145" t="s">
        <v>358</v>
      </c>
      <c r="B145" t="s">
        <v>498</v>
      </c>
      <c r="C145" t="s">
        <v>157</v>
      </c>
      <c r="D145" t="s">
        <v>706</v>
      </c>
    </row>
    <row r="146" spans="1:4">
      <c r="A146" t="s">
        <v>362</v>
      </c>
      <c r="B146" t="s">
        <v>499</v>
      </c>
      <c r="C146" t="s">
        <v>158</v>
      </c>
      <c r="D146" t="s">
        <v>707</v>
      </c>
    </row>
    <row r="147" spans="1:4">
      <c r="A147" t="s">
        <v>358</v>
      </c>
      <c r="B147" t="s">
        <v>500</v>
      </c>
      <c r="C147" t="s">
        <v>159</v>
      </c>
      <c r="D147" t="s">
        <v>708</v>
      </c>
    </row>
    <row r="148" spans="1:4">
      <c r="A148" t="s">
        <v>358</v>
      </c>
      <c r="B148" t="s">
        <v>501</v>
      </c>
      <c r="C148" t="s">
        <v>160</v>
      </c>
      <c r="D148" t="s">
        <v>709</v>
      </c>
    </row>
    <row r="149" spans="1:4">
      <c r="A149" t="s">
        <v>362</v>
      </c>
      <c r="B149" t="s">
        <v>502</v>
      </c>
      <c r="C149" t="s">
        <v>161</v>
      </c>
      <c r="D149" t="s">
        <v>161</v>
      </c>
    </row>
    <row r="150" spans="1:4">
      <c r="A150" t="s">
        <v>358</v>
      </c>
      <c r="B150" t="s">
        <v>503</v>
      </c>
      <c r="C150" t="s">
        <v>162</v>
      </c>
      <c r="D150" t="s">
        <v>710</v>
      </c>
    </row>
    <row r="151" spans="1:4">
      <c r="A151" t="s">
        <v>358</v>
      </c>
      <c r="B151" t="s">
        <v>504</v>
      </c>
      <c r="C151" t="s">
        <v>163</v>
      </c>
      <c r="D151" t="s">
        <v>711</v>
      </c>
    </row>
    <row r="152" spans="1:4">
      <c r="A152" t="s">
        <v>358</v>
      </c>
      <c r="B152" t="s">
        <v>505</v>
      </c>
      <c r="C152" t="s">
        <v>164</v>
      </c>
      <c r="D152" t="s">
        <v>164</v>
      </c>
    </row>
    <row r="153" spans="1:4">
      <c r="A153" t="s">
        <v>358</v>
      </c>
      <c r="B153" t="s">
        <v>506</v>
      </c>
      <c r="C153" t="s">
        <v>165</v>
      </c>
      <c r="D153" t="s">
        <v>712</v>
      </c>
    </row>
    <row r="154" spans="1:4">
      <c r="A154" t="s">
        <v>358</v>
      </c>
      <c r="B154" t="s">
        <v>507</v>
      </c>
      <c r="C154" t="s">
        <v>166</v>
      </c>
      <c r="D154" t="s">
        <v>713</v>
      </c>
    </row>
    <row r="155" spans="1:4">
      <c r="A155" t="s">
        <v>362</v>
      </c>
      <c r="B155" t="s">
        <v>508</v>
      </c>
      <c r="C155" t="s">
        <v>167</v>
      </c>
      <c r="D155" t="s">
        <v>714</v>
      </c>
    </row>
    <row r="156" spans="1:4">
      <c r="A156" t="s">
        <v>362</v>
      </c>
      <c r="B156" t="s">
        <v>509</v>
      </c>
      <c r="C156" t="s">
        <v>168</v>
      </c>
      <c r="D156" t="s">
        <v>168</v>
      </c>
    </row>
    <row r="157" spans="1:4">
      <c r="A157" t="s">
        <v>362</v>
      </c>
      <c r="B157" t="s">
        <v>169</v>
      </c>
      <c r="C157" t="s">
        <v>169</v>
      </c>
      <c r="D157" t="s">
        <v>715</v>
      </c>
    </row>
    <row r="158" spans="1:4">
      <c r="A158" t="s">
        <v>362</v>
      </c>
      <c r="B158" t="s">
        <v>510</v>
      </c>
      <c r="C158" t="s">
        <v>170</v>
      </c>
      <c r="D158" t="s">
        <v>170</v>
      </c>
    </row>
    <row r="159" spans="1:4">
      <c r="A159" t="s">
        <v>362</v>
      </c>
      <c r="B159" t="s">
        <v>511</v>
      </c>
      <c r="C159" t="s">
        <v>171</v>
      </c>
      <c r="D159" t="s">
        <v>716</v>
      </c>
    </row>
    <row r="160" spans="1:4">
      <c r="A160" t="s">
        <v>362</v>
      </c>
      <c r="B160" t="s">
        <v>512</v>
      </c>
      <c r="C160" t="s">
        <v>172</v>
      </c>
      <c r="D160" t="s">
        <v>717</v>
      </c>
    </row>
    <row r="161" spans="1:4">
      <c r="A161" t="s">
        <v>362</v>
      </c>
      <c r="B161" t="s">
        <v>513</v>
      </c>
      <c r="C161" t="s">
        <v>173</v>
      </c>
      <c r="D161" t="s">
        <v>719</v>
      </c>
    </row>
    <row r="162" spans="1:4">
      <c r="A162" t="s">
        <v>362</v>
      </c>
      <c r="B162" t="s">
        <v>514</v>
      </c>
      <c r="C162" t="s">
        <v>174</v>
      </c>
      <c r="D162" t="s">
        <v>718</v>
      </c>
    </row>
    <row r="163" spans="1:4">
      <c r="A163" t="s">
        <v>362</v>
      </c>
      <c r="B163" t="s">
        <v>515</v>
      </c>
      <c r="C163" t="s">
        <v>175</v>
      </c>
      <c r="D163" t="s">
        <v>721</v>
      </c>
    </row>
    <row r="164" spans="1:4">
      <c r="A164" t="s">
        <v>362</v>
      </c>
      <c r="B164" t="s">
        <v>516</v>
      </c>
      <c r="C164" t="s">
        <v>176</v>
      </c>
      <c r="D164" t="s">
        <v>720</v>
      </c>
    </row>
    <row r="165" spans="1:4">
      <c r="A165" t="s">
        <v>358</v>
      </c>
      <c r="B165" t="s">
        <v>517</v>
      </c>
      <c r="C165" t="s">
        <v>177</v>
      </c>
      <c r="D165" t="s">
        <v>722</v>
      </c>
    </row>
    <row r="166" spans="1:4">
      <c r="A166" t="s">
        <v>358</v>
      </c>
      <c r="B166" t="s">
        <v>518</v>
      </c>
      <c r="C166" t="s">
        <v>178</v>
      </c>
      <c r="D166" t="s">
        <v>178</v>
      </c>
    </row>
    <row r="167" spans="1:4">
      <c r="A167" t="s">
        <v>358</v>
      </c>
      <c r="B167" t="s">
        <v>519</v>
      </c>
      <c r="C167" t="s">
        <v>180</v>
      </c>
      <c r="D167" t="s">
        <v>723</v>
      </c>
    </row>
    <row r="168" spans="1:4">
      <c r="A168" t="s">
        <v>358</v>
      </c>
      <c r="B168" t="s">
        <v>520</v>
      </c>
      <c r="C168" t="s">
        <v>181</v>
      </c>
      <c r="D168" t="s">
        <v>724</v>
      </c>
    </row>
    <row r="169" spans="1:4">
      <c r="A169" t="s">
        <v>362</v>
      </c>
      <c r="B169" t="s">
        <v>521</v>
      </c>
      <c r="C169" t="s">
        <v>183</v>
      </c>
      <c r="D169" t="s">
        <v>183</v>
      </c>
    </row>
    <row r="170" spans="1:4">
      <c r="A170" t="s">
        <v>362</v>
      </c>
      <c r="B170" t="s">
        <v>522</v>
      </c>
      <c r="C170" t="s">
        <v>184</v>
      </c>
      <c r="D170" t="s">
        <v>725</v>
      </c>
    </row>
    <row r="171" spans="1:4">
      <c r="A171" t="s">
        <v>358</v>
      </c>
      <c r="B171" t="s">
        <v>523</v>
      </c>
      <c r="C171" t="s">
        <v>186</v>
      </c>
      <c r="D171" t="s">
        <v>726</v>
      </c>
    </row>
    <row r="172" spans="1:4">
      <c r="A172" t="s">
        <v>362</v>
      </c>
      <c r="B172" t="e">
        <v>#N/A</v>
      </c>
      <c r="C172" t="s">
        <v>188</v>
      </c>
      <c r="D172" t="s">
        <v>597</v>
      </c>
    </row>
    <row r="173" spans="1:4">
      <c r="A173" t="s">
        <v>358</v>
      </c>
      <c r="B173" t="s">
        <v>524</v>
      </c>
      <c r="C173" t="s">
        <v>189</v>
      </c>
      <c r="D173" t="s">
        <v>595</v>
      </c>
    </row>
    <row r="174" spans="1:4">
      <c r="A174" t="s">
        <v>358</v>
      </c>
      <c r="B174" t="e">
        <v>#N/A</v>
      </c>
      <c r="C174" t="s">
        <v>190</v>
      </c>
      <c r="D174" t="s">
        <v>727</v>
      </c>
    </row>
    <row r="175" spans="1:4">
      <c r="A175" t="s">
        <v>358</v>
      </c>
      <c r="B175" t="s">
        <v>526</v>
      </c>
      <c r="C175" t="s">
        <v>196</v>
      </c>
      <c r="D175" t="s">
        <v>728</v>
      </c>
    </row>
    <row r="176" spans="1:4">
      <c r="A176" t="s">
        <v>362</v>
      </c>
      <c r="B176" t="s">
        <v>527</v>
      </c>
      <c r="C176" t="s">
        <v>198</v>
      </c>
      <c r="D176" t="s">
        <v>729</v>
      </c>
    </row>
    <row r="177" spans="1:4">
      <c r="A177" t="s">
        <v>358</v>
      </c>
      <c r="B177" t="s">
        <v>200</v>
      </c>
      <c r="C177" t="s">
        <v>200</v>
      </c>
      <c r="D177" t="s">
        <v>730</v>
      </c>
    </row>
    <row r="178" spans="1:4">
      <c r="A178" t="s">
        <v>358</v>
      </c>
      <c r="B178" t="s">
        <v>206</v>
      </c>
      <c r="C178" t="s">
        <v>206</v>
      </c>
      <c r="D178" t="s">
        <v>731</v>
      </c>
    </row>
    <row r="179" spans="1:4">
      <c r="A179" t="s">
        <v>358</v>
      </c>
      <c r="B179" t="e">
        <v>#N/A</v>
      </c>
      <c r="C179" t="s">
        <v>210</v>
      </c>
      <c r="D179" t="s">
        <v>732</v>
      </c>
    </row>
    <row r="180" spans="1:4">
      <c r="A180" t="s">
        <v>358</v>
      </c>
      <c r="B180" t="e">
        <v>#N/A</v>
      </c>
      <c r="C180" t="s">
        <v>211</v>
      </c>
      <c r="D180" t="s">
        <v>733</v>
      </c>
    </row>
    <row r="181" spans="1:4">
      <c r="A181" t="s">
        <v>432</v>
      </c>
      <c r="B181" t="s">
        <v>528</v>
      </c>
      <c r="C181" t="s">
        <v>212</v>
      </c>
      <c r="D181" t="s">
        <v>734</v>
      </c>
    </row>
    <row r="182" spans="1:4">
      <c r="A182" t="s">
        <v>358</v>
      </c>
      <c r="B182" t="s">
        <v>529</v>
      </c>
      <c r="C182" t="s">
        <v>213</v>
      </c>
      <c r="D182" t="s">
        <v>213</v>
      </c>
    </row>
    <row r="183" spans="1:4">
      <c r="A183" t="s">
        <v>432</v>
      </c>
      <c r="B183" t="e">
        <v>#N/A</v>
      </c>
      <c r="C183" t="s">
        <v>215</v>
      </c>
      <c r="D183" t="s">
        <v>735</v>
      </c>
    </row>
    <row r="184" spans="1:4">
      <c r="A184" t="s">
        <v>362</v>
      </c>
      <c r="B184" t="e">
        <v>#N/A</v>
      </c>
      <c r="C184" t="s">
        <v>216</v>
      </c>
      <c r="D184" t="s">
        <v>736</v>
      </c>
    </row>
    <row r="185" spans="1:4">
      <c r="A185" t="s">
        <v>358</v>
      </c>
      <c r="B185" t="s">
        <v>531</v>
      </c>
      <c r="C185" t="s">
        <v>217</v>
      </c>
      <c r="D185" t="s">
        <v>737</v>
      </c>
    </row>
    <row r="186" spans="1:4">
      <c r="A186" t="s">
        <v>362</v>
      </c>
      <c r="B186" t="s">
        <v>532</v>
      </c>
      <c r="C186" t="s">
        <v>218</v>
      </c>
      <c r="D186" t="s">
        <v>738</v>
      </c>
    </row>
    <row r="187" spans="1:4">
      <c r="A187" t="s">
        <v>406</v>
      </c>
      <c r="B187" t="s">
        <v>533</v>
      </c>
      <c r="C187" t="s">
        <v>222</v>
      </c>
      <c r="D187" t="s">
        <v>739</v>
      </c>
    </row>
    <row r="188" spans="1:4">
      <c r="A188" t="s">
        <v>358</v>
      </c>
      <c r="B188" t="e">
        <v>#N/A</v>
      </c>
      <c r="C188" t="s">
        <v>228</v>
      </c>
      <c r="D188" t="s">
        <v>228</v>
      </c>
    </row>
    <row r="189" spans="1:4">
      <c r="A189" t="s">
        <v>358</v>
      </c>
      <c r="B189" t="e">
        <v>#N/A</v>
      </c>
      <c r="C189" t="s">
        <v>229</v>
      </c>
      <c r="D189" t="s">
        <v>740</v>
      </c>
    </row>
    <row r="190" spans="1:4">
      <c r="A190" t="s">
        <v>358</v>
      </c>
      <c r="B190" t="s">
        <v>534</v>
      </c>
      <c r="C190" t="s">
        <v>230</v>
      </c>
      <c r="D190" t="s">
        <v>600</v>
      </c>
    </row>
    <row r="191" spans="1:4">
      <c r="A191" t="s">
        <v>358</v>
      </c>
      <c r="B191" t="e">
        <v>#N/A</v>
      </c>
      <c r="C191" t="s">
        <v>231</v>
      </c>
      <c r="D191" t="s">
        <v>741</v>
      </c>
    </row>
    <row r="192" spans="1:4">
      <c r="A192" t="s">
        <v>406</v>
      </c>
      <c r="B192" t="e">
        <v>#N/A</v>
      </c>
      <c r="C192" t="s">
        <v>232</v>
      </c>
      <c r="D192" t="s">
        <v>232</v>
      </c>
    </row>
    <row r="193" spans="1:4">
      <c r="A193" t="s">
        <v>406</v>
      </c>
      <c r="B193" t="e">
        <v>#N/A</v>
      </c>
      <c r="C193" t="s">
        <v>233</v>
      </c>
      <c r="D193" t="s">
        <v>742</v>
      </c>
    </row>
    <row r="194" spans="1:4">
      <c r="A194" t="s">
        <v>358</v>
      </c>
      <c r="B194" t="s">
        <v>535</v>
      </c>
      <c r="C194" t="s">
        <v>234</v>
      </c>
      <c r="D194" t="s">
        <v>743</v>
      </c>
    </row>
    <row r="195" spans="1:4">
      <c r="A195" t="s">
        <v>358</v>
      </c>
      <c r="B195" t="e">
        <v>#N/A</v>
      </c>
      <c r="C195" t="s">
        <v>235</v>
      </c>
      <c r="D195" t="s">
        <v>744</v>
      </c>
    </row>
    <row r="196" spans="1:4">
      <c r="A196" t="s">
        <v>358</v>
      </c>
      <c r="B196" t="e">
        <v>#N/A</v>
      </c>
      <c r="C196" t="s">
        <v>237</v>
      </c>
      <c r="D196" t="s">
        <v>745</v>
      </c>
    </row>
    <row r="197" spans="1:4">
      <c r="A197" t="s">
        <v>358</v>
      </c>
      <c r="B197" t="e">
        <v>#N/A</v>
      </c>
      <c r="C197" t="s">
        <v>238</v>
      </c>
      <c r="D197" t="s">
        <v>748</v>
      </c>
    </row>
    <row r="198" spans="1:4">
      <c r="A198" t="s">
        <v>406</v>
      </c>
      <c r="B198" t="e">
        <v>#N/A</v>
      </c>
      <c r="C198" t="s">
        <v>239</v>
      </c>
      <c r="D198" t="s">
        <v>746</v>
      </c>
    </row>
    <row r="199" spans="1:4">
      <c r="A199" t="s">
        <v>358</v>
      </c>
      <c r="B199" t="e">
        <v>#N/A</v>
      </c>
      <c r="C199" t="s">
        <v>240</v>
      </c>
      <c r="D199" t="s">
        <v>747</v>
      </c>
    </row>
    <row r="200" spans="1:4">
      <c r="A200" t="s">
        <v>358</v>
      </c>
      <c r="B200" t="e">
        <v>#N/A</v>
      </c>
      <c r="C200" t="s">
        <v>241</v>
      </c>
      <c r="D200" t="s">
        <v>749</v>
      </c>
    </row>
    <row r="201" spans="1:4">
      <c r="A201" t="s">
        <v>358</v>
      </c>
      <c r="B201" t="e">
        <v>#N/A</v>
      </c>
      <c r="C201" t="s">
        <v>242</v>
      </c>
      <c r="D201" t="s">
        <v>582</v>
      </c>
    </row>
    <row r="202" spans="1:4">
      <c r="A202" t="s">
        <v>362</v>
      </c>
      <c r="B202" t="s">
        <v>536</v>
      </c>
      <c r="C202" t="s">
        <v>243</v>
      </c>
      <c r="D202" t="s">
        <v>750</v>
      </c>
    </row>
    <row r="203" spans="1:4">
      <c r="A203" t="s">
        <v>358</v>
      </c>
      <c r="B203" t="s">
        <v>537</v>
      </c>
      <c r="C203" t="s">
        <v>244</v>
      </c>
      <c r="D203" t="s">
        <v>751</v>
      </c>
    </row>
    <row r="204" spans="1:4">
      <c r="A204" t="s">
        <v>362</v>
      </c>
      <c r="B204" t="s">
        <v>245</v>
      </c>
      <c r="C204" t="s">
        <v>245</v>
      </c>
      <c r="D204" t="s">
        <v>752</v>
      </c>
    </row>
    <row r="205" spans="1:4">
      <c r="A205" t="s">
        <v>362</v>
      </c>
      <c r="B205" t="e">
        <v>#N/A</v>
      </c>
      <c r="C205" t="s">
        <v>246</v>
      </c>
      <c r="D205" t="s">
        <v>753</v>
      </c>
    </row>
    <row r="206" spans="1:4">
      <c r="A206" t="s">
        <v>358</v>
      </c>
      <c r="B206" t="s">
        <v>538</v>
      </c>
      <c r="C206" t="s">
        <v>247</v>
      </c>
      <c r="D206" t="s">
        <v>754</v>
      </c>
    </row>
    <row r="207" spans="1:4">
      <c r="A207" t="s">
        <v>358</v>
      </c>
      <c r="B207" t="s">
        <v>539</v>
      </c>
      <c r="C207" t="s">
        <v>248</v>
      </c>
      <c r="D207" t="s">
        <v>755</v>
      </c>
    </row>
    <row r="208" spans="1:4">
      <c r="A208" t="s">
        <v>432</v>
      </c>
      <c r="B208" t="s">
        <v>540</v>
      </c>
      <c r="C208" t="s">
        <v>249</v>
      </c>
      <c r="D208" t="s">
        <v>756</v>
      </c>
    </row>
    <row r="209" spans="1:4">
      <c r="A209" t="s">
        <v>362</v>
      </c>
      <c r="B209" t="s">
        <v>541</v>
      </c>
      <c r="C209" t="s">
        <v>250</v>
      </c>
      <c r="D209" t="s">
        <v>757</v>
      </c>
    </row>
    <row r="210" spans="1:4">
      <c r="A210" t="s">
        <v>358</v>
      </c>
      <c r="B210" t="s">
        <v>542</v>
      </c>
      <c r="C210" t="s">
        <v>251</v>
      </c>
      <c r="D210" t="s">
        <v>758</v>
      </c>
    </row>
    <row r="211" spans="1:4">
      <c r="A211" t="s">
        <v>362</v>
      </c>
      <c r="B211" t="s">
        <v>544</v>
      </c>
      <c r="C211" t="s">
        <v>254</v>
      </c>
      <c r="D211" t="s">
        <v>759</v>
      </c>
    </row>
    <row r="212" spans="1:4">
      <c r="A212" t="s">
        <v>362</v>
      </c>
      <c r="B212" t="s">
        <v>546</v>
      </c>
      <c r="C212" t="s">
        <v>256</v>
      </c>
      <c r="D212" t="s">
        <v>760</v>
      </c>
    </row>
    <row r="213" spans="1:4">
      <c r="A213" t="s">
        <v>362</v>
      </c>
      <c r="B213" t="s">
        <v>547</v>
      </c>
      <c r="C213" t="s">
        <v>257</v>
      </c>
      <c r="D213" t="s">
        <v>761</v>
      </c>
    </row>
    <row r="214" spans="1:4">
      <c r="A214" t="s">
        <v>362</v>
      </c>
      <c r="B214" t="e">
        <v>#N/A</v>
      </c>
      <c r="C214" t="s">
        <v>262</v>
      </c>
      <c r="D214" t="s">
        <v>762</v>
      </c>
    </row>
    <row r="215" spans="1:4">
      <c r="A215" t="s">
        <v>358</v>
      </c>
      <c r="B215" t="s">
        <v>549</v>
      </c>
      <c r="C215" t="s">
        <v>271</v>
      </c>
      <c r="D215" t="s">
        <v>763</v>
      </c>
    </row>
    <row r="216" spans="1:4">
      <c r="A216" t="s">
        <v>362</v>
      </c>
      <c r="B216" t="e">
        <v>#N/A</v>
      </c>
      <c r="C216" t="s">
        <v>294</v>
      </c>
      <c r="D216" t="s">
        <v>764</v>
      </c>
    </row>
    <row r="217" spans="1:4">
      <c r="A217" t="s">
        <v>358</v>
      </c>
      <c r="B217" t="s">
        <v>564</v>
      </c>
      <c r="C217" t="s">
        <v>298</v>
      </c>
      <c r="D217" t="s">
        <v>765</v>
      </c>
    </row>
    <row r="218" spans="1:4">
      <c r="A218" t="s">
        <v>358</v>
      </c>
      <c r="B218" t="s">
        <v>565</v>
      </c>
      <c r="C218" t="s">
        <v>299</v>
      </c>
      <c r="D218" t="s">
        <v>766</v>
      </c>
    </row>
    <row r="219" spans="1:4">
      <c r="B219" t="s">
        <v>312</v>
      </c>
      <c r="C219" t="s">
        <v>312</v>
      </c>
      <c r="D219" t="s">
        <v>767</v>
      </c>
    </row>
    <row r="220" spans="1:4">
      <c r="A220" t="s">
        <v>358</v>
      </c>
      <c r="B220" t="e">
        <v>#N/A</v>
      </c>
      <c r="C220" t="s">
        <v>313</v>
      </c>
      <c r="D220" t="s">
        <v>768</v>
      </c>
    </row>
    <row r="221" spans="1:4">
      <c r="A221" t="s">
        <v>358</v>
      </c>
      <c r="B221" t="s">
        <v>569</v>
      </c>
      <c r="C221" t="s">
        <v>314</v>
      </c>
      <c r="D221" t="s">
        <v>769</v>
      </c>
    </row>
    <row r="222" spans="1:4">
      <c r="A222" t="s">
        <v>358</v>
      </c>
      <c r="B222" t="e">
        <v>#N/A</v>
      </c>
      <c r="C222" t="s">
        <v>315</v>
      </c>
      <c r="D222" t="s">
        <v>770</v>
      </c>
    </row>
    <row r="223" spans="1:4">
      <c r="B223" t="s">
        <v>316</v>
      </c>
      <c r="C223" t="s">
        <v>316</v>
      </c>
      <c r="D223" t="s">
        <v>771</v>
      </c>
    </row>
    <row r="224" spans="1:4">
      <c r="A224" t="s">
        <v>406</v>
      </c>
      <c r="B224" t="e">
        <v>#N/A</v>
      </c>
      <c r="C224" t="s">
        <v>317</v>
      </c>
      <c r="D224" t="s">
        <v>772</v>
      </c>
    </row>
    <row r="225" spans="1:4">
      <c r="A225" t="s">
        <v>406</v>
      </c>
      <c r="B225" t="e">
        <v>#N/A</v>
      </c>
      <c r="C225" t="s">
        <v>318</v>
      </c>
      <c r="D225" t="s">
        <v>773</v>
      </c>
    </row>
    <row r="226" spans="1:4">
      <c r="A226" t="s">
        <v>358</v>
      </c>
      <c r="B226" t="e">
        <v>#N/A</v>
      </c>
      <c r="C226" t="s">
        <v>321</v>
      </c>
      <c r="D226" t="s">
        <v>774</v>
      </c>
    </row>
    <row r="227" spans="1:4">
      <c r="B227" t="s">
        <v>326</v>
      </c>
      <c r="C227" t="s">
        <v>326</v>
      </c>
      <c r="D227" t="s">
        <v>326</v>
      </c>
    </row>
    <row r="228" spans="1:4">
      <c r="B228" t="s">
        <v>329</v>
      </c>
      <c r="C228" t="s">
        <v>329</v>
      </c>
      <c r="D228" t="s">
        <v>329</v>
      </c>
    </row>
    <row r="229" spans="1:4">
      <c r="A229" t="s">
        <v>406</v>
      </c>
      <c r="B229" t="s">
        <v>573</v>
      </c>
      <c r="C229" t="s">
        <v>330</v>
      </c>
      <c r="D229" t="s">
        <v>330</v>
      </c>
    </row>
    <row r="230" spans="1:4">
      <c r="A230" t="s">
        <v>406</v>
      </c>
      <c r="B230" t="s">
        <v>574</v>
      </c>
      <c r="C230" t="s">
        <v>331</v>
      </c>
      <c r="D230" t="s">
        <v>331</v>
      </c>
    </row>
    <row r="231" spans="1:4">
      <c r="A231" t="s">
        <v>406</v>
      </c>
      <c r="B231" t="s">
        <v>575</v>
      </c>
      <c r="C231" t="s">
        <v>332</v>
      </c>
      <c r="D231" t="s">
        <v>332</v>
      </c>
    </row>
    <row r="232" spans="1:4">
      <c r="B232" t="s">
        <v>333</v>
      </c>
      <c r="C232" t="s">
        <v>333</v>
      </c>
      <c r="D232" t="s">
        <v>333</v>
      </c>
    </row>
    <row r="233" spans="1:4">
      <c r="A233" t="s">
        <v>358</v>
      </c>
      <c r="B233" t="e">
        <v>#N/A</v>
      </c>
      <c r="C233" t="s">
        <v>334</v>
      </c>
      <c r="D233" t="s">
        <v>780</v>
      </c>
    </row>
    <row r="234" spans="1:4">
      <c r="A234" t="s">
        <v>358</v>
      </c>
      <c r="B234" t="e">
        <v>#N/A</v>
      </c>
      <c r="C234" t="s">
        <v>335</v>
      </c>
      <c r="D234" t="s">
        <v>779</v>
      </c>
    </row>
    <row r="235" spans="1:4">
      <c r="A235" t="s">
        <v>358</v>
      </c>
      <c r="B235" t="s">
        <v>576</v>
      </c>
      <c r="C235" t="s">
        <v>341</v>
      </c>
      <c r="D235" t="s">
        <v>778</v>
      </c>
    </row>
    <row r="236" spans="1:4">
      <c r="A236" t="s">
        <v>358</v>
      </c>
      <c r="B236" t="s">
        <v>577</v>
      </c>
      <c r="C236" t="s">
        <v>342</v>
      </c>
      <c r="D236" t="s">
        <v>777</v>
      </c>
    </row>
    <row r="237" spans="1:4">
      <c r="A237" t="s">
        <v>358</v>
      </c>
      <c r="B237" t="e">
        <v>#N/A</v>
      </c>
      <c r="C237" t="s">
        <v>343</v>
      </c>
      <c r="D237" t="s">
        <v>776</v>
      </c>
    </row>
    <row r="238" spans="1:4">
      <c r="A238" t="s">
        <v>358</v>
      </c>
      <c r="B238" t="s">
        <v>578</v>
      </c>
      <c r="C238" t="s">
        <v>345</v>
      </c>
      <c r="D238" t="s">
        <v>345</v>
      </c>
    </row>
    <row r="239" spans="1:4">
      <c r="A239" t="s">
        <v>358</v>
      </c>
      <c r="B239" t="s">
        <v>579</v>
      </c>
      <c r="C239" t="s">
        <v>346</v>
      </c>
      <c r="D239" t="s">
        <v>346</v>
      </c>
    </row>
    <row r="240" spans="1:4">
      <c r="A240" t="s">
        <v>358</v>
      </c>
      <c r="B240" t="s">
        <v>580</v>
      </c>
      <c r="C240" t="s">
        <v>347</v>
      </c>
      <c r="D240" t="s">
        <v>775</v>
      </c>
    </row>
  </sheetData>
  <autoFilter ref="A1:B1" xr:uid="{C4C28165-B3BD-4E35-9695-E5998E507F3E}">
    <sortState xmlns:xlrd2="http://schemas.microsoft.com/office/spreadsheetml/2017/richdata2" ref="A2:B240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2FDD-B66A-4202-899E-EBAA6B1E4F4F}">
  <dimension ref="A1:D241"/>
  <sheetViews>
    <sheetView tabSelected="1" topLeftCell="A16" workbookViewId="0">
      <selection activeCell="F12" sqref="F12"/>
    </sheetView>
  </sheetViews>
  <sheetFormatPr defaultRowHeight="15"/>
  <cols>
    <col min="2" max="2" width="39.7109375" bestFit="1" customWidth="1"/>
    <col min="3" max="3" width="14.5703125" bestFit="1" customWidth="1"/>
    <col min="4" max="4" width="13.7109375" bestFit="1" customWidth="1"/>
  </cols>
  <sheetData>
    <row r="1" spans="1:4">
      <c r="A1" t="s">
        <v>0</v>
      </c>
      <c r="B1" t="s">
        <v>781</v>
      </c>
      <c r="C1" t="s">
        <v>783</v>
      </c>
      <c r="D1" t="s">
        <v>784</v>
      </c>
    </row>
    <row r="2" spans="1:4">
      <c r="A2">
        <v>9320</v>
      </c>
      <c r="B2" t="s">
        <v>585</v>
      </c>
      <c r="C2" s="3">
        <f>IF(VLOOKUP(A2,Planilha2!A:B,2,0) &gt; 0,VLOOKUP(A2,Planilha2!A:B,2,0),"-")</f>
        <v>45688</v>
      </c>
      <c r="D2" s="2">
        <f>IF(VLOOKUP(A2,Planilha2!A:C,3,0)&gt;0,VLOOKUP(A2,Planilha2!A:C,3,0),"-")</f>
        <v>45688</v>
      </c>
    </row>
    <row r="3" spans="1:4">
      <c r="A3">
        <v>1695</v>
      </c>
      <c r="B3" t="s">
        <v>589</v>
      </c>
      <c r="C3" s="3">
        <f>IF(VLOOKUP(A3,Planilha2!A:B,2,0) &gt; 0,VLOOKUP(A3,Planilha2!A:B,2,0),"-")</f>
        <v>45695</v>
      </c>
      <c r="D3" s="2">
        <f>IF(VLOOKUP(A3,Planilha2!A:C,3,0)&gt;0,VLOOKUP(A3,Planilha2!A:C,3,0),"-")</f>
        <v>45695</v>
      </c>
    </row>
    <row r="4" spans="1:4">
      <c r="A4">
        <v>25837</v>
      </c>
      <c r="B4" t="s">
        <v>584</v>
      </c>
      <c r="C4" s="3">
        <f>IF(VLOOKUP(A4,Planilha2!A:B,2,0) &gt; 0,VLOOKUP(A4,Planilha2!A:B,2,0),"-")</f>
        <v>45654</v>
      </c>
      <c r="D4" s="2">
        <f>IF(VLOOKUP(A4,Planilha2!A:C,3,0)&gt;0,VLOOKUP(A4,Planilha2!A:C,3,0),"-")</f>
        <v>45654</v>
      </c>
    </row>
    <row r="5" spans="1:4">
      <c r="A5">
        <v>7982</v>
      </c>
      <c r="B5" t="s">
        <v>587</v>
      </c>
      <c r="C5" s="3" t="str">
        <f>IF(VLOOKUP(A5,Planilha2!A:B,2,0) &gt; 0,VLOOKUP(A5,Planilha2!A:B,2,0),"-")</f>
        <v>-</v>
      </c>
      <c r="D5" s="2" t="str">
        <f>IF(VLOOKUP(A5,Planilha2!A:C,3,0)&gt;0,VLOOKUP(A5,Planilha2!A:C,3,0),"-")</f>
        <v>-</v>
      </c>
    </row>
    <row r="6" spans="1:4">
      <c r="A6">
        <v>7980</v>
      </c>
      <c r="B6" t="s">
        <v>588</v>
      </c>
      <c r="C6" s="3" t="str">
        <f>IF(VLOOKUP(A6,Planilha2!A:B,2,0) &gt; 0,VLOOKUP(A6,Planilha2!A:B,2,0),"-")</f>
        <v>-</v>
      </c>
      <c r="D6" s="2" t="str">
        <f>IF(VLOOKUP(A6,Planilha2!A:C,3,0)&gt;0,VLOOKUP(A6,Planilha2!A:C,3,0),"-")</f>
        <v>-</v>
      </c>
    </row>
    <row r="7" spans="1:4">
      <c r="A7">
        <v>14135</v>
      </c>
      <c r="B7" t="s">
        <v>586</v>
      </c>
      <c r="C7" s="3">
        <f>IF(VLOOKUP(A7,Planilha2!A:B,2,0) &gt; 0,VLOOKUP(A7,Planilha2!A:B,2,0),"-")</f>
        <v>45649</v>
      </c>
      <c r="D7" s="2">
        <f>IF(VLOOKUP(A7,Planilha2!A:C,3,0)&gt;0,VLOOKUP(A7,Planilha2!A:C,3,0),"-")</f>
        <v>46014</v>
      </c>
    </row>
    <row r="8" spans="1:4">
      <c r="A8">
        <v>21632</v>
      </c>
      <c r="B8" t="s">
        <v>590</v>
      </c>
      <c r="C8" s="3" t="str">
        <f>IF(VLOOKUP(A8,Planilha2!A:B,2,0) &gt; 0,VLOOKUP(A8,Planilha2!A:B,2,0),"-")</f>
        <v>25/02/2/025</v>
      </c>
      <c r="D8" s="2">
        <f>IF(VLOOKUP(A8,Planilha2!A:C,3,0)&gt;0,VLOOKUP(A8,Planilha2!A:C,3,0),"-")</f>
        <v>45660</v>
      </c>
    </row>
    <row r="9" spans="1:4">
      <c r="A9">
        <v>988</v>
      </c>
      <c r="B9" t="s">
        <v>10</v>
      </c>
      <c r="C9" s="3">
        <f>IF(VLOOKUP(A9,Planilha2!A:B,2,0) &gt; 0,VLOOKUP(A9,Planilha2!A:B,2,0),"-")</f>
        <v>45692</v>
      </c>
      <c r="D9" s="2">
        <f>IF(VLOOKUP(A9,Planilha2!A:C,3,0)&gt;0,VLOOKUP(A9,Planilha2!A:C,3,0),"-")</f>
        <v>45692</v>
      </c>
    </row>
    <row r="10" spans="1:4">
      <c r="A10">
        <v>7983</v>
      </c>
      <c r="B10" t="s">
        <v>591</v>
      </c>
      <c r="C10" s="3" t="str">
        <f>IF(VLOOKUP(A10,Planilha2!A:B,2,0) &gt; 0,VLOOKUP(A10,Planilha2!A:B,2,0),"-")</f>
        <v>-</v>
      </c>
      <c r="D10" s="2">
        <f>IF(VLOOKUP(A10,Planilha2!A:C,3,0)&gt;0,VLOOKUP(A10,Planilha2!A:C,3,0),"-")</f>
        <v>45664</v>
      </c>
    </row>
    <row r="11" spans="1:4">
      <c r="A11">
        <v>11504</v>
      </c>
      <c r="B11" t="s">
        <v>582</v>
      </c>
      <c r="C11" s="3">
        <f>IF(VLOOKUP(A11,Planilha2!A:B,2,0) &gt; 0,VLOOKUP(A11,Planilha2!A:B,2,0),"-")</f>
        <v>45677</v>
      </c>
      <c r="D11" s="2">
        <f>IF(VLOOKUP(A11,Planilha2!A:C,3,0)&gt;0,VLOOKUP(A11,Planilha2!A:C,3,0),"-")</f>
        <v>45677</v>
      </c>
    </row>
    <row r="12" spans="1:4">
      <c r="A12">
        <v>23731</v>
      </c>
      <c r="B12" t="s">
        <v>593</v>
      </c>
      <c r="C12" s="3" t="str">
        <f>IF(VLOOKUP(A12,Planilha2!A:B,2,0) &gt; 0,VLOOKUP(A12,Planilha2!A:B,2,0),"-")</f>
        <v>-</v>
      </c>
      <c r="D12" s="2" t="str">
        <f>IF(VLOOKUP(A12,Planilha2!A:C,3,0)&gt;0,VLOOKUP(A12,Planilha2!A:C,3,0),"-")</f>
        <v>-</v>
      </c>
    </row>
    <row r="13" spans="1:4">
      <c r="A13">
        <v>1898</v>
      </c>
      <c r="B13" t="s">
        <v>583</v>
      </c>
      <c r="C13" s="3" t="str">
        <f>IF(VLOOKUP(A13,Planilha2!A:B,2,0) &gt; 0,VLOOKUP(A13,Planilha2!A:B,2,0),"-")</f>
        <v>-</v>
      </c>
      <c r="D13" s="2">
        <f>IF(VLOOKUP(A13,Planilha2!A:C,3,0)&gt;0,VLOOKUP(A13,Planilha2!A:C,3,0),"-")</f>
        <v>45659</v>
      </c>
    </row>
    <row r="14" spans="1:4">
      <c r="A14">
        <v>23186</v>
      </c>
      <c r="B14" t="s">
        <v>16</v>
      </c>
      <c r="C14" s="3">
        <f>IF(VLOOKUP(A14,Planilha2!A:B,2,0) &gt; 0,VLOOKUP(A14,Planilha2!A:B,2,0),"-")</f>
        <v>45717</v>
      </c>
      <c r="D14" s="2">
        <f>IF(VLOOKUP(A14,Planilha2!A:C,3,0)&gt;0,VLOOKUP(A14,Planilha2!A:C,3,0),"-")</f>
        <v>45716</v>
      </c>
    </row>
    <row r="15" spans="1:4">
      <c r="A15">
        <v>20530</v>
      </c>
      <c r="B15" t="s">
        <v>596</v>
      </c>
      <c r="C15" s="3">
        <f>IF(VLOOKUP(A15,Planilha2!A:B,2,0) &gt; 0,VLOOKUP(A15,Planilha2!A:B,2,0),"-")</f>
        <v>45674</v>
      </c>
      <c r="D15" s="2">
        <f>IF(VLOOKUP(A15,Planilha2!A:C,3,0)&gt;0,VLOOKUP(A15,Planilha2!A:C,3,0),"-")</f>
        <v>45674</v>
      </c>
    </row>
    <row r="16" spans="1:4">
      <c r="A16">
        <v>7979</v>
      </c>
      <c r="B16" t="s">
        <v>598</v>
      </c>
      <c r="C16" s="3" t="str">
        <f>IF(VLOOKUP(A16,Planilha2!A:B,2,0) &gt; 0,VLOOKUP(A16,Planilha2!A:B,2,0),"-")</f>
        <v>-</v>
      </c>
      <c r="D16" s="2" t="str">
        <f>IF(VLOOKUP(A16,Planilha2!A:C,3,0)&gt;0,VLOOKUP(A16,Planilha2!A:C,3,0),"-")</f>
        <v>-</v>
      </c>
    </row>
    <row r="17" spans="1:4">
      <c r="A17">
        <v>18836</v>
      </c>
      <c r="B17" t="s">
        <v>599</v>
      </c>
      <c r="C17" s="3">
        <f>IF(VLOOKUP(A17,Planilha2!A:B,2,0) &gt; 0,VLOOKUP(A17,Planilha2!A:B,2,0),"-")</f>
        <v>45788</v>
      </c>
      <c r="D17" s="2" t="str">
        <f>IF(VLOOKUP(A17,Planilha2!A:C,3,0)&gt;0,VLOOKUP(A17,Planilha2!A:C,3,0),"-")</f>
        <v>-</v>
      </c>
    </row>
    <row r="18" spans="1:4">
      <c r="A18">
        <v>2350</v>
      </c>
      <c r="B18" t="s">
        <v>601</v>
      </c>
      <c r="C18" s="3" t="str">
        <f>IF(VLOOKUP(A18,Planilha2!A:B,2,0) &gt; 0,VLOOKUP(A18,Planilha2!A:B,2,0),"-")</f>
        <v>-</v>
      </c>
      <c r="D18" s="2">
        <f>IF(VLOOKUP(A18,Planilha2!A:C,3,0)&gt;0,VLOOKUP(A18,Planilha2!A:C,3,0),"-")</f>
        <v>45627</v>
      </c>
    </row>
    <row r="19" spans="1:4">
      <c r="A19">
        <v>19310</v>
      </c>
      <c r="B19" t="s">
        <v>604</v>
      </c>
      <c r="C19" s="3">
        <f>IF(VLOOKUP(A19,Planilha2!A:B,2,0) &gt; 0,VLOOKUP(A19,Planilha2!A:B,2,0),"-")</f>
        <v>45685</v>
      </c>
      <c r="D19" s="2">
        <f>IF(VLOOKUP(A19,Planilha2!A:C,3,0)&gt;0,VLOOKUP(A19,Planilha2!A:C,3,0),"-")</f>
        <v>45685</v>
      </c>
    </row>
    <row r="20" spans="1:4">
      <c r="A20">
        <v>7985</v>
      </c>
      <c r="B20" t="s">
        <v>605</v>
      </c>
      <c r="C20" s="3" t="str">
        <f>IF(VLOOKUP(A20,Planilha2!A:B,2,0) &gt; 0,VLOOKUP(A20,Planilha2!A:B,2,0),"-")</f>
        <v>-</v>
      </c>
      <c r="D20" s="2">
        <f>IF(VLOOKUP(A20,Planilha2!A:C,3,0)&gt;0,VLOOKUP(A20,Planilha2!A:C,3,0),"-")</f>
        <v>45679</v>
      </c>
    </row>
    <row r="21" spans="1:4">
      <c r="A21">
        <v>32067</v>
      </c>
      <c r="B21" t="s">
        <v>606</v>
      </c>
      <c r="C21" s="3">
        <f>IF(VLOOKUP(A21,Planilha2!A:B,2,0) &gt; 0,VLOOKUP(A21,Planilha2!A:B,2,0),"-")</f>
        <v>45676</v>
      </c>
      <c r="D21" s="2">
        <f>IF(VLOOKUP(A21,Planilha2!A:C,3,0)&gt;0,VLOOKUP(A21,Planilha2!A:C,3,0),"-")</f>
        <v>45676</v>
      </c>
    </row>
    <row r="22" spans="1:4">
      <c r="A22">
        <v>21441</v>
      </c>
      <c r="B22" t="s">
        <v>607</v>
      </c>
      <c r="C22" s="3" t="str">
        <f>IF(VLOOKUP(A22,Planilha2!A:B,2,0) &gt; 0,VLOOKUP(A22,Planilha2!A:B,2,0),"-")</f>
        <v>-</v>
      </c>
      <c r="D22" s="2" t="str">
        <f>IF(VLOOKUP(A22,Planilha2!A:C,3,0)&gt;0,VLOOKUP(A22,Planilha2!A:C,3,0),"-")</f>
        <v>-</v>
      </c>
    </row>
    <row r="23" spans="1:4">
      <c r="A23">
        <v>978</v>
      </c>
      <c r="B23" t="s">
        <v>27</v>
      </c>
      <c r="C23" s="3">
        <f>IF(VLOOKUP(A23,Planilha2!A:B,2,0) &gt; 0,VLOOKUP(A23,Planilha2!A:B,2,0),"-")</f>
        <v>45695</v>
      </c>
      <c r="D23" s="2">
        <f>IF(VLOOKUP(A23,Planilha2!A:C,3,0)&gt;0,VLOOKUP(A23,Planilha2!A:C,3,0),"-")</f>
        <v>45695</v>
      </c>
    </row>
    <row r="24" spans="1:4">
      <c r="A24">
        <v>7977</v>
      </c>
      <c r="B24" t="s">
        <v>608</v>
      </c>
      <c r="C24" s="3">
        <f>IF(VLOOKUP(A24,Planilha2!A:B,2,0) &gt; 0,VLOOKUP(A24,Planilha2!A:B,2,0),"-")</f>
        <v>45676</v>
      </c>
      <c r="D24" s="2">
        <f>IF(VLOOKUP(A24,Planilha2!A:C,3,0)&gt;0,VLOOKUP(A24,Planilha2!A:C,3,0),"-")</f>
        <v>45676</v>
      </c>
    </row>
    <row r="25" spans="1:4">
      <c r="A25">
        <v>1166</v>
      </c>
      <c r="B25" t="s">
        <v>609</v>
      </c>
      <c r="C25" s="3">
        <f>IF(VLOOKUP(A25,Planilha2!A:B,2,0) &gt; 0,VLOOKUP(A25,Planilha2!A:B,2,0),"-")</f>
        <v>45565</v>
      </c>
      <c r="D25" s="2">
        <f>IF(VLOOKUP(A25,Planilha2!A:C,3,0)&gt;0,VLOOKUP(A25,Planilha2!A:C,3,0),"-")</f>
        <v>45565</v>
      </c>
    </row>
    <row r="26" spans="1:4">
      <c r="A26">
        <v>13065</v>
      </c>
      <c r="B26" t="s">
        <v>612</v>
      </c>
      <c r="C26" s="3" t="str">
        <f>IF(VLOOKUP(A26,Planilha2!A:B,2,0) &gt; 0,VLOOKUP(A26,Planilha2!A:B,2,0),"-")</f>
        <v>-</v>
      </c>
      <c r="D26" s="2" t="str">
        <f>IF(VLOOKUP(A26,Planilha2!A:C,3,0)&gt;0,VLOOKUP(A26,Planilha2!A:C,3,0),"-")</f>
        <v>-</v>
      </c>
    </row>
    <row r="27" spans="1:4">
      <c r="A27">
        <v>18676</v>
      </c>
      <c r="B27" t="s">
        <v>610</v>
      </c>
      <c r="C27" s="3" t="str">
        <f>IF(VLOOKUP(A27,Planilha2!A:B,2,0) &gt; 0,VLOOKUP(A27,Planilha2!A:B,2,0),"-")</f>
        <v>-</v>
      </c>
      <c r="D27" s="2">
        <f>IF(VLOOKUP(A27,Planilha2!A:C,3,0)&gt;0,VLOOKUP(A27,Planilha2!A:C,3,0),"-")</f>
        <v>45648</v>
      </c>
    </row>
    <row r="28" spans="1:4">
      <c r="A28">
        <v>17808</v>
      </c>
      <c r="B28" t="s">
        <v>611</v>
      </c>
      <c r="C28" s="3" t="str">
        <f>IF(VLOOKUP(A28,Planilha2!A:B,2,0) &gt; 0,VLOOKUP(A28,Planilha2!A:B,2,0),"-")</f>
        <v>-</v>
      </c>
      <c r="D28" s="2">
        <f>IF(VLOOKUP(A28,Planilha2!A:C,3,0)&gt;0,VLOOKUP(A28,Planilha2!A:C,3,0),"-")</f>
        <v>45623</v>
      </c>
    </row>
    <row r="29" spans="1:4">
      <c r="A29">
        <v>13061</v>
      </c>
      <c r="B29" t="s">
        <v>613</v>
      </c>
      <c r="C29" s="3">
        <f>IF(VLOOKUP(A29,Planilha2!A:B,2,0) &gt; 0,VLOOKUP(A29,Planilha2!A:B,2,0),"-")</f>
        <v>45565</v>
      </c>
      <c r="D29" s="2">
        <f>IF(VLOOKUP(A29,Planilha2!A:C,3,0)&gt;0,VLOOKUP(A29,Planilha2!A:C,3,0),"-")</f>
        <v>45565</v>
      </c>
    </row>
    <row r="30" spans="1:4">
      <c r="A30">
        <v>31272</v>
      </c>
      <c r="B30" t="s">
        <v>614</v>
      </c>
      <c r="C30" s="3" t="str">
        <f>IF(VLOOKUP(A30,Planilha2!A:B,2,0) &gt; 0,VLOOKUP(A30,Planilha2!A:B,2,0),"-")</f>
        <v>-</v>
      </c>
      <c r="D30" s="2" t="str">
        <f>IF(VLOOKUP(A30,Planilha2!A:C,3,0)&gt;0,VLOOKUP(A30,Planilha2!A:C,3,0),"-")</f>
        <v>-</v>
      </c>
    </row>
    <row r="31" spans="1:4">
      <c r="A31">
        <v>24168</v>
      </c>
      <c r="B31" t="s">
        <v>615</v>
      </c>
      <c r="C31" s="3" t="str">
        <f>IF(VLOOKUP(A31,Planilha2!A:B,2,0) &gt; 0,VLOOKUP(A31,Planilha2!A:B,2,0),"-")</f>
        <v>-</v>
      </c>
      <c r="D31" s="2" t="str">
        <f>IF(VLOOKUP(A31,Planilha2!A:C,3,0)&gt;0,VLOOKUP(A31,Planilha2!A:C,3,0),"-")</f>
        <v>-</v>
      </c>
    </row>
    <row r="32" spans="1:4">
      <c r="A32">
        <v>19225</v>
      </c>
      <c r="B32" t="s">
        <v>616</v>
      </c>
      <c r="C32" s="3" t="str">
        <f>IF(VLOOKUP(A32,Planilha2!A:B,2,0) &gt; 0,VLOOKUP(A32,Planilha2!A:B,2,0),"-")</f>
        <v>-</v>
      </c>
      <c r="D32" s="2">
        <f>IF(VLOOKUP(A32,Planilha2!A:C,3,0)&gt;0,VLOOKUP(A32,Planilha2!A:C,3,0),"-")</f>
        <v>45598</v>
      </c>
    </row>
    <row r="33" spans="1:4">
      <c r="A33">
        <v>13307</v>
      </c>
      <c r="B33" t="s">
        <v>617</v>
      </c>
      <c r="C33" s="3">
        <f>IF(VLOOKUP(A33,Planilha2!A:B,2,0) &gt; 0,VLOOKUP(A33,Planilha2!A:B,2,0),"-")</f>
        <v>45566</v>
      </c>
      <c r="D33" s="2">
        <f>IF(VLOOKUP(A33,Planilha2!A:C,3,0)&gt;0,VLOOKUP(A33,Planilha2!A:C,3,0),"-")</f>
        <v>45596</v>
      </c>
    </row>
    <row r="34" spans="1:4">
      <c r="A34">
        <v>2546</v>
      </c>
      <c r="B34" t="s">
        <v>618</v>
      </c>
      <c r="C34" s="3">
        <f>IF(VLOOKUP(A34,Planilha2!A:B,2,0) &gt; 0,VLOOKUP(A34,Planilha2!A:B,2,0),"-")</f>
        <v>45690</v>
      </c>
      <c r="D34" s="2">
        <f>IF(VLOOKUP(A34,Planilha2!A:C,3,0)&gt;0,VLOOKUP(A34,Planilha2!A:C,3,0),"-")</f>
        <v>45689</v>
      </c>
    </row>
    <row r="35" spans="1:4">
      <c r="A35">
        <v>8413</v>
      </c>
      <c r="B35" t="s">
        <v>619</v>
      </c>
      <c r="C35" s="3" t="str">
        <f>IF(VLOOKUP(A35,Planilha2!A:B,2,0) &gt; 0,VLOOKUP(A35,Planilha2!A:B,2,0),"-")</f>
        <v>-</v>
      </c>
      <c r="D35" s="2" t="str">
        <f>IF(VLOOKUP(A35,Planilha2!A:C,3,0)&gt;0,VLOOKUP(A35,Planilha2!A:C,3,0),"-")</f>
        <v>-</v>
      </c>
    </row>
    <row r="36" spans="1:4">
      <c r="A36">
        <v>19799</v>
      </c>
      <c r="B36" t="s">
        <v>620</v>
      </c>
      <c r="C36" s="3" t="str">
        <f>IF(VLOOKUP(A36,Planilha2!A:B,2,0) &gt; 0,VLOOKUP(A36,Planilha2!A:B,2,0),"-")</f>
        <v>-</v>
      </c>
      <c r="D36" s="2">
        <f>IF(VLOOKUP(A36,Planilha2!A:C,3,0)&gt;0,VLOOKUP(A36,Planilha2!A:C,3,0),"-")</f>
        <v>45699</v>
      </c>
    </row>
    <row r="37" spans="1:4">
      <c r="A37">
        <v>2538</v>
      </c>
      <c r="B37" t="s">
        <v>44</v>
      </c>
      <c r="C37" s="3">
        <f>IF(VLOOKUP(A37,Planilha2!A:B,2,0) &gt; 0,VLOOKUP(A37,Planilha2!A:B,2,0),"-")</f>
        <v>45681</v>
      </c>
      <c r="D37" s="2">
        <f>IF(VLOOKUP(A37,Planilha2!A:C,3,0)&gt;0,VLOOKUP(A37,Planilha2!A:C,3,0),"-")</f>
        <v>45681</v>
      </c>
    </row>
    <row r="38" spans="1:4">
      <c r="A38">
        <v>7947</v>
      </c>
      <c r="B38" t="s">
        <v>621</v>
      </c>
      <c r="C38" s="3" t="str">
        <f>IF(VLOOKUP(A38,Planilha2!A:B,2,0) &gt; 0,VLOOKUP(A38,Planilha2!A:B,2,0),"-")</f>
        <v>-</v>
      </c>
      <c r="D38" s="2">
        <f>IF(VLOOKUP(A38,Planilha2!A:C,3,0)&gt;0,VLOOKUP(A38,Planilha2!A:C,3,0),"-")</f>
        <v>45554</v>
      </c>
    </row>
    <row r="39" spans="1:4">
      <c r="A39">
        <v>24819</v>
      </c>
      <c r="B39" t="s">
        <v>622</v>
      </c>
      <c r="C39" s="3">
        <f>IF(VLOOKUP(A39,Planilha2!A:B,2,0) &gt; 0,VLOOKUP(A39,Planilha2!A:B,2,0),"-")</f>
        <v>45691</v>
      </c>
      <c r="D39" s="2">
        <f>IF(VLOOKUP(A39,Planilha2!A:C,3,0)&gt;0,VLOOKUP(A39,Planilha2!A:C,3,0),"-")</f>
        <v>45691</v>
      </c>
    </row>
    <row r="40" spans="1:4">
      <c r="A40">
        <v>8411</v>
      </c>
      <c r="B40" t="s">
        <v>623</v>
      </c>
      <c r="C40" s="3" t="str">
        <f>IF(VLOOKUP(A40,Planilha2!A:B,2,0) &gt; 0,VLOOKUP(A40,Planilha2!A:B,2,0),"-")</f>
        <v>-</v>
      </c>
      <c r="D40" s="2">
        <f>IF(VLOOKUP(A40,Planilha2!A:C,3,0)&gt;0,VLOOKUP(A40,Planilha2!A:C,3,0),"-")</f>
        <v>45513</v>
      </c>
    </row>
    <row r="41" spans="1:4">
      <c r="A41">
        <v>29580</v>
      </c>
      <c r="B41" t="s">
        <v>624</v>
      </c>
      <c r="C41" s="3">
        <f>IF(VLOOKUP(A41,Planilha2!A:B,2,0) &gt; 0,VLOOKUP(A41,Planilha2!A:B,2,0),"-")</f>
        <v>45689</v>
      </c>
      <c r="D41" s="2">
        <f>IF(VLOOKUP(A41,Planilha2!A:C,3,0)&gt;0,VLOOKUP(A41,Planilha2!A:C,3,0),"-")</f>
        <v>45689</v>
      </c>
    </row>
    <row r="42" spans="1:4">
      <c r="A42">
        <v>23218</v>
      </c>
      <c r="B42" t="s">
        <v>625</v>
      </c>
      <c r="C42" s="3" t="str">
        <f>IF(VLOOKUP(A42,Planilha2!A:B,2,0) &gt; 0,VLOOKUP(A42,Planilha2!A:B,2,0),"-")</f>
        <v>-</v>
      </c>
      <c r="D42" s="2">
        <f>IF(VLOOKUP(A42,Planilha2!A:C,3,0)&gt;0,VLOOKUP(A42,Planilha2!A:C,3,0),"-")</f>
        <v>45592</v>
      </c>
    </row>
    <row r="43" spans="1:4">
      <c r="A43">
        <v>21668</v>
      </c>
      <c r="B43" t="s">
        <v>626</v>
      </c>
      <c r="C43" s="3">
        <f>IF(VLOOKUP(A43,Planilha2!A:B,2,0) &gt; 0,VLOOKUP(A43,Planilha2!A:B,2,0),"-")</f>
        <v>45640</v>
      </c>
      <c r="D43" s="2">
        <f>IF(VLOOKUP(A43,Planilha2!A:C,3,0)&gt;0,VLOOKUP(A43,Planilha2!A:C,3,0),"-")</f>
        <v>45640</v>
      </c>
    </row>
    <row r="44" spans="1:4">
      <c r="A44">
        <v>8418</v>
      </c>
      <c r="B44" t="s">
        <v>627</v>
      </c>
      <c r="C44" s="3" t="str">
        <f>IF(VLOOKUP(A44,Planilha2!A:B,2,0) &gt; 0,VLOOKUP(A44,Planilha2!A:B,2,0),"-")</f>
        <v>-</v>
      </c>
      <c r="D44" s="2" t="str">
        <f>IF(VLOOKUP(A44,Planilha2!A:C,3,0)&gt;0,VLOOKUP(A44,Planilha2!A:C,3,0),"-")</f>
        <v>-</v>
      </c>
    </row>
    <row r="45" spans="1:4">
      <c r="A45">
        <v>26188</v>
      </c>
      <c r="B45" t="s">
        <v>628</v>
      </c>
      <c r="C45" s="3">
        <f>IF(VLOOKUP(A45,Planilha2!A:B,2,0) &gt; 0,VLOOKUP(A45,Planilha2!A:B,2,0),"-")</f>
        <v>45622</v>
      </c>
      <c r="D45" s="2">
        <f>IF(VLOOKUP(A45,Planilha2!A:C,3,0)&gt;0,VLOOKUP(A45,Planilha2!A:C,3,0),"-")</f>
        <v>45622</v>
      </c>
    </row>
    <row r="46" spans="1:4">
      <c r="A46">
        <v>9274</v>
      </c>
      <c r="B46" t="s">
        <v>629</v>
      </c>
      <c r="C46" s="3" t="str">
        <f>IF(VLOOKUP(A46,Planilha2!A:B,2,0) &gt; 0,VLOOKUP(A46,Planilha2!A:B,2,0),"-")</f>
        <v>-</v>
      </c>
      <c r="D46" s="2" t="str">
        <f>IF(VLOOKUP(A46,Planilha2!A:C,3,0)&gt;0,VLOOKUP(A46,Planilha2!A:C,3,0),"-")</f>
        <v>-</v>
      </c>
    </row>
    <row r="47" spans="1:4">
      <c r="A47">
        <v>32361</v>
      </c>
      <c r="B47" t="s">
        <v>630</v>
      </c>
      <c r="C47" s="3" t="str">
        <f>IF(VLOOKUP(A47,Planilha2!A:B,2,0) &gt; 0,VLOOKUP(A47,Planilha2!A:B,2,0),"-")</f>
        <v>-</v>
      </c>
      <c r="D47" s="2" t="str">
        <f>IF(VLOOKUP(A47,Planilha2!A:C,3,0)&gt;0,VLOOKUP(A47,Planilha2!A:C,3,0),"-")</f>
        <v>-</v>
      </c>
    </row>
    <row r="48" spans="1:4">
      <c r="A48">
        <v>4141</v>
      </c>
      <c r="B48" t="s">
        <v>632</v>
      </c>
      <c r="C48" s="3">
        <f>IF(VLOOKUP(A48,Planilha2!A:B,2,0) &gt; 0,VLOOKUP(A48,Planilha2!A:B,2,0),"-")</f>
        <v>45739</v>
      </c>
      <c r="D48" s="2">
        <f>IF(VLOOKUP(A48,Planilha2!A:C,3,0)&gt;0,VLOOKUP(A48,Planilha2!A:C,3,0),"-")</f>
        <v>45620</v>
      </c>
    </row>
    <row r="49" spans="1:4">
      <c r="A49">
        <v>4193</v>
      </c>
      <c r="B49" t="s">
        <v>631</v>
      </c>
      <c r="C49" s="3" t="str">
        <f>IF(VLOOKUP(A49,Planilha2!A:B,2,0) &gt; 0,VLOOKUP(A49,Planilha2!A:B,2,0),"-")</f>
        <v>-</v>
      </c>
      <c r="D49" s="2">
        <f>IF(VLOOKUP(A49,Planilha2!A:C,3,0)&gt;0,VLOOKUP(A49,Planilha2!A:C,3,0),"-")</f>
        <v>45680</v>
      </c>
    </row>
    <row r="50" spans="1:4">
      <c r="A50">
        <v>22027</v>
      </c>
      <c r="B50" t="s">
        <v>633</v>
      </c>
      <c r="C50" s="3" t="str">
        <f>IF(VLOOKUP(A50,Planilha2!A:B,2,0) &gt; 0,VLOOKUP(A50,Planilha2!A:B,2,0),"-")</f>
        <v>-</v>
      </c>
      <c r="D50" s="2">
        <f>IF(VLOOKUP(A50,Planilha2!A:C,3,0)&gt;0,VLOOKUP(A50,Planilha2!A:C,3,0),"-")</f>
        <v>45513</v>
      </c>
    </row>
    <row r="51" spans="1:4">
      <c r="A51">
        <v>22235</v>
      </c>
      <c r="B51" t="s">
        <v>634</v>
      </c>
      <c r="C51" s="3" t="str">
        <f>IF(VLOOKUP(A51,Planilha2!A:B,2,0) &gt; 0,VLOOKUP(A51,Planilha2!A:B,2,0),"-")</f>
        <v>-</v>
      </c>
      <c r="D51" s="2">
        <f>IF(VLOOKUP(A51,Planilha2!A:C,3,0)&gt;0,VLOOKUP(A51,Planilha2!A:C,3,0),"-")</f>
        <v>45493</v>
      </c>
    </row>
    <row r="52" spans="1:4">
      <c r="A52">
        <v>20853</v>
      </c>
      <c r="B52" t="s">
        <v>635</v>
      </c>
      <c r="C52" s="3" t="str">
        <f>IF(VLOOKUP(A52,Planilha2!A:B,2,0) &gt; 0,VLOOKUP(A52,Planilha2!A:B,2,0),"-")</f>
        <v>-</v>
      </c>
      <c r="D52" s="2">
        <f>IF(VLOOKUP(A52,Planilha2!A:C,3,0)&gt;0,VLOOKUP(A52,Planilha2!A:C,3,0),"-")</f>
        <v>45586</v>
      </c>
    </row>
    <row r="53" spans="1:4">
      <c r="A53">
        <v>19629</v>
      </c>
      <c r="B53" t="s">
        <v>636</v>
      </c>
      <c r="C53" s="3" t="str">
        <f>IF(VLOOKUP(A53,Planilha2!A:B,2,0) &gt; 0,VLOOKUP(A53,Planilha2!A:B,2,0),"-")</f>
        <v>-</v>
      </c>
      <c r="D53" s="2">
        <f>IF(VLOOKUP(A53,Planilha2!A:C,3,0)&gt;0,VLOOKUP(A53,Planilha2!A:C,3,0),"-")</f>
        <v>45532</v>
      </c>
    </row>
    <row r="54" spans="1:4">
      <c r="A54">
        <v>4198</v>
      </c>
      <c r="B54" t="s">
        <v>61</v>
      </c>
      <c r="C54" s="3" t="str">
        <f>IF(VLOOKUP(A54,Planilha2!A:B,2,0) &gt; 0,VLOOKUP(A54,Planilha2!A:B,2,0),"-")</f>
        <v>-</v>
      </c>
      <c r="D54" s="2">
        <f>IF(VLOOKUP(A54,Planilha2!A:C,3,0)&gt;0,VLOOKUP(A54,Planilha2!A:C,3,0),"-")</f>
        <v>45620</v>
      </c>
    </row>
    <row r="55" spans="1:4">
      <c r="A55">
        <v>17874</v>
      </c>
      <c r="B55" t="s">
        <v>62</v>
      </c>
      <c r="C55" s="3" t="str">
        <f>IF(VLOOKUP(A55,Planilha2!A:B,2,0) &gt; 0,VLOOKUP(A55,Planilha2!A:B,2,0),"-")</f>
        <v>-</v>
      </c>
      <c r="D55" s="2">
        <f>IF(VLOOKUP(A55,Planilha2!A:C,3,0)&gt;0,VLOOKUP(A55,Planilha2!A:C,3,0),"-")</f>
        <v>45605</v>
      </c>
    </row>
    <row r="56" spans="1:4">
      <c r="A56">
        <v>17278</v>
      </c>
      <c r="B56" t="s">
        <v>63</v>
      </c>
      <c r="C56" s="3" t="str">
        <f>IF(VLOOKUP(A56,Planilha2!A:B,2,0) &gt; 0,VLOOKUP(A56,Planilha2!A:B,2,0),"-")</f>
        <v>-</v>
      </c>
      <c r="D56" s="2">
        <f>IF(VLOOKUP(A56,Planilha2!A:C,3,0)&gt;0,VLOOKUP(A56,Planilha2!A:C,3,0),"-")</f>
        <v>45678</v>
      </c>
    </row>
    <row r="57" spans="1:4">
      <c r="A57">
        <v>14103</v>
      </c>
      <c r="B57" t="s">
        <v>64</v>
      </c>
      <c r="C57" s="3" t="str">
        <f>IF(VLOOKUP(A57,Planilha2!A:B,2,0) &gt; 0,VLOOKUP(A57,Planilha2!A:B,2,0),"-")</f>
        <v>-</v>
      </c>
      <c r="D57" s="2">
        <f>IF(VLOOKUP(A57,Planilha2!A:C,3,0)&gt;0,VLOOKUP(A57,Planilha2!A:C,3,0),"-")</f>
        <v>45515</v>
      </c>
    </row>
    <row r="58" spans="1:4">
      <c r="A58">
        <v>17268</v>
      </c>
      <c r="B58" t="s">
        <v>65</v>
      </c>
      <c r="C58" s="3" t="str">
        <f>IF(VLOOKUP(A58,Planilha2!A:B,2,0) &gt; 0,VLOOKUP(A58,Planilha2!A:B,2,0),"-")</f>
        <v>-</v>
      </c>
      <c r="D58" s="2">
        <f>IF(VLOOKUP(A58,Planilha2!A:C,3,0)&gt;0,VLOOKUP(A58,Planilha2!A:C,3,0),"-")</f>
        <v>45679</v>
      </c>
    </row>
    <row r="59" spans="1:4">
      <c r="A59">
        <v>14550</v>
      </c>
      <c r="B59" t="s">
        <v>637</v>
      </c>
      <c r="C59" s="3" t="str">
        <f>IF(VLOOKUP(A59,Planilha2!A:B,2,0) &gt; 0,VLOOKUP(A59,Planilha2!A:B,2,0),"-")</f>
        <v>-</v>
      </c>
      <c r="D59" s="2">
        <f>IF(VLOOKUP(A59,Planilha2!A:C,3,0)&gt;0,VLOOKUP(A59,Planilha2!A:C,3,0),"-")</f>
        <v>45590</v>
      </c>
    </row>
    <row r="60" spans="1:4">
      <c r="A60">
        <v>14109</v>
      </c>
      <c r="B60" t="s">
        <v>638</v>
      </c>
      <c r="C60" s="3" t="str">
        <f>IF(VLOOKUP(A60,Planilha2!A:B,2,0) &gt; 0,VLOOKUP(A60,Planilha2!A:B,2,0),"-")</f>
        <v>-</v>
      </c>
      <c r="D60" s="2">
        <f>IF(VLOOKUP(A60,Planilha2!A:C,3,0)&gt;0,VLOOKUP(A60,Planilha2!A:C,3,0),"-")</f>
        <v>45692</v>
      </c>
    </row>
    <row r="61" spans="1:4">
      <c r="A61">
        <v>17276</v>
      </c>
      <c r="B61" t="s">
        <v>69</v>
      </c>
      <c r="C61" s="3" t="str">
        <f>IF(VLOOKUP(A61,Planilha2!A:B,2,0) &gt; 0,VLOOKUP(A61,Planilha2!A:B,2,0),"-")</f>
        <v>-</v>
      </c>
      <c r="D61" s="2">
        <f>IF(VLOOKUP(A61,Planilha2!A:C,3,0)&gt;0,VLOOKUP(A61,Planilha2!A:C,3,0),"-")</f>
        <v>45619</v>
      </c>
    </row>
    <row r="62" spans="1:4">
      <c r="A62">
        <v>21501</v>
      </c>
      <c r="B62" t="s">
        <v>70</v>
      </c>
      <c r="C62" s="3" t="str">
        <f>IF(VLOOKUP(A62,Planilha2!A:B,2,0) &gt; 0,VLOOKUP(A62,Planilha2!A:B,2,0),"-")</f>
        <v>-</v>
      </c>
      <c r="D62" s="2">
        <f>IF(VLOOKUP(A62,Planilha2!A:C,3,0)&gt;0,VLOOKUP(A62,Planilha2!A:C,3,0),"-")</f>
        <v>45628</v>
      </c>
    </row>
    <row r="63" spans="1:4">
      <c r="A63">
        <v>26607</v>
      </c>
      <c r="B63" t="s">
        <v>639</v>
      </c>
      <c r="C63" s="3" t="str">
        <f>IF(VLOOKUP(A63,Planilha2!A:B,2,0) &gt; 0,VLOOKUP(A63,Planilha2!A:B,2,0),"-")</f>
        <v>-</v>
      </c>
      <c r="D63" s="2">
        <f>IF(VLOOKUP(A63,Planilha2!A:C,3,0)&gt;0,VLOOKUP(A63,Planilha2!A:C,3,0),"-")</f>
        <v>45599</v>
      </c>
    </row>
    <row r="64" spans="1:4">
      <c r="A64">
        <v>19166</v>
      </c>
      <c r="B64" t="s">
        <v>72</v>
      </c>
      <c r="C64" s="3" t="str">
        <f>IF(VLOOKUP(A64,Planilha2!A:B,2,0) &gt; 0,VLOOKUP(A64,Planilha2!A:B,2,0),"-")</f>
        <v>-</v>
      </c>
      <c r="D64" s="2">
        <f>IF(VLOOKUP(A64,Planilha2!A:C,3,0)&gt;0,VLOOKUP(A64,Planilha2!A:C,3,0),"-")</f>
        <v>45614</v>
      </c>
    </row>
    <row r="65" spans="1:4">
      <c r="A65">
        <v>14552</v>
      </c>
      <c r="B65" t="s">
        <v>73</v>
      </c>
      <c r="C65" s="3" t="str">
        <f>IF(VLOOKUP(A65,Planilha2!A:B,2,0) &gt; 0,VLOOKUP(A65,Planilha2!A:B,2,0),"-")</f>
        <v>-</v>
      </c>
      <c r="D65" s="2">
        <f>IF(VLOOKUP(A65,Planilha2!A:C,3,0)&gt;0,VLOOKUP(A65,Planilha2!A:C,3,0),"-")</f>
        <v>45599</v>
      </c>
    </row>
    <row r="66" spans="1:4">
      <c r="A66">
        <v>21666</v>
      </c>
      <c r="B66" t="s">
        <v>74</v>
      </c>
      <c r="C66" s="3" t="str">
        <f>IF(VLOOKUP(A66,Planilha2!A:B,2,0) &gt; 0,VLOOKUP(A66,Planilha2!A:B,2,0),"-")</f>
        <v>-</v>
      </c>
      <c r="D66" s="2">
        <f>IF(VLOOKUP(A66,Planilha2!A:C,3,0)&gt;0,VLOOKUP(A66,Planilha2!A:C,3,0),"-")</f>
        <v>45671</v>
      </c>
    </row>
    <row r="67" spans="1:4">
      <c r="A67">
        <v>32427</v>
      </c>
      <c r="B67" t="s">
        <v>640</v>
      </c>
      <c r="C67" s="3" t="str">
        <f>IF(VLOOKUP(A67,Planilha2!A:B,2,0) &gt; 0,VLOOKUP(A67,Planilha2!A:B,2,0),"-")</f>
        <v>-</v>
      </c>
      <c r="D67" s="2">
        <f>IF(VLOOKUP(A67,Planilha2!A:C,3,0)&gt;0,VLOOKUP(A67,Planilha2!A:C,3,0),"-")</f>
        <v>45730</v>
      </c>
    </row>
    <row r="68" spans="1:4">
      <c r="A68">
        <v>279</v>
      </c>
      <c r="B68" t="s">
        <v>641</v>
      </c>
      <c r="C68" s="3" t="str">
        <f>IF(VLOOKUP(A68,Planilha2!A:B,2,0) &gt; 0,VLOOKUP(A68,Planilha2!A:B,2,0),"-")</f>
        <v>-</v>
      </c>
      <c r="D68" s="2">
        <f>IF(VLOOKUP(A68,Planilha2!A:C,3,0)&gt;0,VLOOKUP(A68,Planilha2!A:C,3,0),"-")</f>
        <v>45577</v>
      </c>
    </row>
    <row r="69" spans="1:4">
      <c r="A69">
        <v>22202</v>
      </c>
      <c r="B69" t="s">
        <v>642</v>
      </c>
      <c r="C69" s="3" t="str">
        <f>IF(VLOOKUP(A69,Planilha2!A:B,2,0) &gt; 0,VLOOKUP(A69,Planilha2!A:B,2,0),"-")</f>
        <v>-</v>
      </c>
      <c r="D69" s="2">
        <f>IF(VLOOKUP(A69,Planilha2!A:C,3,0)&gt;0,VLOOKUP(A69,Planilha2!A:C,3,0),"-")</f>
        <v>45527</v>
      </c>
    </row>
    <row r="70" spans="1:4">
      <c r="A70">
        <v>9071</v>
      </c>
      <c r="B70" t="s">
        <v>643</v>
      </c>
      <c r="C70" s="3" t="str">
        <f>IF(VLOOKUP(A70,Planilha2!A:B,2,0) &gt; 0,VLOOKUP(A70,Planilha2!A:B,2,0),"-")</f>
        <v>-</v>
      </c>
      <c r="D70" s="2" t="str">
        <f>IF(VLOOKUP(A70,Planilha2!A:C,3,0)&gt;0,VLOOKUP(A70,Planilha2!A:C,3,0),"-")</f>
        <v>-</v>
      </c>
    </row>
    <row r="71" spans="1:4">
      <c r="A71">
        <v>253</v>
      </c>
      <c r="B71" t="s">
        <v>644</v>
      </c>
      <c r="C71" s="3" t="str">
        <f>IF(VLOOKUP(A71,Planilha2!A:B,2,0) &gt; 0,VLOOKUP(A71,Planilha2!A:B,2,0),"-")</f>
        <v>-</v>
      </c>
      <c r="D71" s="2">
        <f>IF(VLOOKUP(A71,Planilha2!A:C,3,0)&gt;0,VLOOKUP(A71,Planilha2!A:C,3,0),"-")</f>
        <v>45575</v>
      </c>
    </row>
    <row r="72" spans="1:4">
      <c r="A72">
        <v>371</v>
      </c>
      <c r="B72" t="s">
        <v>645</v>
      </c>
      <c r="C72" s="3" t="str">
        <f>IF(VLOOKUP(A72,Planilha2!A:B,2,0) &gt; 0,VLOOKUP(A72,Planilha2!A:B,2,0),"-")</f>
        <v>-</v>
      </c>
      <c r="D72" s="2">
        <f>IF(VLOOKUP(A72,Planilha2!A:C,3,0)&gt;0,VLOOKUP(A72,Planilha2!A:C,3,0),"-")</f>
        <v>45628</v>
      </c>
    </row>
    <row r="73" spans="1:4">
      <c r="A73">
        <v>28137</v>
      </c>
      <c r="B73" t="s">
        <v>646</v>
      </c>
      <c r="C73" s="3" t="str">
        <f>IF(VLOOKUP(A73,Planilha2!A:B,2,0) &gt; 0,VLOOKUP(A73,Planilha2!A:B,2,0),"-")</f>
        <v>-</v>
      </c>
      <c r="D73" s="2">
        <f>IF(VLOOKUP(A73,Planilha2!A:C,3,0)&gt;0,VLOOKUP(A73,Planilha2!A:C,3,0),"-")</f>
        <v>45545</v>
      </c>
    </row>
    <row r="74" spans="1:4">
      <c r="A74">
        <v>24306</v>
      </c>
      <c r="B74" t="s">
        <v>647</v>
      </c>
      <c r="C74" s="3" t="str">
        <f>IF(VLOOKUP(A74,Planilha2!A:B,2,0) &gt; 0,VLOOKUP(A74,Planilha2!A:B,2,0),"-")</f>
        <v>-</v>
      </c>
      <c r="D74" s="2">
        <f>IF(VLOOKUP(A74,Planilha2!A:C,3,0)&gt;0,VLOOKUP(A74,Planilha2!A:C,3,0),"-")</f>
        <v>45588</v>
      </c>
    </row>
    <row r="75" spans="1:4">
      <c r="A75">
        <v>29485</v>
      </c>
      <c r="B75" t="s">
        <v>648</v>
      </c>
      <c r="C75" s="3" t="str">
        <f>IF(VLOOKUP(A75,Planilha2!A:B,2,0) &gt; 0,VLOOKUP(A75,Planilha2!A:B,2,0),"-")</f>
        <v>-</v>
      </c>
      <c r="D75" s="2">
        <f>IF(VLOOKUP(A75,Planilha2!A:C,3,0)&gt;0,VLOOKUP(A75,Planilha2!A:C,3,0),"-")</f>
        <v>45654</v>
      </c>
    </row>
    <row r="76" spans="1:4">
      <c r="A76">
        <v>23163</v>
      </c>
      <c r="B76" t="s">
        <v>649</v>
      </c>
      <c r="C76" s="3" t="str">
        <f>IF(VLOOKUP(A76,Planilha2!A:B,2,0) &gt; 0,VLOOKUP(A76,Planilha2!A:B,2,0),"-")</f>
        <v>-</v>
      </c>
      <c r="D76" s="2">
        <f>IF(VLOOKUP(A76,Planilha2!A:C,3,0)&gt;0,VLOOKUP(A76,Planilha2!A:C,3,0),"-")</f>
        <v>45593</v>
      </c>
    </row>
    <row r="77" spans="1:4">
      <c r="A77">
        <v>32349</v>
      </c>
      <c r="B77" t="s">
        <v>650</v>
      </c>
      <c r="C77" s="3" t="str">
        <f>IF(VLOOKUP(A77,Planilha2!A:B,2,0) &gt; 0,VLOOKUP(A77,Planilha2!A:B,2,0),"-")</f>
        <v>-</v>
      </c>
      <c r="D77" s="2">
        <f>IF(VLOOKUP(A77,Planilha2!A:C,3,0)&gt;0,VLOOKUP(A77,Planilha2!A:C,3,0),"-")</f>
        <v>45590</v>
      </c>
    </row>
    <row r="78" spans="1:4">
      <c r="A78">
        <v>31105</v>
      </c>
      <c r="B78" t="s">
        <v>87</v>
      </c>
      <c r="C78" s="3" t="str">
        <f>IF(VLOOKUP(A78,Planilha2!A:B,2,0) &gt; 0,VLOOKUP(A78,Planilha2!A:B,2,0),"-")</f>
        <v>-</v>
      </c>
      <c r="D78" s="2">
        <f>IF(VLOOKUP(A78,Planilha2!A:C,3,0)&gt;0,VLOOKUP(A78,Planilha2!A:C,3,0),"-")</f>
        <v>45483</v>
      </c>
    </row>
    <row r="79" spans="1:4">
      <c r="A79">
        <v>9093</v>
      </c>
      <c r="B79" t="s">
        <v>651</v>
      </c>
      <c r="C79" s="3" t="str">
        <f>IF(VLOOKUP(A79,Planilha2!A:B,2,0) &gt; 0,VLOOKUP(A79,Planilha2!A:B,2,0),"-")</f>
        <v>-</v>
      </c>
      <c r="D79" s="2">
        <f>IF(VLOOKUP(A79,Planilha2!A:C,3,0)&gt;0,VLOOKUP(A79,Planilha2!A:C,3,0),"-")</f>
        <v>45531</v>
      </c>
    </row>
    <row r="80" spans="1:4">
      <c r="A80">
        <v>9069</v>
      </c>
      <c r="B80" t="s">
        <v>652</v>
      </c>
      <c r="C80" s="3">
        <f>IF(VLOOKUP(A80,Planilha2!A:B,2,0) &gt; 0,VLOOKUP(A80,Planilha2!A:B,2,0),"-")</f>
        <v>45674</v>
      </c>
      <c r="D80" s="2">
        <f>IF(VLOOKUP(A80,Planilha2!A:C,3,0)&gt;0,VLOOKUP(A80,Planilha2!A:C,3,0),"-")</f>
        <v>45651</v>
      </c>
    </row>
    <row r="81" spans="1:4">
      <c r="A81">
        <v>19231</v>
      </c>
      <c r="B81" t="s">
        <v>653</v>
      </c>
      <c r="C81" s="3" t="str">
        <f>IF(VLOOKUP(A81,Planilha2!A:B,2,0) &gt; 0,VLOOKUP(A81,Planilha2!A:B,2,0),"-")</f>
        <v>-</v>
      </c>
      <c r="D81" s="2">
        <f>IF(VLOOKUP(A81,Planilha2!A:C,3,0)&gt;0,VLOOKUP(A81,Planilha2!A:C,3,0),"-")</f>
        <v>45600</v>
      </c>
    </row>
    <row r="82" spans="1:4">
      <c r="A82">
        <v>19227</v>
      </c>
      <c r="B82" t="s">
        <v>654</v>
      </c>
      <c r="C82" s="3" t="str">
        <f>IF(VLOOKUP(A82,Planilha2!A:B,2,0) &gt; 0,VLOOKUP(A82,Planilha2!A:B,2,0),"-")</f>
        <v>-</v>
      </c>
      <c r="D82" s="2">
        <f>IF(VLOOKUP(A82,Planilha2!A:C,3,0)&gt;0,VLOOKUP(A82,Planilha2!A:C,3,0),"-")</f>
        <v>46081</v>
      </c>
    </row>
    <row r="83" spans="1:4">
      <c r="A83">
        <v>14113</v>
      </c>
      <c r="B83" t="s">
        <v>655</v>
      </c>
      <c r="C83" s="3" t="str">
        <f>IF(VLOOKUP(A83,Planilha2!A:B,2,0) &gt; 0,VLOOKUP(A83,Planilha2!A:B,2,0),"-")</f>
        <v>-</v>
      </c>
      <c r="D83" s="2">
        <f>IF(VLOOKUP(A83,Planilha2!A:C,3,0)&gt;0,VLOOKUP(A83,Planilha2!A:C,3,0),"-")</f>
        <v>45631</v>
      </c>
    </row>
    <row r="84" spans="1:4">
      <c r="A84">
        <v>9081</v>
      </c>
      <c r="B84" t="s">
        <v>656</v>
      </c>
      <c r="C84" s="3" t="str">
        <f>IF(VLOOKUP(A84,Planilha2!A:B,2,0) &gt; 0,VLOOKUP(A84,Planilha2!A:B,2,0),"-")</f>
        <v>-</v>
      </c>
      <c r="D84" s="2">
        <f>IF(VLOOKUP(A84,Planilha2!A:C,3,0)&gt;0,VLOOKUP(A84,Planilha2!A:C,3,0),"-")</f>
        <v>45659</v>
      </c>
    </row>
    <row r="85" spans="1:4">
      <c r="A85">
        <v>11425</v>
      </c>
      <c r="B85" t="s">
        <v>657</v>
      </c>
      <c r="C85" s="3">
        <f>IF(VLOOKUP(A85,Planilha2!A:B,2,0) &gt; 0,VLOOKUP(A85,Planilha2!A:B,2,0),"-")</f>
        <v>45638</v>
      </c>
      <c r="D85" s="2">
        <f>IF(VLOOKUP(A85,Planilha2!A:C,3,0)&gt;0,VLOOKUP(A85,Planilha2!A:C,3,0),"-")</f>
        <v>45570</v>
      </c>
    </row>
    <row r="86" spans="1:4">
      <c r="A86">
        <v>22177</v>
      </c>
      <c r="B86" t="s">
        <v>658</v>
      </c>
      <c r="C86" s="3" t="str">
        <f>IF(VLOOKUP(A86,Planilha2!A:B,2,0) &gt; 0,VLOOKUP(A86,Planilha2!A:B,2,0),"-")</f>
        <v>-</v>
      </c>
      <c r="D86" s="2">
        <f>IF(VLOOKUP(A86,Planilha2!A:C,3,0)&gt;0,VLOOKUP(A86,Planilha2!A:C,3,0),"-")</f>
        <v>45609</v>
      </c>
    </row>
    <row r="87" spans="1:4">
      <c r="A87">
        <v>1164</v>
      </c>
      <c r="B87" t="s">
        <v>659</v>
      </c>
      <c r="C87" s="3" t="str">
        <f>IF(VLOOKUP(A87,Planilha2!A:B,2,0) &gt; 0,VLOOKUP(A87,Planilha2!A:B,2,0),"-")</f>
        <v>-</v>
      </c>
      <c r="D87" s="2">
        <f>IF(VLOOKUP(A87,Planilha2!A:C,3,0)&gt;0,VLOOKUP(A87,Planilha2!A:C,3,0),"-")</f>
        <v>45650</v>
      </c>
    </row>
    <row r="88" spans="1:4">
      <c r="A88">
        <v>24479</v>
      </c>
      <c r="B88" t="s">
        <v>660</v>
      </c>
      <c r="C88" s="3" t="str">
        <f>IF(VLOOKUP(A88,Planilha2!A:B,2,0) &gt; 0,VLOOKUP(A88,Planilha2!A:B,2,0),"-")</f>
        <v>-</v>
      </c>
      <c r="D88" s="2">
        <f>IF(VLOOKUP(A88,Planilha2!A:C,3,0)&gt;0,VLOOKUP(A88,Planilha2!A:C,3,0),"-")</f>
        <v>45600</v>
      </c>
    </row>
    <row r="89" spans="1:4">
      <c r="A89">
        <v>21119</v>
      </c>
      <c r="B89" t="s">
        <v>661</v>
      </c>
      <c r="C89" s="3" t="str">
        <f>IF(VLOOKUP(A89,Planilha2!A:B,2,0) &gt; 0,VLOOKUP(A89,Planilha2!A:B,2,0),"-")</f>
        <v>-</v>
      </c>
      <c r="D89" s="2">
        <f>IF(VLOOKUP(A89,Planilha2!A:C,3,0)&gt;0,VLOOKUP(A89,Planilha2!A:C,3,0),"-")</f>
        <v>45657</v>
      </c>
    </row>
    <row r="90" spans="1:4">
      <c r="A90">
        <v>19229</v>
      </c>
      <c r="B90" t="s">
        <v>662</v>
      </c>
      <c r="C90" s="3" t="str">
        <f>IF(VLOOKUP(A90,Planilha2!A:B,2,0) &gt; 0,VLOOKUP(A90,Planilha2!A:B,2,0),"-")</f>
        <v>-</v>
      </c>
      <c r="D90" s="2">
        <f>IF(VLOOKUP(A90,Planilha2!A:C,3,0)&gt;0,VLOOKUP(A90,Planilha2!A:C,3,0),"-")</f>
        <v>45992</v>
      </c>
    </row>
    <row r="91" spans="1:4">
      <c r="A91">
        <v>13566</v>
      </c>
      <c r="B91" t="s">
        <v>663</v>
      </c>
      <c r="C91" s="3" t="str">
        <f>IF(VLOOKUP(A91,Planilha2!A:B,2,0) &gt; 0,VLOOKUP(A91,Planilha2!A:B,2,0),"-")</f>
        <v>-</v>
      </c>
      <c r="D91" s="2">
        <f>IF(VLOOKUP(A91,Planilha2!A:C,3,0)&gt;0,VLOOKUP(A91,Planilha2!A:C,3,0),"-")</f>
        <v>45641</v>
      </c>
    </row>
    <row r="92" spans="1:4">
      <c r="A92">
        <v>22180</v>
      </c>
      <c r="B92" t="s">
        <v>664</v>
      </c>
      <c r="C92" s="3" t="str">
        <f>IF(VLOOKUP(A92,Planilha2!A:B,2,0) &gt; 0,VLOOKUP(A92,Planilha2!A:B,2,0),"-")</f>
        <v>-</v>
      </c>
      <c r="D92" s="2">
        <f>IF(VLOOKUP(A92,Planilha2!A:C,3,0)&gt;0,VLOOKUP(A92,Planilha2!A:C,3,0),"-")</f>
        <v>45542</v>
      </c>
    </row>
    <row r="93" spans="1:4">
      <c r="A93">
        <v>8919</v>
      </c>
      <c r="B93" t="s">
        <v>665</v>
      </c>
      <c r="C93" s="3" t="str">
        <f>IF(VLOOKUP(A93,Planilha2!A:B,2,0) &gt; 0,VLOOKUP(A93,Planilha2!A:B,2,0),"-")</f>
        <v>-</v>
      </c>
      <c r="D93" s="2">
        <f>IF(VLOOKUP(A93,Planilha2!A:C,3,0)&gt;0,VLOOKUP(A93,Planilha2!A:C,3,0),"-")</f>
        <v>45603</v>
      </c>
    </row>
    <row r="94" spans="1:4">
      <c r="A94">
        <v>23269</v>
      </c>
      <c r="B94" t="s">
        <v>666</v>
      </c>
      <c r="C94" s="3" t="str">
        <f>IF(VLOOKUP(A94,Planilha2!A:B,2,0) &gt; 0,VLOOKUP(A94,Planilha2!A:B,2,0),"-")</f>
        <v>-</v>
      </c>
      <c r="D94" s="2">
        <f>IF(VLOOKUP(A94,Planilha2!A:C,3,0)&gt;0,VLOOKUP(A94,Planilha2!A:C,3,0),"-")</f>
        <v>45701</v>
      </c>
    </row>
    <row r="95" spans="1:4">
      <c r="A95">
        <v>25700</v>
      </c>
      <c r="B95" t="s">
        <v>667</v>
      </c>
      <c r="C95" s="3" t="str">
        <f>IF(VLOOKUP(A95,Planilha2!A:B,2,0) &gt; 0,VLOOKUP(A95,Planilha2!A:B,2,0),"-")</f>
        <v>-</v>
      </c>
      <c r="D95" s="2">
        <f>IF(VLOOKUP(A95,Planilha2!A:C,3,0)&gt;0,VLOOKUP(A95,Planilha2!A:C,3,0),"-")</f>
        <v>337743</v>
      </c>
    </row>
    <row r="96" spans="1:4">
      <c r="A96">
        <v>30045</v>
      </c>
      <c r="B96" t="s">
        <v>668</v>
      </c>
      <c r="C96" s="3">
        <f>IF(VLOOKUP(A96,Planilha2!A:B,2,0) &gt; 0,VLOOKUP(A96,Planilha2!A:B,2,0),"-")</f>
        <v>45991</v>
      </c>
      <c r="D96" s="2">
        <f>IF(VLOOKUP(A96,Planilha2!A:C,3,0)&gt;0,VLOOKUP(A96,Planilha2!A:C,3,0),"-")</f>
        <v>45991</v>
      </c>
    </row>
    <row r="97" spans="1:4">
      <c r="A97">
        <v>23271</v>
      </c>
      <c r="B97" t="s">
        <v>669</v>
      </c>
      <c r="C97" s="3" t="str">
        <f>IF(VLOOKUP(A97,Planilha2!A:B,2,0) &gt; 0,VLOOKUP(A97,Planilha2!A:B,2,0),"-")</f>
        <v>-</v>
      </c>
      <c r="D97" s="2">
        <f>IF(VLOOKUP(A97,Planilha2!A:C,3,0)&gt;0,VLOOKUP(A97,Planilha2!A:C,3,0),"-")</f>
        <v>45699</v>
      </c>
    </row>
    <row r="98" spans="1:4">
      <c r="A98">
        <v>22200</v>
      </c>
      <c r="B98" t="s">
        <v>670</v>
      </c>
      <c r="C98" s="3">
        <f>IF(VLOOKUP(A98,Planilha2!A:B,2,0) &gt; 0,VLOOKUP(A98,Planilha2!A:B,2,0),"-")</f>
        <v>45469</v>
      </c>
      <c r="D98" s="2">
        <f>IF(VLOOKUP(A98,Planilha2!A:C,3,0)&gt;0,VLOOKUP(A98,Planilha2!A:C,3,0),"-")</f>
        <v>45469</v>
      </c>
    </row>
    <row r="99" spans="1:4">
      <c r="A99">
        <v>2354</v>
      </c>
      <c r="B99" t="s">
        <v>671</v>
      </c>
      <c r="C99" s="3">
        <f>IF(VLOOKUP(A99,Planilha2!A:B,2,0) &gt; 0,VLOOKUP(A99,Planilha2!A:B,2,0),"-")</f>
        <v>45588</v>
      </c>
      <c r="D99" s="2">
        <f>IF(VLOOKUP(A99,Planilha2!A:C,3,0)&gt;0,VLOOKUP(A99,Planilha2!A:C,3,0),"-")</f>
        <v>45588</v>
      </c>
    </row>
    <row r="100" spans="1:4">
      <c r="A100">
        <v>2548</v>
      </c>
      <c r="B100" t="s">
        <v>112</v>
      </c>
      <c r="C100" s="3" t="str">
        <f>IF(VLOOKUP(A100,Planilha2!A:B,2,0) &gt; 0,VLOOKUP(A100,Planilha2!A:B,2,0),"-")</f>
        <v>-</v>
      </c>
      <c r="D100" s="2">
        <f>IF(VLOOKUP(A100,Planilha2!A:C,3,0)&gt;0,VLOOKUP(A100,Planilha2!A:C,3,0),"-")</f>
        <v>45649</v>
      </c>
    </row>
    <row r="101" spans="1:4">
      <c r="A101">
        <v>20329</v>
      </c>
      <c r="B101" t="s">
        <v>113</v>
      </c>
      <c r="C101" s="3">
        <f>IF(VLOOKUP(A101,Planilha2!A:B,2,0) &gt; 0,VLOOKUP(A101,Planilha2!A:B,2,0),"-")</f>
        <v>45678</v>
      </c>
      <c r="D101" s="2">
        <f>IF(VLOOKUP(A101,Planilha2!A:C,3,0)&gt;0,VLOOKUP(A101,Planilha2!A:C,3,0),"-")</f>
        <v>45678</v>
      </c>
    </row>
    <row r="102" spans="1:4">
      <c r="A102">
        <v>8793</v>
      </c>
      <c r="B102" t="s">
        <v>672</v>
      </c>
      <c r="C102" s="3">
        <f>IF(VLOOKUP(A102,Planilha2!A:B,2,0) &gt; 0,VLOOKUP(A102,Planilha2!A:B,2,0),"-")</f>
        <v>45564</v>
      </c>
      <c r="D102" s="2">
        <f>IF(VLOOKUP(A102,Planilha2!A:C,3,0)&gt;0,VLOOKUP(A102,Planilha2!A:C,3,0),"-")</f>
        <v>45544</v>
      </c>
    </row>
    <row r="103" spans="1:4">
      <c r="A103">
        <v>982</v>
      </c>
      <c r="B103" t="s">
        <v>115</v>
      </c>
      <c r="C103" s="3">
        <f>IF(VLOOKUP(A103,Planilha2!A:B,2,0) &gt; 0,VLOOKUP(A103,Planilha2!A:B,2,0),"-")</f>
        <v>45688</v>
      </c>
      <c r="D103" s="2">
        <f>IF(VLOOKUP(A103,Planilha2!A:C,3,0)&gt;0,VLOOKUP(A103,Planilha2!A:C,3,0),"-")</f>
        <v>45687</v>
      </c>
    </row>
    <row r="104" spans="1:4">
      <c r="A104">
        <v>9067</v>
      </c>
      <c r="B104" t="s">
        <v>673</v>
      </c>
      <c r="C104" s="3" t="str">
        <f>IF(VLOOKUP(A104,Planilha2!A:B,2,0) &gt; 0,VLOOKUP(A104,Planilha2!A:B,2,0),"-")</f>
        <v>-</v>
      </c>
      <c r="D104" s="2">
        <f>IF(VLOOKUP(A104,Planilha2!A:C,3,0)&gt;0,VLOOKUP(A104,Planilha2!A:C,3,0),"-")</f>
        <v>45658</v>
      </c>
    </row>
    <row r="105" spans="1:4">
      <c r="A105">
        <v>9085</v>
      </c>
      <c r="B105" t="s">
        <v>674</v>
      </c>
      <c r="C105" s="3" t="str">
        <f>IF(VLOOKUP(A105,Planilha2!A:B,2,0) &gt; 0,VLOOKUP(A105,Planilha2!A:B,2,0),"-")</f>
        <v>-</v>
      </c>
      <c r="D105" s="2">
        <f>IF(VLOOKUP(A105,Planilha2!A:C,3,0)&gt;0,VLOOKUP(A105,Planilha2!A:C,3,0),"-")</f>
        <v>45655</v>
      </c>
    </row>
    <row r="106" spans="1:4">
      <c r="A106">
        <v>9091</v>
      </c>
      <c r="B106" t="s">
        <v>675</v>
      </c>
      <c r="C106" s="3">
        <f>IF(VLOOKUP(A106,Planilha2!A:B,2,0) &gt; 0,VLOOKUP(A106,Planilha2!A:B,2,0),"-")</f>
        <v>45679</v>
      </c>
      <c r="D106" s="2">
        <f>IF(VLOOKUP(A106,Planilha2!A:C,3,0)&gt;0,VLOOKUP(A106,Planilha2!A:C,3,0),"-")</f>
        <v>45658</v>
      </c>
    </row>
    <row r="107" spans="1:4">
      <c r="A107">
        <v>20498</v>
      </c>
      <c r="B107" t="s">
        <v>676</v>
      </c>
      <c r="C107" s="3" t="str">
        <f>IF(VLOOKUP(A107,Planilha2!A:B,2,0) &gt; 0,VLOOKUP(A107,Planilha2!A:B,2,0),"-")</f>
        <v>-</v>
      </c>
      <c r="D107" s="2">
        <f>IF(VLOOKUP(A107,Planilha2!A:C,3,0)&gt;0,VLOOKUP(A107,Planilha2!A:C,3,0),"-")</f>
        <v>45688</v>
      </c>
    </row>
    <row r="108" spans="1:4">
      <c r="A108">
        <v>9084</v>
      </c>
      <c r="B108" t="s">
        <v>677</v>
      </c>
      <c r="C108" s="3">
        <f>IF(VLOOKUP(A108,Planilha2!A:B,2,0) &gt; 0,VLOOKUP(A108,Planilha2!A:B,2,0),"-")</f>
        <v>45772</v>
      </c>
      <c r="D108" s="2">
        <f>IF(VLOOKUP(A108,Planilha2!A:C,3,0)&gt;0,VLOOKUP(A108,Planilha2!A:C,3,0),"-")</f>
        <v>45772</v>
      </c>
    </row>
    <row r="109" spans="1:4">
      <c r="A109">
        <v>12951</v>
      </c>
      <c r="B109" t="s">
        <v>678</v>
      </c>
      <c r="C109" s="3" t="str">
        <f>IF(VLOOKUP(A109,Planilha2!A:B,2,0) &gt; 0,VLOOKUP(A109,Planilha2!A:B,2,0),"-")</f>
        <v>-</v>
      </c>
      <c r="D109" s="2">
        <f>IF(VLOOKUP(A109,Planilha2!A:C,3,0)&gt;0,VLOOKUP(A109,Planilha2!A:C,3,0),"-")</f>
        <v>45564</v>
      </c>
    </row>
    <row r="110" spans="1:4">
      <c r="A110">
        <v>21658</v>
      </c>
      <c r="B110" t="s">
        <v>679</v>
      </c>
      <c r="C110" s="3">
        <f>IF(VLOOKUP(A110,Planilha2!A:B,2,0) &gt; 0,VLOOKUP(A110,Planilha2!A:B,2,0),"-")</f>
        <v>45642</v>
      </c>
      <c r="D110" s="2">
        <f>IF(VLOOKUP(A110,Planilha2!A:C,3,0)&gt;0,VLOOKUP(A110,Planilha2!A:C,3,0),"-")</f>
        <v>45638</v>
      </c>
    </row>
    <row r="111" spans="1:4">
      <c r="A111">
        <v>14340</v>
      </c>
      <c r="B111" t="s">
        <v>680</v>
      </c>
      <c r="C111" s="3">
        <f>IF(VLOOKUP(A111,Planilha2!A:B,2,0) &gt; 0,VLOOKUP(A111,Planilha2!A:B,2,0),"-")</f>
        <v>45649</v>
      </c>
      <c r="D111" s="2">
        <f>IF(VLOOKUP(A111,Planilha2!A:C,3,0)&gt;0,VLOOKUP(A111,Planilha2!A:C,3,0),"-")</f>
        <v>45649</v>
      </c>
    </row>
    <row r="112" spans="1:4">
      <c r="A112">
        <v>3733</v>
      </c>
      <c r="B112" t="s">
        <v>124</v>
      </c>
      <c r="C112" s="3">
        <f>IF(VLOOKUP(A112,Planilha2!A:B,2,0) &gt; 0,VLOOKUP(A112,Planilha2!A:B,2,0),"-")</f>
        <v>45679</v>
      </c>
      <c r="D112" s="2">
        <f>IF(VLOOKUP(A112,Planilha2!A:C,3,0)&gt;0,VLOOKUP(A112,Planilha2!A:C,3,0),"-")</f>
        <v>45679</v>
      </c>
    </row>
    <row r="113" spans="1:4">
      <c r="A113">
        <v>14138</v>
      </c>
      <c r="B113" t="s">
        <v>681</v>
      </c>
      <c r="C113" s="3">
        <f>IF(VLOOKUP(A113,Planilha2!A:B,2,0) &gt; 0,VLOOKUP(A113,Planilha2!A:B,2,0),"-")</f>
        <v>45657</v>
      </c>
      <c r="D113" s="2">
        <f>IF(VLOOKUP(A113,Planilha2!A:C,3,0)&gt;0,VLOOKUP(A113,Planilha2!A:C,3,0),"-")</f>
        <v>45593</v>
      </c>
    </row>
    <row r="114" spans="1:4">
      <c r="A114">
        <v>9068</v>
      </c>
      <c r="B114" t="s">
        <v>682</v>
      </c>
      <c r="C114" s="3" t="str">
        <f>IF(VLOOKUP(A114,Planilha2!A:B,2,0) &gt; 0,VLOOKUP(A114,Planilha2!A:B,2,0),"-")</f>
        <v>-</v>
      </c>
      <c r="D114" s="2">
        <f>IF(VLOOKUP(A114,Planilha2!A:C,3,0)&gt;0,VLOOKUP(A114,Planilha2!A:C,3,0),"-")</f>
        <v>45673</v>
      </c>
    </row>
    <row r="115" spans="1:4">
      <c r="A115">
        <v>2006</v>
      </c>
      <c r="B115" t="s">
        <v>127</v>
      </c>
      <c r="C115" s="3" t="str">
        <f>IF(VLOOKUP(A115,Planilha2!A:B,2,0) &gt; 0,VLOOKUP(A115,Planilha2!A:B,2,0),"-")</f>
        <v>-</v>
      </c>
      <c r="D115" s="2">
        <f>IF(VLOOKUP(A115,Planilha2!A:C,3,0)&gt;0,VLOOKUP(A115,Planilha2!A:C,3,0),"-")</f>
        <v>45552</v>
      </c>
    </row>
    <row r="116" spans="1:4">
      <c r="A116">
        <v>18780</v>
      </c>
      <c r="B116" t="s">
        <v>683</v>
      </c>
      <c r="C116" s="3">
        <f>IF(VLOOKUP(A116,Planilha2!A:B,2,0) &gt; 0,VLOOKUP(A116,Planilha2!A:B,2,0),"-")</f>
        <v>45792</v>
      </c>
      <c r="D116" s="2">
        <f>IF(VLOOKUP(A116,Planilha2!A:C,3,0)&gt;0,VLOOKUP(A116,Planilha2!A:C,3,0),"-")</f>
        <v>45760</v>
      </c>
    </row>
    <row r="117" spans="1:4">
      <c r="A117">
        <v>21020</v>
      </c>
      <c r="B117" t="s">
        <v>684</v>
      </c>
      <c r="C117" s="3" t="str">
        <f>IF(VLOOKUP(A117,Planilha2!A:B,2,0) &gt; 0,VLOOKUP(A117,Planilha2!A:B,2,0),"-")</f>
        <v>-</v>
      </c>
      <c r="D117" s="2">
        <f>IF(VLOOKUP(A117,Planilha2!A:C,3,0)&gt;0,VLOOKUP(A117,Planilha2!A:C,3,0),"-")</f>
        <v>337815</v>
      </c>
    </row>
    <row r="118" spans="1:4">
      <c r="A118">
        <v>11102</v>
      </c>
      <c r="B118" t="s">
        <v>685</v>
      </c>
      <c r="C118" s="3">
        <f>IF(VLOOKUP(A118,Planilha2!A:B,2,0) &gt; 0,VLOOKUP(A118,Planilha2!A:B,2,0),"-")</f>
        <v>45523</v>
      </c>
      <c r="D118" s="2">
        <f>IF(VLOOKUP(A118,Planilha2!A:C,3,0)&gt;0,VLOOKUP(A118,Planilha2!A:C,3,0),"-")</f>
        <v>45501</v>
      </c>
    </row>
    <row r="119" spans="1:4">
      <c r="A119">
        <v>9096</v>
      </c>
      <c r="B119" t="s">
        <v>686</v>
      </c>
      <c r="C119" s="3">
        <f>IF(VLOOKUP(A119,Planilha2!A:B,2,0) &gt; 0,VLOOKUP(A119,Planilha2!A:B,2,0),"-")</f>
        <v>45612</v>
      </c>
      <c r="D119" s="2">
        <f>IF(VLOOKUP(A119,Planilha2!A:C,3,0)&gt;0,VLOOKUP(A119,Planilha2!A:C,3,0),"-")</f>
        <v>45612</v>
      </c>
    </row>
    <row r="120" spans="1:4">
      <c r="A120">
        <v>13486</v>
      </c>
      <c r="B120" t="s">
        <v>687</v>
      </c>
      <c r="C120" s="3">
        <f>IF(VLOOKUP(A120,Planilha2!A:B,2,0) &gt; 0,VLOOKUP(A120,Planilha2!A:B,2,0),"-")</f>
        <v>45517</v>
      </c>
      <c r="D120" s="2">
        <f>IF(VLOOKUP(A120,Planilha2!A:C,3,0)&gt;0,VLOOKUP(A120,Planilha2!A:C,3,0),"-")</f>
        <v>45517</v>
      </c>
    </row>
    <row r="121" spans="1:4">
      <c r="A121">
        <v>2008</v>
      </c>
      <c r="B121" t="s">
        <v>688</v>
      </c>
      <c r="C121" s="3" t="str">
        <f>IF(VLOOKUP(A121,Planilha2!A:B,2,0) &gt; 0,VLOOKUP(A121,Planilha2!A:B,2,0),"-")</f>
        <v>-</v>
      </c>
      <c r="D121" s="2">
        <f>IF(VLOOKUP(A121,Planilha2!A:C,3,0)&gt;0,VLOOKUP(A121,Planilha2!A:C,3,0),"-")</f>
        <v>45618</v>
      </c>
    </row>
    <row r="122" spans="1:4">
      <c r="A122">
        <v>18266</v>
      </c>
      <c r="B122" t="s">
        <v>689</v>
      </c>
      <c r="C122" s="3" t="str">
        <f>IF(VLOOKUP(A122,Planilha2!A:B,2,0) &gt; 0,VLOOKUP(A122,Planilha2!A:B,2,0),"-")</f>
        <v>-</v>
      </c>
      <c r="D122" s="2" t="str">
        <f>IF(VLOOKUP(A122,Planilha2!A:C,3,0)&gt;0,VLOOKUP(A122,Planilha2!A:C,3,0),"-")</f>
        <v>-</v>
      </c>
    </row>
    <row r="123" spans="1:4">
      <c r="A123">
        <v>19729</v>
      </c>
      <c r="B123" t="s">
        <v>690</v>
      </c>
      <c r="C123" s="3">
        <f>IF(VLOOKUP(A123,Planilha2!A:B,2,0) &gt; 0,VLOOKUP(A123,Planilha2!A:B,2,0),"-")</f>
        <v>45672</v>
      </c>
      <c r="D123" s="2">
        <f>IF(VLOOKUP(A123,Planilha2!A:C,3,0)&gt;0,VLOOKUP(A123,Planilha2!A:C,3,0),"-")</f>
        <v>45542</v>
      </c>
    </row>
    <row r="124" spans="1:4">
      <c r="A124">
        <v>10530</v>
      </c>
      <c r="B124" t="s">
        <v>136</v>
      </c>
      <c r="C124" s="3" t="str">
        <f>IF(VLOOKUP(A124,Planilha2!A:B,2,0) &gt; 0,VLOOKUP(A124,Planilha2!A:B,2,0),"-")</f>
        <v>-</v>
      </c>
      <c r="D124" s="2">
        <f>IF(VLOOKUP(A124,Planilha2!A:C,3,0)&gt;0,VLOOKUP(A124,Planilha2!A:C,3,0),"-")</f>
        <v>45609</v>
      </c>
    </row>
    <row r="125" spans="1:4">
      <c r="A125">
        <v>2349</v>
      </c>
      <c r="B125" t="s">
        <v>602</v>
      </c>
      <c r="C125" s="3">
        <f>IF(VLOOKUP(A125,Planilha2!A:B,2,0) &gt; 0,VLOOKUP(A125,Planilha2!A:B,2,0),"-")</f>
        <v>45628</v>
      </c>
      <c r="D125" s="2">
        <f>IF(VLOOKUP(A125,Planilha2!A:C,3,0)&gt;0,VLOOKUP(A125,Planilha2!A:C,3,0),"-")</f>
        <v>45628</v>
      </c>
    </row>
    <row r="126" spans="1:4">
      <c r="A126">
        <v>17266</v>
      </c>
      <c r="B126" t="s">
        <v>691</v>
      </c>
      <c r="C126" s="3">
        <f>IF(VLOOKUP(A126,Planilha2!A:B,2,0) &gt; 0,VLOOKUP(A126,Planilha2!A:B,2,0),"-")</f>
        <v>45684</v>
      </c>
      <c r="D126" s="2">
        <f>IF(VLOOKUP(A126,Planilha2!A:C,3,0)&gt;0,VLOOKUP(A126,Planilha2!A:C,3,0),"-")</f>
        <v>45684</v>
      </c>
    </row>
    <row r="127" spans="1:4">
      <c r="A127">
        <v>9427</v>
      </c>
      <c r="B127" t="s">
        <v>692</v>
      </c>
      <c r="C127" s="3">
        <f>IF(VLOOKUP(A127,Planilha2!A:B,2,0) &gt; 0,VLOOKUP(A127,Planilha2!A:B,2,0),"-")</f>
        <v>45677</v>
      </c>
      <c r="D127" s="2">
        <f>IF(VLOOKUP(A127,Planilha2!A:C,3,0)&gt;0,VLOOKUP(A127,Planilha2!A:C,3,0),"-")</f>
        <v>45677</v>
      </c>
    </row>
    <row r="128" spans="1:4">
      <c r="A128">
        <v>2585</v>
      </c>
      <c r="B128" t="s">
        <v>693</v>
      </c>
      <c r="C128" s="3" t="str">
        <f>IF(VLOOKUP(A128,Planilha2!A:B,2,0) &gt; 0,VLOOKUP(A128,Planilha2!A:B,2,0),"-")</f>
        <v>-</v>
      </c>
      <c r="D128" s="2">
        <f>IF(VLOOKUP(A128,Planilha2!A:C,3,0)&gt;0,VLOOKUP(A128,Planilha2!A:C,3,0),"-")</f>
        <v>45714</v>
      </c>
    </row>
    <row r="129" spans="1:4">
      <c r="A129">
        <v>503</v>
      </c>
      <c r="B129" t="s">
        <v>603</v>
      </c>
      <c r="C129" s="3">
        <f>IF(VLOOKUP(A129,Planilha2!A:B,2,0) &gt; 0,VLOOKUP(A129,Planilha2!A:B,2,0),"-")</f>
        <v>45613</v>
      </c>
      <c r="D129" s="2">
        <f>IF(VLOOKUP(A129,Planilha2!A:C,3,0)&gt;0,VLOOKUP(A129,Planilha2!A:C,3,0),"-")</f>
        <v>45626</v>
      </c>
    </row>
    <row r="130" spans="1:4">
      <c r="A130">
        <v>26462</v>
      </c>
      <c r="B130" t="s">
        <v>694</v>
      </c>
      <c r="C130" s="3">
        <f>IF(VLOOKUP(A130,Planilha2!A:B,2,0) &gt; 0,VLOOKUP(A130,Planilha2!A:B,2,0),"-")</f>
        <v>45694</v>
      </c>
      <c r="D130" s="2">
        <f>IF(VLOOKUP(A130,Planilha2!A:C,3,0)&gt;0,VLOOKUP(A130,Planilha2!A:C,3,0),"-")</f>
        <v>45694</v>
      </c>
    </row>
    <row r="131" spans="1:4">
      <c r="A131">
        <v>9276</v>
      </c>
      <c r="B131" t="s">
        <v>695</v>
      </c>
      <c r="C131" s="3" t="str">
        <f>IF(VLOOKUP(A131,Planilha2!A:B,2,0) &gt; 0,VLOOKUP(A131,Planilha2!A:B,2,0),"-")</f>
        <v>-</v>
      </c>
      <c r="D131" s="2">
        <f>IF(VLOOKUP(A131,Planilha2!A:C,3,0)&gt;0,VLOOKUP(A131,Planilha2!A:C,3,0),"-")</f>
        <v>45541</v>
      </c>
    </row>
    <row r="132" spans="1:4">
      <c r="A132">
        <v>29700</v>
      </c>
      <c r="B132" t="s">
        <v>594</v>
      </c>
      <c r="C132" s="3">
        <f>IF(VLOOKUP(A132,Planilha2!A:B,2,0) &gt; 0,VLOOKUP(A132,Planilha2!A:B,2,0),"-")</f>
        <v>45685</v>
      </c>
      <c r="D132" s="2">
        <f>IF(VLOOKUP(A132,Planilha2!A:C,3,0)&gt;0,VLOOKUP(A132,Planilha2!A:C,3,0),"-")</f>
        <v>45683</v>
      </c>
    </row>
    <row r="133" spans="1:4">
      <c r="A133">
        <v>9083</v>
      </c>
      <c r="B133" t="s">
        <v>696</v>
      </c>
      <c r="C133" s="3" t="str">
        <f>IF(VLOOKUP(A133,Planilha2!A:B,2,0) &gt; 0,VLOOKUP(A133,Planilha2!A:B,2,0),"-")</f>
        <v>-</v>
      </c>
      <c r="D133" s="2">
        <f>IF(VLOOKUP(A133,Planilha2!A:C,3,0)&gt;0,VLOOKUP(A133,Planilha2!A:C,3,0),"-")</f>
        <v>45694</v>
      </c>
    </row>
    <row r="134" spans="1:4">
      <c r="A134">
        <v>18137</v>
      </c>
      <c r="B134" t="s">
        <v>697</v>
      </c>
      <c r="C134" s="3" t="str">
        <f>IF(VLOOKUP(A134,Planilha2!A:B,2,0) &gt; 0,VLOOKUP(A134,Planilha2!A:B,2,0),"-")</f>
        <v>-</v>
      </c>
      <c r="D134" s="2">
        <f>IF(VLOOKUP(A134,Planilha2!A:C,3,0)&gt;0,VLOOKUP(A134,Planilha2!A:C,3,0),"-")</f>
        <v>45558</v>
      </c>
    </row>
    <row r="135" spans="1:4">
      <c r="A135">
        <v>7703</v>
      </c>
      <c r="B135" t="s">
        <v>698</v>
      </c>
      <c r="C135" s="3" t="str">
        <f>IF(VLOOKUP(A135,Planilha2!A:B,2,0) &gt; 0,VLOOKUP(A135,Planilha2!A:B,2,0),"-")</f>
        <v>-</v>
      </c>
      <c r="D135" s="2">
        <f>IF(VLOOKUP(A135,Planilha2!A:C,3,0)&gt;0,VLOOKUP(A135,Planilha2!A:C,3,0),"-")</f>
        <v>45575</v>
      </c>
    </row>
    <row r="136" spans="1:4">
      <c r="A136">
        <v>2532</v>
      </c>
      <c r="B136" t="s">
        <v>148</v>
      </c>
      <c r="C136" s="3">
        <f>IF(VLOOKUP(A136,Planilha2!A:B,2,0) &gt; 0,VLOOKUP(A136,Planilha2!A:B,2,0),"-")</f>
        <v>45691</v>
      </c>
      <c r="D136" s="2">
        <f>IF(VLOOKUP(A136,Planilha2!A:C,3,0)&gt;0,VLOOKUP(A136,Planilha2!A:C,3,0),"-")</f>
        <v>45691</v>
      </c>
    </row>
    <row r="137" spans="1:4">
      <c r="A137">
        <v>20178</v>
      </c>
      <c r="B137" s="1" t="s">
        <v>699</v>
      </c>
      <c r="C137" s="3" t="str">
        <f>IF(VLOOKUP(A137,Planilha2!A:B,2,0) &gt; 0,VLOOKUP(A137,Planilha2!A:B,2,0),"-")</f>
        <v>-</v>
      </c>
      <c r="D137" s="2">
        <f>IF(VLOOKUP(A137,Planilha2!A:C,3,0)&gt;0,VLOOKUP(A137,Planilha2!A:C,3,0),"-")</f>
        <v>45559</v>
      </c>
    </row>
    <row r="138" spans="1:4">
      <c r="A138">
        <v>2132</v>
      </c>
      <c r="B138" t="s">
        <v>700</v>
      </c>
      <c r="C138" s="3">
        <f>IF(VLOOKUP(A138,Planilha2!A:B,2,0) &gt; 0,VLOOKUP(A138,Planilha2!A:B,2,0),"-")</f>
        <v>45632</v>
      </c>
      <c r="D138" s="2">
        <f>IF(VLOOKUP(A138,Planilha2!A:C,3,0)&gt;0,VLOOKUP(A138,Planilha2!A:C,3,0),"-")</f>
        <v>45604</v>
      </c>
    </row>
    <row r="139" spans="1:4">
      <c r="A139">
        <v>18807</v>
      </c>
      <c r="B139" t="s">
        <v>701</v>
      </c>
      <c r="C139" s="3">
        <f>IF(VLOOKUP(A139,Planilha2!A:B,2,0) &gt; 0,VLOOKUP(A139,Planilha2!A:B,2,0),"-")</f>
        <v>45653</v>
      </c>
      <c r="D139" s="2">
        <f>IF(VLOOKUP(A139,Planilha2!A:C,3,0)&gt;0,VLOOKUP(A139,Planilha2!A:C,3,0),"-")</f>
        <v>45653</v>
      </c>
    </row>
    <row r="140" spans="1:4">
      <c r="A140">
        <v>9092</v>
      </c>
      <c r="B140" t="s">
        <v>702</v>
      </c>
      <c r="C140" s="3" t="str">
        <f>IF(VLOOKUP(A140,Planilha2!A:B,2,0) &gt; 0,VLOOKUP(A140,Planilha2!A:B,2,0),"-")</f>
        <v>-</v>
      </c>
      <c r="D140" s="2">
        <f>IF(VLOOKUP(A140,Planilha2!A:C,3,0)&gt;0,VLOOKUP(A140,Planilha2!A:C,3,0),"-")</f>
        <v>45629</v>
      </c>
    </row>
    <row r="141" spans="1:4">
      <c r="A141">
        <v>18152</v>
      </c>
      <c r="B141" t="s">
        <v>703</v>
      </c>
      <c r="C141" s="3" t="str">
        <f>IF(VLOOKUP(A141,Planilha2!A:B,2,0) &gt; 0,VLOOKUP(A141,Planilha2!A:B,2,0),"-")</f>
        <v>-</v>
      </c>
      <c r="D141" s="2" t="str">
        <f>IF(VLOOKUP(A141,Planilha2!A:C,3,0)&gt;0,VLOOKUP(A141,Planilha2!A:C,3,0),"-")</f>
        <v>-</v>
      </c>
    </row>
    <row r="142" spans="1:4">
      <c r="A142">
        <v>16480</v>
      </c>
      <c r="B142" t="s">
        <v>154</v>
      </c>
      <c r="C142" s="3">
        <f>IF(VLOOKUP(A142,Planilha2!A:B,2,0) &gt; 0,VLOOKUP(A142,Planilha2!A:B,2,0),"-")</f>
        <v>45684</v>
      </c>
      <c r="D142" s="2">
        <f>IF(VLOOKUP(A142,Planilha2!A:C,3,0)&gt;0,VLOOKUP(A142,Planilha2!A:C,3,0),"-")</f>
        <v>45684</v>
      </c>
    </row>
    <row r="143" spans="1:4">
      <c r="A143">
        <v>8791</v>
      </c>
      <c r="B143" t="s">
        <v>704</v>
      </c>
      <c r="C143" s="3">
        <f>IF(VLOOKUP(A143,Planilha2!A:B,2,0) &gt; 0,VLOOKUP(A143,Planilha2!A:B,2,0),"-")</f>
        <v>45552</v>
      </c>
      <c r="D143" s="2">
        <f>IF(VLOOKUP(A143,Planilha2!A:C,3,0)&gt;0,VLOOKUP(A143,Planilha2!A:C,3,0),"-")</f>
        <v>45552</v>
      </c>
    </row>
    <row r="144" spans="1:4">
      <c r="A144">
        <v>29253</v>
      </c>
      <c r="B144" t="s">
        <v>705</v>
      </c>
      <c r="C144" s="3" t="str">
        <f>IF(VLOOKUP(A144,Planilha2!A:B,2,0) &gt; 0,VLOOKUP(A144,Planilha2!A:B,2,0),"-")</f>
        <v>-</v>
      </c>
      <c r="D144" s="2">
        <f>IF(VLOOKUP(A144,Planilha2!A:C,3,0)&gt;0,VLOOKUP(A144,Planilha2!A:C,3,0),"-")</f>
        <v>45752</v>
      </c>
    </row>
    <row r="145" spans="1:4">
      <c r="A145">
        <v>1743</v>
      </c>
      <c r="B145" t="s">
        <v>706</v>
      </c>
      <c r="C145" s="3" t="str">
        <f>IF(VLOOKUP(A145,Planilha2!A:B,2,0) &gt; 0,VLOOKUP(A145,Planilha2!A:B,2,0),"-")</f>
        <v>-</v>
      </c>
      <c r="D145" s="2">
        <f>IF(VLOOKUP(A145,Planilha2!A:C,3,0)&gt;0,VLOOKUP(A145,Planilha2!A:C,3,0),"-")</f>
        <v>45674</v>
      </c>
    </row>
    <row r="146" spans="1:4">
      <c r="A146">
        <v>9087</v>
      </c>
      <c r="B146" t="s">
        <v>707</v>
      </c>
      <c r="C146" s="3" t="str">
        <f>IF(VLOOKUP(A146,Planilha2!A:B,2,0) &gt; 0,VLOOKUP(A146,Planilha2!A:B,2,0),"-")</f>
        <v>-</v>
      </c>
      <c r="D146" s="2">
        <f>IF(VLOOKUP(A146,Planilha2!A:C,3,0)&gt;0,VLOOKUP(A146,Planilha2!A:C,3,0),"-")</f>
        <v>45629</v>
      </c>
    </row>
    <row r="147" spans="1:4">
      <c r="A147">
        <v>17725</v>
      </c>
      <c r="B147" t="s">
        <v>708</v>
      </c>
      <c r="C147" s="3">
        <f>IF(VLOOKUP(A147,Planilha2!A:B,2,0) &gt; 0,VLOOKUP(A147,Planilha2!A:B,2,0),"-")</f>
        <v>45640</v>
      </c>
      <c r="D147" s="2">
        <f>IF(VLOOKUP(A147,Planilha2!A:C,3,0)&gt;0,VLOOKUP(A147,Planilha2!A:C,3,0),"-")</f>
        <v>45638</v>
      </c>
    </row>
    <row r="148" spans="1:4">
      <c r="A148">
        <v>17797</v>
      </c>
      <c r="B148" t="s">
        <v>709</v>
      </c>
      <c r="C148" s="3">
        <f>IF(VLOOKUP(A148,Planilha2!A:B,2,0) &gt; 0,VLOOKUP(A148,Planilha2!A:B,2,0),"-")</f>
        <v>45651</v>
      </c>
      <c r="D148" s="2">
        <f>IF(VLOOKUP(A148,Planilha2!A:C,3,0)&gt;0,VLOOKUP(A148,Planilha2!A:C,3,0),"-")</f>
        <v>45651</v>
      </c>
    </row>
    <row r="149" spans="1:4">
      <c r="A149">
        <v>9089</v>
      </c>
      <c r="B149" t="s">
        <v>161</v>
      </c>
      <c r="C149" s="3">
        <f>IF(VLOOKUP(A149,Planilha2!A:B,2,0) &gt; 0,VLOOKUP(A149,Planilha2!A:B,2,0),"-")</f>
        <v>45587</v>
      </c>
      <c r="D149" s="2">
        <f>IF(VLOOKUP(A149,Planilha2!A:C,3,0)&gt;0,VLOOKUP(A149,Planilha2!A:C,3,0),"-")</f>
        <v>45587</v>
      </c>
    </row>
    <row r="150" spans="1:4">
      <c r="A150">
        <v>10175</v>
      </c>
      <c r="B150" t="s">
        <v>710</v>
      </c>
      <c r="C150" s="3">
        <f>IF(VLOOKUP(A150,Planilha2!A:B,2,0) &gt; 0,VLOOKUP(A150,Planilha2!A:B,2,0),"-")</f>
        <v>45623</v>
      </c>
      <c r="D150" s="2">
        <f>IF(VLOOKUP(A150,Planilha2!A:C,3,0)&gt;0,VLOOKUP(A150,Planilha2!A:C,3,0),"-")</f>
        <v>45623</v>
      </c>
    </row>
    <row r="151" spans="1:4">
      <c r="A151">
        <v>10537</v>
      </c>
      <c r="B151" t="s">
        <v>711</v>
      </c>
      <c r="C151" s="3">
        <f>IF(VLOOKUP(A151,Planilha2!A:B,2,0) &gt; 0,VLOOKUP(A151,Planilha2!A:B,2,0),"-")</f>
        <v>45688</v>
      </c>
      <c r="D151" s="2">
        <f>IF(VLOOKUP(A151,Planilha2!A:C,3,0)&gt;0,VLOOKUP(A151,Planilha2!A:C,3,0),"-")</f>
        <v>45634</v>
      </c>
    </row>
    <row r="152" spans="1:4">
      <c r="A152">
        <v>26754</v>
      </c>
      <c r="B152" t="s">
        <v>164</v>
      </c>
      <c r="C152" s="3" t="str">
        <f>IF(VLOOKUP(A152,Planilha2!A:B,2,0) &gt; 0,VLOOKUP(A152,Planilha2!A:B,2,0),"-")</f>
        <v>-</v>
      </c>
      <c r="D152" s="2">
        <f>IF(VLOOKUP(A152,Planilha2!A:C,3,0)&gt;0,VLOOKUP(A152,Planilha2!A:C,3,0),"-")</f>
        <v>45757</v>
      </c>
    </row>
    <row r="153" spans="1:4">
      <c r="A153">
        <v>20533</v>
      </c>
      <c r="B153" t="s">
        <v>712</v>
      </c>
      <c r="C153" s="3">
        <f>IF(VLOOKUP(A153,Planilha2!A:B,2,0) &gt; 0,VLOOKUP(A153,Planilha2!A:B,2,0),"-")</f>
        <v>45982</v>
      </c>
      <c r="D153" s="2">
        <f>IF(VLOOKUP(A153,Planilha2!A:C,3,0)&gt;0,VLOOKUP(A153,Planilha2!A:C,3,0),"-")</f>
        <v>45556</v>
      </c>
    </row>
    <row r="154" spans="1:4">
      <c r="A154">
        <v>22326</v>
      </c>
      <c r="B154" t="s">
        <v>713</v>
      </c>
      <c r="C154" s="3">
        <f>IF(VLOOKUP(A154,Planilha2!A:B,2,0) &gt; 0,VLOOKUP(A154,Planilha2!A:B,2,0),"-")</f>
        <v>45666</v>
      </c>
      <c r="D154" s="2">
        <f>IF(VLOOKUP(A154,Planilha2!A:C,3,0)&gt;0,VLOOKUP(A154,Planilha2!A:C,3,0),"-")</f>
        <v>45666</v>
      </c>
    </row>
    <row r="155" spans="1:4">
      <c r="A155">
        <v>19321</v>
      </c>
      <c r="B155" t="s">
        <v>714</v>
      </c>
      <c r="C155" s="3" t="str">
        <f>IF(VLOOKUP(A155,Planilha2!A:B,2,0) &gt; 0,VLOOKUP(A155,Planilha2!A:B,2,0),"-")</f>
        <v>-</v>
      </c>
      <c r="D155" s="2" t="str">
        <f>IF(VLOOKUP(A155,Planilha2!A:C,3,0)&gt;0,VLOOKUP(A155,Planilha2!A:C,3,0),"-")</f>
        <v>-</v>
      </c>
    </row>
    <row r="156" spans="1:4">
      <c r="A156">
        <v>2231</v>
      </c>
      <c r="B156" t="s">
        <v>168</v>
      </c>
      <c r="C156" s="3">
        <f>IF(VLOOKUP(A156,Planilha2!A:B,2,0) &gt; 0,VLOOKUP(A156,Planilha2!A:B,2,0),"-")</f>
        <v>45676</v>
      </c>
      <c r="D156" s="2">
        <f>IF(VLOOKUP(A156,Planilha2!A:C,3,0)&gt;0,VLOOKUP(A156,Planilha2!A:C,3,0),"-")</f>
        <v>45676</v>
      </c>
    </row>
    <row r="157" spans="1:4">
      <c r="A157">
        <v>30910</v>
      </c>
      <c r="B157" t="s">
        <v>715</v>
      </c>
      <c r="C157" s="3" t="str">
        <f>IF(VLOOKUP(A157,Planilha2!A:B,2,0) &gt; 0,VLOOKUP(A157,Planilha2!A:B,2,0),"-")</f>
        <v>-</v>
      </c>
      <c r="D157" s="2">
        <f>IF(VLOOKUP(A157,Planilha2!A:C,3,0)&gt;0,VLOOKUP(A157,Planilha2!A:C,3,0),"-")</f>
        <v>45546</v>
      </c>
    </row>
    <row r="158" spans="1:4">
      <c r="A158">
        <v>2353</v>
      </c>
      <c r="B158" t="s">
        <v>170</v>
      </c>
      <c r="C158" s="3" t="str">
        <f>IF(VLOOKUP(A158,Planilha2!A:B,2,0) &gt; 0,VLOOKUP(A158,Planilha2!A:B,2,0),"-")</f>
        <v>-</v>
      </c>
      <c r="D158" s="2">
        <f>IF(VLOOKUP(A158,Planilha2!A:C,3,0)&gt;0,VLOOKUP(A158,Planilha2!A:C,3,0),"-")</f>
        <v>45622</v>
      </c>
    </row>
    <row r="159" spans="1:4">
      <c r="A159">
        <v>11593</v>
      </c>
      <c r="B159" t="s">
        <v>716</v>
      </c>
      <c r="C159" s="3" t="str">
        <f>IF(VLOOKUP(A159,Planilha2!A:B,2,0) &gt; 0,VLOOKUP(A159,Planilha2!A:B,2,0),"-")</f>
        <v>-</v>
      </c>
      <c r="D159" s="2">
        <f>IF(VLOOKUP(A159,Planilha2!A:C,3,0)&gt;0,VLOOKUP(A159,Planilha2!A:C,3,0),"-")</f>
        <v>45668</v>
      </c>
    </row>
    <row r="160" spans="1:4">
      <c r="A160">
        <v>18341</v>
      </c>
      <c r="B160" t="s">
        <v>717</v>
      </c>
      <c r="C160" s="3">
        <f>IF(VLOOKUP(A160,Planilha2!A:B,2,0) &gt; 0,VLOOKUP(A160,Planilha2!A:B,2,0),"-")</f>
        <v>45559</v>
      </c>
      <c r="D160" s="2">
        <f>IF(VLOOKUP(A160,Planilha2!A:C,3,0)&gt;0,VLOOKUP(A160,Planilha2!A:C,3,0),"-")</f>
        <v>45507</v>
      </c>
    </row>
    <row r="161" spans="1:4">
      <c r="A161">
        <v>7945</v>
      </c>
      <c r="B161" t="s">
        <v>719</v>
      </c>
      <c r="C161" s="3">
        <f>IF(VLOOKUP(A161,Planilha2!A:B,2,0) &gt; 0,VLOOKUP(A161,Planilha2!A:B,2,0),"-")</f>
        <v>45531</v>
      </c>
      <c r="D161" s="2">
        <f>IF(VLOOKUP(A161,Planilha2!A:C,3,0)&gt;0,VLOOKUP(A161,Planilha2!A:C,3,0),"-")</f>
        <v>45531</v>
      </c>
    </row>
    <row r="162" spans="1:4">
      <c r="A162">
        <v>504</v>
      </c>
      <c r="B162" t="s">
        <v>718</v>
      </c>
      <c r="C162" s="3" t="str">
        <f>IF(VLOOKUP(A162,Planilha2!A:B,2,0) &gt; 0,VLOOKUP(A162,Planilha2!A:B,2,0),"-")</f>
        <v>-</v>
      </c>
      <c r="D162" s="2">
        <f>IF(VLOOKUP(A162,Planilha2!A:C,3,0)&gt;0,VLOOKUP(A162,Planilha2!A:C,3,0),"-")</f>
        <v>45542</v>
      </c>
    </row>
    <row r="163" spans="1:4">
      <c r="A163">
        <v>4409</v>
      </c>
      <c r="B163" t="s">
        <v>721</v>
      </c>
      <c r="C163" s="3" t="str">
        <f>IF(VLOOKUP(A163,Planilha2!A:B,2,0) &gt; 0,VLOOKUP(A163,Planilha2!A:B,2,0),"-")</f>
        <v>-</v>
      </c>
      <c r="D163" s="2">
        <f>IF(VLOOKUP(A163,Planilha2!A:C,3,0)&gt;0,VLOOKUP(A163,Planilha2!A:C,3,0),"-")</f>
        <v>45523</v>
      </c>
    </row>
    <row r="164" spans="1:4">
      <c r="A164">
        <v>4293</v>
      </c>
      <c r="B164" t="s">
        <v>720</v>
      </c>
      <c r="C164" s="3" t="str">
        <f>IF(VLOOKUP(A164,Planilha2!A:B,2,0) &gt; 0,VLOOKUP(A164,Planilha2!A:B,2,0),"-")</f>
        <v>-</v>
      </c>
      <c r="D164" s="2">
        <f>IF(VLOOKUP(A164,Planilha2!A:C,3,0)&gt;0,VLOOKUP(A164,Planilha2!A:C,3,0),"-")</f>
        <v>45556</v>
      </c>
    </row>
    <row r="165" spans="1:4">
      <c r="A165">
        <v>18144</v>
      </c>
      <c r="B165" t="s">
        <v>722</v>
      </c>
      <c r="C165" s="3" t="str">
        <f>IF(VLOOKUP(A165,Planilha2!A:B,2,0) &gt; 0,VLOOKUP(A165,Planilha2!A:B,2,0),"-")</f>
        <v>-</v>
      </c>
      <c r="D165" s="2">
        <f>IF(VLOOKUP(A165,Planilha2!A:C,3,0)&gt;0,VLOOKUP(A165,Planilha2!A:C,3,0),"-")</f>
        <v>45616</v>
      </c>
    </row>
    <row r="166" spans="1:4">
      <c r="A166">
        <v>972</v>
      </c>
      <c r="B166" t="s">
        <v>178</v>
      </c>
      <c r="C166" s="3" t="str">
        <f>IF(VLOOKUP(A166,Planilha2!A:B,2,0) &gt; 0,VLOOKUP(A166,Planilha2!A:B,2,0),"-")</f>
        <v>-</v>
      </c>
      <c r="D166" s="2">
        <f>IF(VLOOKUP(A166,Planilha2!A:C,3,0)&gt;0,VLOOKUP(A166,Planilha2!A:C,3,0),"-")</f>
        <v>45644</v>
      </c>
    </row>
    <row r="167" spans="1:4">
      <c r="A167">
        <v>1388</v>
      </c>
      <c r="B167" t="s">
        <v>723</v>
      </c>
      <c r="C167" s="3" t="str">
        <f>IF(VLOOKUP(A167,Planilha2!A:B,2,0) &gt; 0,VLOOKUP(A167,Planilha2!A:B,2,0),"-")</f>
        <v>-</v>
      </c>
      <c r="D167" s="2">
        <f>IF(VLOOKUP(A167,Planilha2!A:C,3,0)&gt;0,VLOOKUP(A167,Planilha2!A:C,3,0),"-")</f>
        <v>46017</v>
      </c>
    </row>
    <row r="168" spans="1:4">
      <c r="A168">
        <v>18678</v>
      </c>
      <c r="B168" t="s">
        <v>724</v>
      </c>
      <c r="C168" s="3" t="str">
        <f>IF(VLOOKUP(A168,Planilha2!A:B,2,0) &gt; 0,VLOOKUP(A168,Planilha2!A:B,2,0),"-")</f>
        <v>-</v>
      </c>
      <c r="D168" s="2">
        <f>IF(VLOOKUP(A168,Planilha2!A:C,3,0)&gt;0,VLOOKUP(A168,Planilha2!A:C,3,0),"-")</f>
        <v>45648</v>
      </c>
    </row>
    <row r="169" spans="1:4">
      <c r="A169">
        <v>18268</v>
      </c>
      <c r="B169" t="s">
        <v>183</v>
      </c>
      <c r="C169" s="3" t="str">
        <f>IF(VLOOKUP(A169,Planilha2!A:B,2,0) &gt; 0,VLOOKUP(A169,Planilha2!A:B,2,0),"-")</f>
        <v>-</v>
      </c>
      <c r="D169" s="2">
        <f>IF(VLOOKUP(A169,Planilha2!A:C,3,0)&gt;0,VLOOKUP(A169,Planilha2!A:C,3,0),"-")</f>
        <v>45515</v>
      </c>
    </row>
    <row r="170" spans="1:4">
      <c r="A170">
        <v>22259</v>
      </c>
      <c r="B170" t="s">
        <v>725</v>
      </c>
      <c r="C170" s="3" t="str">
        <f>IF(VLOOKUP(A170,Planilha2!A:B,2,0) &gt; 0,VLOOKUP(A170,Planilha2!A:B,2,0),"-")</f>
        <v>-</v>
      </c>
      <c r="D170" s="2">
        <f>IF(VLOOKUP(A170,Planilha2!A:C,3,0)&gt;0,VLOOKUP(A170,Planilha2!A:C,3,0),"-")</f>
        <v>45552</v>
      </c>
    </row>
    <row r="171" spans="1:4">
      <c r="A171">
        <v>12948</v>
      </c>
      <c r="B171" t="s">
        <v>726</v>
      </c>
      <c r="C171" s="3" t="str">
        <f>IF(VLOOKUP(A171,Planilha2!A:B,2,0) &gt; 0,VLOOKUP(A171,Planilha2!A:B,2,0),"-")</f>
        <v>-</v>
      </c>
      <c r="D171" s="2">
        <f>IF(VLOOKUP(A171,Planilha2!A:C,3,0)&gt;0,VLOOKUP(A171,Planilha2!A:C,3,0),"-")</f>
        <v>337807</v>
      </c>
    </row>
    <row r="172" spans="1:4">
      <c r="A172">
        <v>19228</v>
      </c>
      <c r="B172" t="s">
        <v>597</v>
      </c>
      <c r="C172" s="3" t="str">
        <f>IF(VLOOKUP(A172,Planilha2!A:B,2,0) &gt; 0,VLOOKUP(A172,Planilha2!A:B,2,0),"-")</f>
        <v>-</v>
      </c>
      <c r="D172" s="2" t="str">
        <f>IF(VLOOKUP(A172,Planilha2!A:C,3,0)&gt;0,VLOOKUP(A172,Planilha2!A:C,3,0),"-")</f>
        <v>-</v>
      </c>
    </row>
    <row r="173" spans="1:4">
      <c r="A173">
        <v>8336</v>
      </c>
      <c r="B173" t="s">
        <v>595</v>
      </c>
      <c r="C173" s="3">
        <f>IF(VLOOKUP(A173,Planilha2!A:B,2,0) &gt; 0,VLOOKUP(A173,Planilha2!A:B,2,0),"-")</f>
        <v>45663</v>
      </c>
      <c r="D173" s="2">
        <f>IF(VLOOKUP(A173,Planilha2!A:C,3,0)&gt;0,VLOOKUP(A173,Planilha2!A:C,3,0),"-")</f>
        <v>45646</v>
      </c>
    </row>
    <row r="174" spans="1:4">
      <c r="A174">
        <v>19849</v>
      </c>
      <c r="B174" t="s">
        <v>727</v>
      </c>
      <c r="C174" s="3" t="str">
        <f>IF(VLOOKUP(A174,Planilha2!A:B,2,0) &gt; 0,VLOOKUP(A174,Planilha2!A:B,2,0),"-")</f>
        <v>-</v>
      </c>
      <c r="D174" s="2" t="str">
        <f>IF(VLOOKUP(A174,Planilha2!A:C,3,0)&gt;0,VLOOKUP(A174,Planilha2!A:C,3,0),"-")</f>
        <v>-</v>
      </c>
    </row>
    <row r="175" spans="1:4">
      <c r="A175">
        <v>20535</v>
      </c>
      <c r="B175" t="s">
        <v>728</v>
      </c>
      <c r="C175" s="3">
        <f>IF(VLOOKUP(A175,Planilha2!A:B,2,0) &gt; 0,VLOOKUP(A175,Planilha2!A:B,2,0),"-")</f>
        <v>45560</v>
      </c>
      <c r="D175" s="2">
        <f>IF(VLOOKUP(A175,Planilha2!A:C,3,0)&gt;0,VLOOKUP(A175,Planilha2!A:C,3,0),"-")</f>
        <v>45527</v>
      </c>
    </row>
    <row r="176" spans="1:4">
      <c r="A176">
        <v>19164</v>
      </c>
      <c r="B176" t="s">
        <v>729</v>
      </c>
      <c r="C176" s="3">
        <f>IF(VLOOKUP(A176,Planilha2!A:B,2,0) &gt; 0,VLOOKUP(A176,Planilha2!A:B,2,0),"-")</f>
        <v>45571</v>
      </c>
      <c r="D176" s="2" t="str">
        <f>IF(VLOOKUP(A176,Planilha2!A:C,3,0)&gt;0,VLOOKUP(A176,Planilha2!A:C,3,0),"-")</f>
        <v>-</v>
      </c>
    </row>
    <row r="177" spans="1:4">
      <c r="A177">
        <v>31856</v>
      </c>
      <c r="B177" t="s">
        <v>730</v>
      </c>
      <c r="C177" s="3">
        <f>IF(VLOOKUP(A177,Planilha2!A:B,2,0) &gt; 0,VLOOKUP(A177,Planilha2!A:B,2,0),"-")</f>
        <v>45691</v>
      </c>
      <c r="D177" s="2">
        <f>IF(VLOOKUP(A177,Planilha2!A:C,3,0)&gt;0,VLOOKUP(A177,Planilha2!A:C,3,0),"-")</f>
        <v>45691</v>
      </c>
    </row>
    <row r="178" spans="1:4">
      <c r="A178">
        <v>26204</v>
      </c>
      <c r="B178" t="s">
        <v>731</v>
      </c>
      <c r="C178" s="3" t="str">
        <f>IF(VLOOKUP(A178,Planilha2!A:B,2,0) &gt; 0,VLOOKUP(A178,Planilha2!A:B,2,0),"-")</f>
        <v>-</v>
      </c>
      <c r="D178" s="2" t="str">
        <f>IF(VLOOKUP(A178,Planilha2!A:C,3,0)&gt;0,VLOOKUP(A178,Planilha2!A:C,3,0),"-")</f>
        <v>-</v>
      </c>
    </row>
    <row r="179" spans="1:4">
      <c r="A179">
        <v>4262</v>
      </c>
      <c r="B179" t="s">
        <v>732</v>
      </c>
      <c r="C179" s="3" t="str">
        <f>IF(VLOOKUP(A179,Planilha2!A:B,2,0) &gt; 0,VLOOKUP(A179,Planilha2!A:B,2,0),"-")</f>
        <v>-</v>
      </c>
      <c r="D179" s="2" t="str">
        <f>IF(VLOOKUP(A179,Planilha2!A:C,3,0)&gt;0,VLOOKUP(A179,Planilha2!A:C,3,0),"-")</f>
        <v>-</v>
      </c>
    </row>
    <row r="180" spans="1:4">
      <c r="A180">
        <v>21113</v>
      </c>
      <c r="B180" t="s">
        <v>733</v>
      </c>
      <c r="C180" s="3" t="str">
        <f>IF(VLOOKUP(A180,Planilha2!A:B,2,0) &gt; 0,VLOOKUP(A180,Planilha2!A:B,2,0),"-")</f>
        <v>-</v>
      </c>
      <c r="D180" s="2" t="str">
        <f>IF(VLOOKUP(A180,Planilha2!A:C,3,0)&gt;0,VLOOKUP(A180,Planilha2!A:C,3,0),"-")</f>
        <v>-</v>
      </c>
    </row>
    <row r="181" spans="1:4">
      <c r="A181">
        <v>29493</v>
      </c>
      <c r="B181" t="s">
        <v>734</v>
      </c>
      <c r="C181" s="3" t="str">
        <f>IF(VLOOKUP(A181,Planilha2!A:B,2,0) &gt; 0,VLOOKUP(A181,Planilha2!A:B,2,0),"-")</f>
        <v>-</v>
      </c>
      <c r="D181" s="2">
        <f>IF(VLOOKUP(A181,Planilha2!A:C,3,0)&gt;0,VLOOKUP(A181,Planilha2!A:C,3,0),"-")</f>
        <v>45582</v>
      </c>
    </row>
    <row r="182" spans="1:4">
      <c r="A182">
        <v>2544</v>
      </c>
      <c r="B182" t="s">
        <v>213</v>
      </c>
      <c r="C182" s="3" t="str">
        <f>IF(VLOOKUP(A182,Planilha2!A:B,2,0) &gt; 0,VLOOKUP(A182,Planilha2!A:B,2,0),"-")</f>
        <v>-</v>
      </c>
      <c r="D182" s="2" t="str">
        <f>IF(VLOOKUP(A182,Planilha2!A:C,3,0)&gt;0,VLOOKUP(A182,Planilha2!A:C,3,0),"-")</f>
        <v>-</v>
      </c>
    </row>
    <row r="183" spans="1:4">
      <c r="A183">
        <v>22220</v>
      </c>
      <c r="B183" t="s">
        <v>735</v>
      </c>
      <c r="C183" s="3" t="str">
        <f>IF(VLOOKUP(A183,Planilha2!A:B,2,0) &gt; 0,VLOOKUP(A183,Planilha2!A:B,2,0),"-")</f>
        <v>-</v>
      </c>
      <c r="D183" s="2" t="str">
        <f>IF(VLOOKUP(A183,Planilha2!A:C,3,0)&gt;0,VLOOKUP(A183,Planilha2!A:C,3,0),"-")</f>
        <v>-</v>
      </c>
    </row>
    <row r="184" spans="1:4">
      <c r="A184">
        <v>9088</v>
      </c>
      <c r="B184" t="s">
        <v>736</v>
      </c>
      <c r="C184" s="3" t="e">
        <f>IF(VLOOKUP(A184,Planilha2!A:B,2,0) &gt; 0,VLOOKUP(A184,Planilha2!A:B,2,0),"-")</f>
        <v>#N/A</v>
      </c>
      <c r="D184" s="2" t="e">
        <f>IF(VLOOKUP(A184,Planilha2!A:C,3,0)&gt;0,VLOOKUP(A184,Planilha2!A:C,3,0),"-")</f>
        <v>#N/A</v>
      </c>
    </row>
    <row r="185" spans="1:4">
      <c r="A185">
        <v>1745</v>
      </c>
      <c r="B185" t="s">
        <v>737</v>
      </c>
      <c r="C185" s="3" t="str">
        <f>IF(VLOOKUP(A185,Planilha2!A:B,2,0) &gt; 0,VLOOKUP(A185,Planilha2!A:B,2,0),"-")</f>
        <v>-</v>
      </c>
      <c r="D185" s="2" t="str">
        <f>IF(VLOOKUP(A185,Planilha2!A:C,3,0)&gt;0,VLOOKUP(A185,Planilha2!A:C,3,0),"-")</f>
        <v>-</v>
      </c>
    </row>
    <row r="186" spans="1:4">
      <c r="A186">
        <v>18267</v>
      </c>
      <c r="B186" t="s">
        <v>738</v>
      </c>
      <c r="C186" s="3" t="str">
        <f>IF(VLOOKUP(A186,Planilha2!A:B,2,0) &gt; 0,VLOOKUP(A186,Planilha2!A:B,2,0),"-")</f>
        <v>-</v>
      </c>
      <c r="D186" s="2">
        <f>IF(VLOOKUP(A186,Planilha2!A:C,3,0)&gt;0,VLOOKUP(A186,Planilha2!A:C,3,0),"-")</f>
        <v>45550</v>
      </c>
    </row>
    <row r="187" spans="1:4">
      <c r="A187">
        <v>27704</v>
      </c>
      <c r="B187" t="s">
        <v>739</v>
      </c>
      <c r="C187" s="3" t="str">
        <f>IF(VLOOKUP(A187,Planilha2!A:B,2,0) &gt; 0,VLOOKUP(A187,Planilha2!A:B,2,0),"-")</f>
        <v>-</v>
      </c>
      <c r="D187" s="2" t="str">
        <f>IF(VLOOKUP(A187,Planilha2!A:C,3,0)&gt;0,VLOOKUP(A187,Planilha2!A:C,3,0),"-")</f>
        <v>-</v>
      </c>
    </row>
    <row r="188" spans="1:4">
      <c r="A188">
        <v>20531</v>
      </c>
      <c r="B188" t="s">
        <v>228</v>
      </c>
      <c r="C188" s="3" t="str">
        <f>IF(VLOOKUP(A188,Planilha2!A:B,2,0) &gt; 0,VLOOKUP(A188,Planilha2!A:B,2,0),"-")</f>
        <v>-</v>
      </c>
      <c r="D188" s="2" t="str">
        <f>IF(VLOOKUP(A188,Planilha2!A:C,3,0)&gt;0,VLOOKUP(A188,Planilha2!A:C,3,0),"-")</f>
        <v>-</v>
      </c>
    </row>
    <row r="189" spans="1:4">
      <c r="A189">
        <v>18491</v>
      </c>
      <c r="B189" t="s">
        <v>740</v>
      </c>
      <c r="C189" s="3" t="str">
        <f>IF(VLOOKUP(A189,Planilha2!A:B,2,0) &gt; 0,VLOOKUP(A189,Planilha2!A:B,2,0),"-")</f>
        <v>-</v>
      </c>
      <c r="D189" s="2" t="str">
        <f>IF(VLOOKUP(A189,Planilha2!A:C,3,0)&gt;0,VLOOKUP(A189,Planilha2!A:C,3,0),"-")</f>
        <v>-</v>
      </c>
    </row>
    <row r="190" spans="1:4">
      <c r="A190">
        <v>22245</v>
      </c>
      <c r="B190" t="s">
        <v>600</v>
      </c>
      <c r="C190" s="3" t="str">
        <f>IF(VLOOKUP(A190,Planilha2!A:B,2,0) &gt; 0,VLOOKUP(A190,Planilha2!A:B,2,0),"-")</f>
        <v>-</v>
      </c>
      <c r="D190" s="2" t="str">
        <f>IF(VLOOKUP(A190,Planilha2!A:C,3,0)&gt;0,VLOOKUP(A190,Planilha2!A:C,3,0),"-")</f>
        <v>-</v>
      </c>
    </row>
    <row r="191" spans="1:4">
      <c r="A191">
        <v>18142</v>
      </c>
      <c r="B191" t="s">
        <v>741</v>
      </c>
      <c r="C191" s="3" t="str">
        <f>IF(VLOOKUP(A191,Planilha2!A:B,2,0) &gt; 0,VLOOKUP(A191,Planilha2!A:B,2,0),"-")</f>
        <v>-</v>
      </c>
      <c r="D191" s="2" t="str">
        <f>IF(VLOOKUP(A191,Planilha2!A:C,3,0)&gt;0,VLOOKUP(A191,Planilha2!A:C,3,0),"-")</f>
        <v>-</v>
      </c>
    </row>
    <row r="192" spans="1:4">
      <c r="A192">
        <v>27686</v>
      </c>
      <c r="B192" t="s">
        <v>232</v>
      </c>
      <c r="C192" s="3" t="e">
        <f>IF(VLOOKUP(A192,Planilha2!A:B,2,0) &gt; 0,VLOOKUP(A192,Planilha2!A:B,2,0),"-")</f>
        <v>#N/A</v>
      </c>
      <c r="D192" s="2" t="e">
        <f>IF(VLOOKUP(A192,Planilha2!A:C,3,0)&gt;0,VLOOKUP(A192,Planilha2!A:C,3,0),"-")</f>
        <v>#N/A</v>
      </c>
    </row>
    <row r="193" spans="1:4">
      <c r="A193">
        <v>23450</v>
      </c>
      <c r="B193" t="s">
        <v>742</v>
      </c>
      <c r="C193" s="3" t="str">
        <f>IF(VLOOKUP(A193,Planilha2!A:B,2,0) &gt; 0,VLOOKUP(A193,Planilha2!A:B,2,0),"-")</f>
        <v>-</v>
      </c>
      <c r="D193" s="2" t="str">
        <f>IF(VLOOKUP(A193,Planilha2!A:C,3,0)&gt;0,VLOOKUP(A193,Planilha2!A:C,3,0),"-")</f>
        <v>-</v>
      </c>
    </row>
    <row r="194" spans="1:4">
      <c r="A194">
        <v>19266</v>
      </c>
      <c r="B194" t="s">
        <v>743</v>
      </c>
      <c r="C194" s="3" t="str">
        <f>IF(VLOOKUP(A194,Planilha2!A:B,2,0) &gt; 0,VLOOKUP(A194,Planilha2!A:B,2,0),"-")</f>
        <v>-</v>
      </c>
      <c r="D194" s="2">
        <f>IF(VLOOKUP(A194,Planilha2!A:C,3,0)&gt;0,VLOOKUP(A194,Planilha2!A:C,3,0),"-")</f>
        <v>45614</v>
      </c>
    </row>
    <row r="195" spans="1:4">
      <c r="A195">
        <v>21230</v>
      </c>
      <c r="B195" t="s">
        <v>744</v>
      </c>
      <c r="C195" s="3" t="e">
        <f>IF(VLOOKUP(A195,Planilha2!A:B,2,0) &gt; 0,VLOOKUP(A195,Planilha2!A:B,2,0),"-")</f>
        <v>#N/A</v>
      </c>
      <c r="D195" s="2" t="e">
        <f>IF(VLOOKUP(A195,Planilha2!A:C,3,0)&gt;0,VLOOKUP(A195,Planilha2!A:C,3,0),"-")</f>
        <v>#N/A</v>
      </c>
    </row>
    <row r="196" spans="1:4">
      <c r="A196">
        <v>18764</v>
      </c>
      <c r="B196" t="s">
        <v>745</v>
      </c>
      <c r="C196" s="3" t="e">
        <f>IF(VLOOKUP(A196,Planilha2!A:B,2,0) &gt; 0,VLOOKUP(A196,Planilha2!A:B,2,0),"-")</f>
        <v>#N/A</v>
      </c>
      <c r="D196" s="2" t="e">
        <f>IF(VLOOKUP(A196,Planilha2!A:C,3,0)&gt;0,VLOOKUP(A196,Planilha2!A:C,3,0),"-")</f>
        <v>#N/A</v>
      </c>
    </row>
    <row r="197" spans="1:4">
      <c r="A197">
        <v>18765</v>
      </c>
      <c r="B197" t="s">
        <v>748</v>
      </c>
      <c r="C197" s="3" t="e">
        <f>IF(VLOOKUP(A197,Planilha2!A:B,2,0) &gt; 0,VLOOKUP(A197,Planilha2!A:B,2,0),"-")</f>
        <v>#N/A</v>
      </c>
      <c r="D197" s="2" t="e">
        <f>IF(VLOOKUP(A197,Planilha2!A:C,3,0)&gt;0,VLOOKUP(A197,Planilha2!A:C,3,0),"-")</f>
        <v>#N/A</v>
      </c>
    </row>
    <row r="198" spans="1:4">
      <c r="A198">
        <v>23449</v>
      </c>
      <c r="B198" t="s">
        <v>746</v>
      </c>
      <c r="C198" s="3" t="str">
        <f>IF(VLOOKUP(A198,Planilha2!A:B,2,0) &gt; 0,VLOOKUP(A198,Planilha2!A:B,2,0),"-")</f>
        <v>-</v>
      </c>
      <c r="D198" s="2" t="str">
        <f>IF(VLOOKUP(A198,Planilha2!A:C,3,0)&gt;0,VLOOKUP(A198,Planilha2!A:C,3,0),"-")</f>
        <v>-</v>
      </c>
    </row>
    <row r="199" spans="1:4">
      <c r="A199">
        <v>22249</v>
      </c>
      <c r="B199" t="s">
        <v>747</v>
      </c>
      <c r="C199" s="3" t="e">
        <f>IF(VLOOKUP(A199,Planilha2!A:B,2,0) &gt; 0,VLOOKUP(A199,Planilha2!A:B,2,0),"-")</f>
        <v>#N/A</v>
      </c>
      <c r="D199" s="2" t="e">
        <f>IF(VLOOKUP(A199,Planilha2!A:C,3,0)&gt;0,VLOOKUP(A199,Planilha2!A:C,3,0),"-")</f>
        <v>#N/A</v>
      </c>
    </row>
    <row r="200" spans="1:4">
      <c r="A200">
        <v>18752</v>
      </c>
      <c r="B200" t="s">
        <v>749</v>
      </c>
      <c r="C200" s="3" t="str">
        <f>IF(VLOOKUP(A200,Planilha2!A:B,2,0) &gt; 0,VLOOKUP(A200,Planilha2!A:B,2,0),"-")</f>
        <v>-</v>
      </c>
      <c r="D200" s="2" t="str">
        <f>IF(VLOOKUP(A200,Planilha2!A:C,3,0)&gt;0,VLOOKUP(A200,Planilha2!A:C,3,0),"-")</f>
        <v>-</v>
      </c>
    </row>
    <row r="201" spans="1:4">
      <c r="A201">
        <v>3803</v>
      </c>
      <c r="B201" t="s">
        <v>582</v>
      </c>
      <c r="C201" s="3" t="str">
        <f>IF(VLOOKUP(A201,Planilha2!A:B,2,0) &gt; 0,VLOOKUP(A201,Planilha2!A:B,2,0),"-")</f>
        <v>-</v>
      </c>
      <c r="D201" s="2" t="str">
        <f>IF(VLOOKUP(A201,Planilha2!A:C,3,0)&gt;0,VLOOKUP(A201,Planilha2!A:C,3,0),"-")</f>
        <v>-</v>
      </c>
    </row>
    <row r="202" spans="1:4">
      <c r="A202">
        <v>7981</v>
      </c>
      <c r="B202" t="s">
        <v>750</v>
      </c>
      <c r="C202" s="3" t="str">
        <f>IF(VLOOKUP(A202,Planilha2!A:B,2,0) &gt; 0,VLOOKUP(A202,Planilha2!A:B,2,0),"-")</f>
        <v>-</v>
      </c>
      <c r="D202" s="2" t="str">
        <f>IF(VLOOKUP(A202,Planilha2!A:C,3,0)&gt;0,VLOOKUP(A202,Planilha2!A:C,3,0),"-")</f>
        <v>-</v>
      </c>
    </row>
    <row r="203" spans="1:4">
      <c r="A203">
        <v>20603</v>
      </c>
      <c r="B203" t="s">
        <v>751</v>
      </c>
      <c r="C203" s="3" t="str">
        <f>IF(VLOOKUP(A203,Planilha2!A:B,2,0) &gt; 0,VLOOKUP(A203,Planilha2!A:B,2,0),"-")</f>
        <v>-</v>
      </c>
      <c r="D203" s="2">
        <f>IF(VLOOKUP(A203,Planilha2!A:C,3,0)&gt;0,VLOOKUP(A203,Planilha2!A:C,3,0),"-")</f>
        <v>45554</v>
      </c>
    </row>
    <row r="204" spans="1:4">
      <c r="A204">
        <v>29495</v>
      </c>
      <c r="B204" t="s">
        <v>752</v>
      </c>
      <c r="C204" s="3" t="str">
        <f>IF(VLOOKUP(A204,Planilha2!A:B,2,0) &gt; 0,VLOOKUP(A204,Planilha2!A:B,2,0),"-")</f>
        <v>-</v>
      </c>
      <c r="D204" s="2">
        <f>IF(VLOOKUP(A204,Planilha2!A:C,3,0)&gt;0,VLOOKUP(A204,Planilha2!A:C,3,0),"-")</f>
        <v>45586</v>
      </c>
    </row>
    <row r="205" spans="1:4">
      <c r="A205">
        <v>8921</v>
      </c>
      <c r="B205" t="s">
        <v>753</v>
      </c>
      <c r="C205" s="3" t="str">
        <f>IF(VLOOKUP(A205,Planilha2!A:B,2,0) &gt; 0,VLOOKUP(A205,Planilha2!A:B,2,0),"-")</f>
        <v>-</v>
      </c>
      <c r="D205" s="2" t="str">
        <f>IF(VLOOKUP(A205,Planilha2!A:C,3,0)&gt;0,VLOOKUP(A205,Planilha2!A:C,3,0),"-")</f>
        <v>-</v>
      </c>
    </row>
    <row r="206" spans="1:4">
      <c r="A206">
        <v>620</v>
      </c>
      <c r="B206" t="s">
        <v>754</v>
      </c>
      <c r="C206" s="3" t="str">
        <f>IF(VLOOKUP(A206,Planilha2!A:B,2,0) &gt; 0,VLOOKUP(A206,Planilha2!A:B,2,0),"-")</f>
        <v>-</v>
      </c>
      <c r="D206" s="2" t="str">
        <f>IF(VLOOKUP(A206,Planilha2!A:C,3,0)&gt;0,VLOOKUP(A206,Planilha2!A:C,3,0),"-")</f>
        <v>-</v>
      </c>
    </row>
    <row r="207" spans="1:4">
      <c r="A207">
        <v>17757</v>
      </c>
      <c r="B207" t="s">
        <v>755</v>
      </c>
      <c r="C207" s="3">
        <f>IF(VLOOKUP(A207,Planilha2!A:B,2,0) &gt; 0,VLOOKUP(A207,Planilha2!A:B,2,0),"-")</f>
        <v>45525</v>
      </c>
      <c r="D207" s="2">
        <f>IF(VLOOKUP(A207,Planilha2!A:C,3,0)&gt;0,VLOOKUP(A207,Planilha2!A:C,3,0),"-")</f>
        <v>45466</v>
      </c>
    </row>
    <row r="208" spans="1:4">
      <c r="A208">
        <v>23463</v>
      </c>
      <c r="B208" t="s">
        <v>756</v>
      </c>
      <c r="C208" s="3">
        <f>IF(VLOOKUP(A208,Planilha2!A:B,2,0) &gt; 0,VLOOKUP(A208,Planilha2!A:B,2,0),"-")</f>
        <v>45597</v>
      </c>
      <c r="D208" s="2">
        <f>IF(VLOOKUP(A208,Planilha2!A:C,3,0)&gt;0,VLOOKUP(A208,Planilha2!A:C,3,0),"-")</f>
        <v>45597</v>
      </c>
    </row>
    <row r="209" spans="1:4">
      <c r="A209">
        <v>11103</v>
      </c>
      <c r="B209" t="s">
        <v>757</v>
      </c>
      <c r="C209" s="3">
        <f>IF(VLOOKUP(A209,Planilha2!A:B,2,0) &gt; 0,VLOOKUP(A209,Planilha2!A:B,2,0),"-")</f>
        <v>45552</v>
      </c>
      <c r="D209" s="2">
        <f>IF(VLOOKUP(A209,Planilha2!A:C,3,0)&gt;0,VLOOKUP(A209,Planilha2!A:C,3,0),"-")</f>
        <v>45552</v>
      </c>
    </row>
    <row r="210" spans="1:4">
      <c r="A210">
        <v>9809</v>
      </c>
      <c r="B210" t="s">
        <v>758</v>
      </c>
      <c r="C210" s="3" t="str">
        <f>IF(VLOOKUP(A210,Planilha2!A:B,2,0) &gt; 0,VLOOKUP(A210,Planilha2!A:B,2,0),"-")</f>
        <v>-</v>
      </c>
      <c r="D210" s="2">
        <f>IF(VLOOKUP(A210,Planilha2!A:C,3,0)&gt;0,VLOOKUP(A210,Planilha2!A:C,3,0),"-")</f>
        <v>45538</v>
      </c>
    </row>
    <row r="211" spans="1:4">
      <c r="A211">
        <v>14844</v>
      </c>
      <c r="B211" t="s">
        <v>759</v>
      </c>
      <c r="C211" s="3" t="str">
        <f>IF(VLOOKUP(A211,Planilha2!A:B,2,0) &gt; 0,VLOOKUP(A211,Planilha2!A:B,2,0),"-")</f>
        <v>-</v>
      </c>
      <c r="D211" s="2" t="str">
        <f>IF(VLOOKUP(A211,Planilha2!A:C,3,0)&gt;0,VLOOKUP(A211,Planilha2!A:C,3,0),"-")</f>
        <v>-</v>
      </c>
    </row>
    <row r="212" spans="1:4">
      <c r="A212">
        <v>14842</v>
      </c>
      <c r="B212" t="s">
        <v>760</v>
      </c>
      <c r="C212" s="3" t="str">
        <f>IF(VLOOKUP(A212,Planilha2!A:B,2,0) &gt; 0,VLOOKUP(A212,Planilha2!A:B,2,0),"-")</f>
        <v>-</v>
      </c>
      <c r="D212" s="2" t="str">
        <f>IF(VLOOKUP(A212,Planilha2!A:C,3,0)&gt;0,VLOOKUP(A212,Planilha2!A:C,3,0),"-")</f>
        <v>-</v>
      </c>
    </row>
    <row r="213" spans="1:4">
      <c r="A213">
        <v>8923</v>
      </c>
      <c r="B213" t="s">
        <v>761</v>
      </c>
      <c r="C213" s="3" t="str">
        <f>IF(VLOOKUP(A213,Planilha2!A:B,2,0) &gt; 0,VLOOKUP(A213,Planilha2!A:B,2,0),"-")</f>
        <v>-</v>
      </c>
      <c r="D213" s="2" t="str">
        <f>IF(VLOOKUP(A213,Planilha2!A:C,3,0)&gt;0,VLOOKUP(A213,Planilha2!A:C,3,0),"-")</f>
        <v>-</v>
      </c>
    </row>
    <row r="214" spans="1:4">
      <c r="A214">
        <v>28512</v>
      </c>
      <c r="B214" t="s">
        <v>762</v>
      </c>
      <c r="C214" s="3" t="str">
        <f>IF(VLOOKUP(A214,Planilha2!A:B,2,0) &gt; 0,VLOOKUP(A214,Planilha2!A:B,2,0),"-")</f>
        <v>-</v>
      </c>
      <c r="D214" s="2" t="str">
        <f>IF(VLOOKUP(A214,Planilha2!A:C,3,0)&gt;0,VLOOKUP(A214,Planilha2!A:C,3,0),"-")</f>
        <v>-</v>
      </c>
    </row>
    <row r="215" spans="1:4">
      <c r="A215">
        <v>22618</v>
      </c>
      <c r="B215" t="s">
        <v>763</v>
      </c>
      <c r="C215" s="3">
        <f>IF(VLOOKUP(A215,Planilha2!A:B,2,0) &gt; 0,VLOOKUP(A215,Planilha2!A:B,2,0),"-")</f>
        <v>45695</v>
      </c>
      <c r="D215" s="2">
        <f>IF(VLOOKUP(A215,Planilha2!A:C,3,0)&gt;0,VLOOKUP(A215,Planilha2!A:C,3,0),"-")</f>
        <v>45695</v>
      </c>
    </row>
    <row r="216" spans="1:4">
      <c r="A216">
        <v>8931</v>
      </c>
      <c r="B216" t="s">
        <v>764</v>
      </c>
      <c r="C216" s="3" t="str">
        <f>IF(VLOOKUP(A216,Planilha2!A:B,2,0) &gt; 0,VLOOKUP(A216,Planilha2!A:B,2,0),"-")</f>
        <v>-</v>
      </c>
      <c r="D216" s="2" t="str">
        <f>IF(VLOOKUP(A216,Planilha2!A:C,3,0)&gt;0,VLOOKUP(A216,Planilha2!A:C,3,0),"-")</f>
        <v>-</v>
      </c>
    </row>
    <row r="217" spans="1:4">
      <c r="A217">
        <v>4143</v>
      </c>
      <c r="B217" t="s">
        <v>765</v>
      </c>
      <c r="C217" s="3">
        <f>IF(VLOOKUP(A217,Planilha2!A:B,2,0) &gt; 0,VLOOKUP(A217,Planilha2!A:B,2,0),"-")</f>
        <v>45679</v>
      </c>
      <c r="D217" s="2">
        <f>IF(VLOOKUP(A217,Planilha2!A:C,3,0)&gt;0,VLOOKUP(A217,Planilha2!A:C,3,0),"-")</f>
        <v>45635</v>
      </c>
    </row>
    <row r="218" spans="1:4">
      <c r="A218">
        <v>18490</v>
      </c>
      <c r="B218" t="s">
        <v>766</v>
      </c>
      <c r="C218" s="3" t="str">
        <f>IF(VLOOKUP(A218,Planilha2!A:B,2,0) &gt; 0,VLOOKUP(A218,Planilha2!A:B,2,0),"-")</f>
        <v>-</v>
      </c>
      <c r="D218" s="2">
        <f>IF(VLOOKUP(A218,Planilha2!A:C,3,0)&gt;0,VLOOKUP(A218,Planilha2!A:C,3,0),"-")</f>
        <v>45540</v>
      </c>
    </row>
    <row r="219" spans="1:4">
      <c r="A219">
        <v>12935</v>
      </c>
      <c r="B219" t="s">
        <v>767</v>
      </c>
      <c r="C219" s="3" t="e">
        <f>IF(VLOOKUP(A219,Planilha2!A:B,2,0) &gt; 0,VLOOKUP(A219,Planilha2!A:B,2,0),"-")</f>
        <v>#N/A</v>
      </c>
      <c r="D219" s="2" t="e">
        <f>IF(VLOOKUP(A219,Planilha2!A:C,3,0)&gt;0,VLOOKUP(A219,Planilha2!A:C,3,0),"-")</f>
        <v>#N/A</v>
      </c>
    </row>
    <row r="220" spans="1:4">
      <c r="A220">
        <v>15778</v>
      </c>
      <c r="B220" t="s">
        <v>768</v>
      </c>
      <c r="C220" s="3" t="str">
        <f>IF(VLOOKUP(A220,Planilha2!A:B,2,0) &gt; 0,VLOOKUP(A220,Planilha2!A:B,2,0),"-")</f>
        <v>-</v>
      </c>
      <c r="D220" s="2" t="str">
        <f>IF(VLOOKUP(A220,Planilha2!A:C,3,0)&gt;0,VLOOKUP(A220,Planilha2!A:C,3,0),"-")</f>
        <v>-</v>
      </c>
    </row>
    <row r="221" spans="1:4">
      <c r="A221">
        <v>20072</v>
      </c>
      <c r="B221" t="s">
        <v>769</v>
      </c>
      <c r="C221" s="3" t="str">
        <f>IF(VLOOKUP(A221,Planilha2!A:B,2,0) &gt; 0,VLOOKUP(A221,Planilha2!A:B,2,0),"-")</f>
        <v>-</v>
      </c>
      <c r="D221" s="2" t="str">
        <f>IF(VLOOKUP(A221,Planilha2!A:C,3,0)&gt;0,VLOOKUP(A221,Planilha2!A:C,3,0),"-")</f>
        <v>-</v>
      </c>
    </row>
    <row r="222" spans="1:4">
      <c r="A222">
        <v>20537</v>
      </c>
      <c r="B222" t="s">
        <v>770</v>
      </c>
      <c r="C222" s="3" t="str">
        <f>IF(VLOOKUP(A222,Planilha2!A:B,2,0) &gt; 0,VLOOKUP(A222,Planilha2!A:B,2,0),"-")</f>
        <v>-</v>
      </c>
      <c r="D222" s="2" t="str">
        <f>IF(VLOOKUP(A222,Planilha2!A:C,3,0)&gt;0,VLOOKUP(A222,Planilha2!A:C,3,0),"-")</f>
        <v>-</v>
      </c>
    </row>
    <row r="223" spans="1:4">
      <c r="A223">
        <v>3735</v>
      </c>
      <c r="B223" t="s">
        <v>771</v>
      </c>
      <c r="C223" s="3" t="str">
        <f>IF(VLOOKUP(A223,Planilha2!A:B,2,0) &gt; 0,VLOOKUP(A223,Planilha2!A:B,2,0),"-")</f>
        <v>-</v>
      </c>
      <c r="D223" s="2" t="str">
        <f>IF(VLOOKUP(A223,Planilha2!A:C,3,0)&gt;0,VLOOKUP(A223,Planilha2!A:C,3,0),"-")</f>
        <v>-</v>
      </c>
    </row>
    <row r="224" spans="1:4">
      <c r="A224">
        <v>23194</v>
      </c>
      <c r="B224" t="s">
        <v>772</v>
      </c>
      <c r="C224" s="3" t="str">
        <f>IF(VLOOKUP(A224,Planilha2!A:B,2,0) &gt; 0,VLOOKUP(A224,Planilha2!A:B,2,0),"-")</f>
        <v>-</v>
      </c>
      <c r="D224" s="2" t="str">
        <f>IF(VLOOKUP(A224,Planilha2!A:C,3,0)&gt;0,VLOOKUP(A224,Planilha2!A:C,3,0),"-")</f>
        <v>-</v>
      </c>
    </row>
    <row r="225" spans="1:4">
      <c r="A225">
        <v>23193</v>
      </c>
      <c r="B225" t="s">
        <v>773</v>
      </c>
      <c r="C225" s="3" t="str">
        <f>IF(VLOOKUP(A225,Planilha2!A:B,2,0) &gt; 0,VLOOKUP(A225,Planilha2!A:B,2,0),"-")</f>
        <v>-</v>
      </c>
      <c r="D225" s="2" t="str">
        <f>IF(VLOOKUP(A225,Planilha2!A:C,3,0)&gt;0,VLOOKUP(A225,Planilha2!A:C,3,0),"-")</f>
        <v>-</v>
      </c>
    </row>
    <row r="226" spans="1:4">
      <c r="A226">
        <v>14099</v>
      </c>
      <c r="B226" t="s">
        <v>774</v>
      </c>
      <c r="C226" s="3" t="str">
        <f>IF(VLOOKUP(A226,Planilha2!A:B,2,0) &gt; 0,VLOOKUP(A226,Planilha2!A:B,2,0),"-")</f>
        <v>-</v>
      </c>
      <c r="D226" s="2" t="str">
        <f>IF(VLOOKUP(A226,Planilha2!A:C,3,0)&gt;0,VLOOKUP(A226,Planilha2!A:C,3,0),"-")</f>
        <v>-</v>
      </c>
    </row>
    <row r="227" spans="1:4">
      <c r="A227">
        <v>27372</v>
      </c>
      <c r="B227" t="s">
        <v>326</v>
      </c>
      <c r="C227" s="3" t="str">
        <f>IF(VLOOKUP(A227,Planilha2!A:B,2,0) &gt; 0,VLOOKUP(A227,Planilha2!A:B,2,0),"-")</f>
        <v>-</v>
      </c>
      <c r="D227" s="2" t="str">
        <f>IF(VLOOKUP(A227,Planilha2!A:C,3,0)&gt;0,VLOOKUP(A227,Planilha2!A:C,3,0),"-")</f>
        <v>-</v>
      </c>
    </row>
    <row r="228" spans="1:4">
      <c r="A228">
        <v>26047</v>
      </c>
      <c r="B228" t="s">
        <v>329</v>
      </c>
      <c r="C228" s="3" t="str">
        <f>IF(VLOOKUP(A228,Planilha2!A:B,2,0) &gt; 0,VLOOKUP(A228,Planilha2!A:B,2,0),"-")</f>
        <v>-</v>
      </c>
      <c r="D228" s="2" t="str">
        <f>IF(VLOOKUP(A228,Planilha2!A:C,3,0)&gt;0,VLOOKUP(A228,Planilha2!A:C,3,0),"-")</f>
        <v>-</v>
      </c>
    </row>
    <row r="229" spans="1:4">
      <c r="A229">
        <v>23451</v>
      </c>
      <c r="B229" t="s">
        <v>330</v>
      </c>
      <c r="C229" s="3" t="str">
        <f>IF(VLOOKUP(A229,Planilha2!A:B,2,0) &gt; 0,VLOOKUP(A229,Planilha2!A:B,2,0),"-")</f>
        <v>-</v>
      </c>
      <c r="D229" s="2" t="str">
        <f>IF(VLOOKUP(A229,Planilha2!A:C,3,0)&gt;0,VLOOKUP(A229,Planilha2!A:C,3,0),"-")</f>
        <v>-</v>
      </c>
    </row>
    <row r="230" spans="1:4">
      <c r="A230">
        <v>20198</v>
      </c>
      <c r="B230" t="s">
        <v>331</v>
      </c>
      <c r="C230" s="3" t="str">
        <f>IF(VLOOKUP(A230,Planilha2!A:B,2,0) &gt; 0,VLOOKUP(A230,Planilha2!A:B,2,0),"-")</f>
        <v>-</v>
      </c>
      <c r="D230" s="2" t="str">
        <f>IF(VLOOKUP(A230,Planilha2!A:C,3,0)&gt;0,VLOOKUP(A230,Planilha2!A:C,3,0),"-")</f>
        <v>-</v>
      </c>
    </row>
    <row r="231" spans="1:4">
      <c r="A231">
        <v>22091</v>
      </c>
      <c r="B231" t="s">
        <v>332</v>
      </c>
      <c r="C231" s="3" t="str">
        <f>IF(VLOOKUP(A231,Planilha2!A:B,2,0) &gt; 0,VLOOKUP(A231,Planilha2!A:B,2,0),"-")</f>
        <v>-</v>
      </c>
      <c r="D231" s="2" t="str">
        <f>IF(VLOOKUP(A231,Planilha2!A:C,3,0)&gt;0,VLOOKUP(A231,Planilha2!A:C,3,0),"-")</f>
        <v>-</v>
      </c>
    </row>
    <row r="232" spans="1:4">
      <c r="A232">
        <v>31783</v>
      </c>
      <c r="B232" t="s">
        <v>333</v>
      </c>
      <c r="C232" s="3" t="str">
        <f>IF(VLOOKUP(A232,Planilha2!A:B,2,0) &gt; 0,VLOOKUP(A232,Planilha2!A:B,2,0),"-")</f>
        <v>-</v>
      </c>
      <c r="D232" s="2" t="str">
        <f>IF(VLOOKUP(A232,Planilha2!A:C,3,0)&gt;0,VLOOKUP(A232,Planilha2!A:C,3,0),"-")</f>
        <v>-</v>
      </c>
    </row>
    <row r="233" spans="1:4">
      <c r="A233">
        <v>21946</v>
      </c>
      <c r="B233" t="s">
        <v>780</v>
      </c>
      <c r="C233" s="3" t="str">
        <f>IF(VLOOKUP(A233,Planilha2!A:B,2,0) &gt; 0,VLOOKUP(A233,Planilha2!A:B,2,0),"-")</f>
        <v>-</v>
      </c>
      <c r="D233" s="2" t="str">
        <f>IF(VLOOKUP(A233,Planilha2!A:C,3,0)&gt;0,VLOOKUP(A233,Planilha2!A:C,3,0),"-")</f>
        <v>-</v>
      </c>
    </row>
    <row r="234" spans="1:4">
      <c r="A234">
        <v>18750</v>
      </c>
      <c r="B234" t="s">
        <v>779</v>
      </c>
      <c r="C234" s="3" t="str">
        <f>IF(VLOOKUP(A234,Planilha2!A:B,2,0) &gt; 0,VLOOKUP(A234,Planilha2!A:B,2,0),"-")</f>
        <v>-</v>
      </c>
      <c r="D234" s="2" t="str">
        <f>IF(VLOOKUP(A234,Planilha2!A:C,3,0)&gt;0,VLOOKUP(A234,Planilha2!A:C,3,0),"-")</f>
        <v>-</v>
      </c>
    </row>
    <row r="235" spans="1:4">
      <c r="A235">
        <v>18135</v>
      </c>
      <c r="B235" t="s">
        <v>778</v>
      </c>
      <c r="C235" s="3" t="str">
        <f>IF(VLOOKUP(A235,Planilha2!A:B,2,0) &gt; 0,VLOOKUP(A235,Planilha2!A:B,2,0),"-")</f>
        <v>-</v>
      </c>
      <c r="D235" s="2" t="str">
        <f>IF(VLOOKUP(A235,Planilha2!A:C,3,0)&gt;0,VLOOKUP(A235,Planilha2!A:C,3,0),"-")</f>
        <v>-</v>
      </c>
    </row>
    <row r="236" spans="1:4">
      <c r="A236">
        <v>9259</v>
      </c>
      <c r="B236" t="s">
        <v>777</v>
      </c>
      <c r="C236" s="3" t="str">
        <f>IF(VLOOKUP(A236,Planilha2!A:B,2,0) &gt; 0,VLOOKUP(A236,Planilha2!A:B,2,0),"-")</f>
        <v>-</v>
      </c>
      <c r="D236" s="2" t="str">
        <f>IF(VLOOKUP(A236,Planilha2!A:C,3,0)&gt;0,VLOOKUP(A236,Planilha2!A:C,3,0),"-")</f>
        <v>-</v>
      </c>
    </row>
    <row r="237" spans="1:4">
      <c r="A237">
        <v>11518</v>
      </c>
      <c r="B237" t="s">
        <v>776</v>
      </c>
      <c r="C237" s="3" t="str">
        <f>IF(VLOOKUP(A237,Planilha2!A:B,2,0) &gt; 0,VLOOKUP(A237,Planilha2!A:B,2,0),"-")</f>
        <v>-</v>
      </c>
      <c r="D237" s="2" t="str">
        <f>IF(VLOOKUP(A237,Planilha2!A:C,3,0)&gt;0,VLOOKUP(A237,Planilha2!A:C,3,0),"-")</f>
        <v>-</v>
      </c>
    </row>
    <row r="238" spans="1:4">
      <c r="A238">
        <v>18674</v>
      </c>
      <c r="B238" t="s">
        <v>345</v>
      </c>
      <c r="C238" s="3" t="str">
        <f>IF(VLOOKUP(A238,Planilha2!A:B,2,0) &gt; 0,VLOOKUP(A238,Planilha2!A:B,2,0),"-")</f>
        <v>-</v>
      </c>
      <c r="D238" s="2" t="str">
        <f>IF(VLOOKUP(A238,Planilha2!A:C,3,0)&gt;0,VLOOKUP(A238,Planilha2!A:C,3,0),"-")</f>
        <v>-</v>
      </c>
    </row>
    <row r="239" spans="1:4">
      <c r="A239">
        <v>18677</v>
      </c>
      <c r="B239" t="s">
        <v>346</v>
      </c>
      <c r="C239" s="3" t="str">
        <f>IF(VLOOKUP(A239,Planilha2!A:B,2,0) &gt; 0,VLOOKUP(A239,Planilha2!A:B,2,0),"-")</f>
        <v>-</v>
      </c>
      <c r="D239" s="2" t="str">
        <f>IF(VLOOKUP(A239,Planilha2!A:C,3,0)&gt;0,VLOOKUP(A239,Planilha2!A:C,3,0),"-")</f>
        <v>-</v>
      </c>
    </row>
    <row r="240" spans="1:4">
      <c r="A240">
        <v>19644</v>
      </c>
      <c r="B240" t="s">
        <v>775</v>
      </c>
      <c r="C240" s="3" t="str">
        <f>IF(VLOOKUP(A240,Planilha2!A:B,2,0) &gt; 0,VLOOKUP(A240,Planilha2!A:B,2,0),"-")</f>
        <v>-</v>
      </c>
      <c r="D240" s="2" t="str">
        <f>IF(VLOOKUP(A240,Planilha2!A:C,3,0)&gt;0,VLOOKUP(A240,Planilha2!A:C,3,0),"-")</f>
        <v>-</v>
      </c>
    </row>
    <row r="241" spans="3:4">
      <c r="C241" s="3" t="e">
        <f>IF(VLOOKUP(A241,Planilha2!A:B,2,0) &gt; 0,VLOOKUP(A241,Planilha2!A:B,2,0),"-")</f>
        <v>#N/A</v>
      </c>
      <c r="D241" s="2" t="e">
        <f>IF(VLOOKUP(A241,Planilha2!A:C,3,0)&gt;0,VLOOKUP(A241,Planilha2!A:C,3,0),"-")</f>
        <v>#N/A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37E6-4B9C-495B-9C62-125295F7FE09}">
  <dimension ref="A1:C518"/>
  <sheetViews>
    <sheetView workbookViewId="0">
      <selection sqref="A1:C1048576"/>
    </sheetView>
  </sheetViews>
  <sheetFormatPr defaultRowHeight="15"/>
  <cols>
    <col min="1" max="1" width="8.5703125" customWidth="1"/>
    <col min="2" max="2" width="15.28515625" customWidth="1"/>
    <col min="3" max="3" width="14.42578125" customWidth="1"/>
  </cols>
  <sheetData>
    <row r="1" spans="1:3">
      <c r="A1" s="4" t="s">
        <v>782</v>
      </c>
      <c r="B1" s="13" t="s">
        <v>783</v>
      </c>
      <c r="C1" s="14" t="s">
        <v>784</v>
      </c>
    </row>
    <row r="2" spans="1:3">
      <c r="A2" s="5">
        <v>25174</v>
      </c>
      <c r="B2" s="15"/>
      <c r="C2" s="15"/>
    </row>
    <row r="3" spans="1:3">
      <c r="A3" s="5">
        <v>25176</v>
      </c>
      <c r="B3" s="16"/>
      <c r="C3" s="15"/>
    </row>
    <row r="4" spans="1:3">
      <c r="A4" s="5">
        <v>25178</v>
      </c>
      <c r="B4" s="16"/>
      <c r="C4" s="15"/>
    </row>
    <row r="5" spans="1:3">
      <c r="A5" s="5">
        <v>29232</v>
      </c>
      <c r="B5" s="17"/>
      <c r="C5" s="15"/>
    </row>
    <row r="6" spans="1:3">
      <c r="A6" s="5">
        <v>26038</v>
      </c>
      <c r="B6" s="17"/>
      <c r="C6" s="15"/>
    </row>
    <row r="7" spans="1:3">
      <c r="A7" s="5">
        <v>21529</v>
      </c>
      <c r="B7" s="15"/>
      <c r="C7" s="15"/>
    </row>
    <row r="8" spans="1:3">
      <c r="A8" s="5">
        <v>30649</v>
      </c>
      <c r="B8" s="17"/>
      <c r="C8" s="15"/>
    </row>
    <row r="9" spans="1:3">
      <c r="A9" s="5">
        <v>23463</v>
      </c>
      <c r="B9" s="15">
        <v>45597</v>
      </c>
      <c r="C9" s="15">
        <v>45597</v>
      </c>
    </row>
    <row r="10" spans="1:3">
      <c r="A10" s="5">
        <v>21074</v>
      </c>
      <c r="B10" s="15"/>
      <c r="C10" s="15">
        <v>45659</v>
      </c>
    </row>
    <row r="11" spans="1:3">
      <c r="A11" s="5">
        <v>18345</v>
      </c>
      <c r="B11" s="15"/>
      <c r="C11" s="15"/>
    </row>
    <row r="12" spans="1:3">
      <c r="A12" s="5">
        <v>2532</v>
      </c>
      <c r="B12" s="16">
        <v>45691</v>
      </c>
      <c r="C12" s="15">
        <v>45691</v>
      </c>
    </row>
    <row r="13" spans="1:3">
      <c r="A13" s="5">
        <v>2538</v>
      </c>
      <c r="B13" s="15">
        <v>45681</v>
      </c>
      <c r="C13" s="15">
        <v>45681</v>
      </c>
    </row>
    <row r="14" spans="1:3">
      <c r="A14" s="5">
        <v>1743</v>
      </c>
      <c r="B14" s="15"/>
      <c r="C14" s="15">
        <v>45674</v>
      </c>
    </row>
    <row r="15" spans="1:3">
      <c r="A15" s="5">
        <v>9067</v>
      </c>
      <c r="B15" s="17"/>
      <c r="C15" s="15">
        <v>45658</v>
      </c>
    </row>
    <row r="16" spans="1:3">
      <c r="A16" s="5">
        <v>17725</v>
      </c>
      <c r="B16" s="15">
        <v>45640</v>
      </c>
      <c r="C16" s="15">
        <v>45638</v>
      </c>
    </row>
    <row r="17" spans="1:3">
      <c r="A17" s="5">
        <v>9427</v>
      </c>
      <c r="B17" s="15">
        <v>45677</v>
      </c>
      <c r="C17" s="15">
        <v>45677</v>
      </c>
    </row>
    <row r="18" spans="1:3">
      <c r="A18" s="5">
        <v>11425</v>
      </c>
      <c r="B18" s="16">
        <v>45638</v>
      </c>
      <c r="C18" s="15">
        <v>45570</v>
      </c>
    </row>
    <row r="19" spans="1:3">
      <c r="A19" s="5">
        <v>2006</v>
      </c>
      <c r="B19" s="17"/>
      <c r="C19" s="15">
        <v>45552</v>
      </c>
    </row>
    <row r="20" spans="1:3">
      <c r="A20" s="5">
        <v>10530</v>
      </c>
      <c r="B20" s="15"/>
      <c r="C20" s="15">
        <v>45609</v>
      </c>
    </row>
    <row r="21" spans="1:3" ht="15.75">
      <c r="A21" s="6">
        <v>2008</v>
      </c>
      <c r="B21" s="15"/>
      <c r="C21" s="15">
        <v>45618</v>
      </c>
    </row>
    <row r="22" spans="1:3">
      <c r="A22" s="5">
        <v>11503</v>
      </c>
      <c r="B22" s="15"/>
      <c r="C22" s="15"/>
    </row>
    <row r="23" spans="1:3" ht="15.75">
      <c r="A23" s="6">
        <v>10175</v>
      </c>
      <c r="B23" s="15">
        <v>45623</v>
      </c>
      <c r="C23" s="15">
        <v>45623</v>
      </c>
    </row>
    <row r="24" spans="1:3">
      <c r="A24" s="5">
        <v>21788</v>
      </c>
      <c r="B24" s="17"/>
      <c r="C24" s="15"/>
    </row>
    <row r="25" spans="1:3">
      <c r="A25" s="5">
        <v>22514</v>
      </c>
      <c r="B25" s="15"/>
      <c r="C25" s="18"/>
    </row>
    <row r="26" spans="1:3">
      <c r="A26" s="5">
        <v>23194</v>
      </c>
      <c r="B26" s="17"/>
      <c r="C26" s="15"/>
    </row>
    <row r="27" spans="1:3">
      <c r="A27" s="5">
        <v>23193</v>
      </c>
      <c r="B27" s="15"/>
      <c r="C27" s="15"/>
    </row>
    <row r="28" spans="1:3">
      <c r="A28" s="5">
        <v>32361</v>
      </c>
      <c r="B28" s="17"/>
      <c r="C28" s="15"/>
    </row>
    <row r="29" spans="1:3">
      <c r="A29" s="5">
        <v>32349</v>
      </c>
      <c r="B29" s="17"/>
      <c r="C29" s="15">
        <v>45590</v>
      </c>
    </row>
    <row r="30" spans="1:3" ht="15.75">
      <c r="A30" s="6">
        <v>14724</v>
      </c>
      <c r="B30" s="15"/>
      <c r="C30" s="15"/>
    </row>
    <row r="31" spans="1:3">
      <c r="A31" s="7">
        <v>20531</v>
      </c>
      <c r="B31" s="15"/>
      <c r="C31" s="15"/>
    </row>
    <row r="32" spans="1:3">
      <c r="A32" s="5">
        <v>17757</v>
      </c>
      <c r="B32" s="15">
        <v>45525</v>
      </c>
      <c r="C32" s="15">
        <v>45466</v>
      </c>
    </row>
    <row r="33" spans="1:3" ht="15.75">
      <c r="A33" s="6">
        <v>20072</v>
      </c>
      <c r="B33" s="15"/>
      <c r="C33" s="15"/>
    </row>
    <row r="34" spans="1:3">
      <c r="A34" s="5">
        <v>20537</v>
      </c>
      <c r="B34" s="17"/>
      <c r="C34" s="15"/>
    </row>
    <row r="35" spans="1:3">
      <c r="A35" s="5">
        <v>22051</v>
      </c>
      <c r="B35" s="16"/>
      <c r="C35" s="15"/>
    </row>
    <row r="36" spans="1:3">
      <c r="A36" s="5">
        <v>21777</v>
      </c>
      <c r="B36" s="15"/>
      <c r="C36" s="15"/>
    </row>
    <row r="37" spans="1:3" ht="15.75">
      <c r="A37" s="6">
        <v>16480</v>
      </c>
      <c r="B37" s="15">
        <v>45684</v>
      </c>
      <c r="C37" s="15">
        <v>45684</v>
      </c>
    </row>
    <row r="38" spans="1:3">
      <c r="A38" s="5">
        <v>10537</v>
      </c>
      <c r="B38" s="15">
        <v>45688</v>
      </c>
      <c r="C38" s="18">
        <v>45634</v>
      </c>
    </row>
    <row r="39" spans="1:3">
      <c r="A39" s="5">
        <v>22819</v>
      </c>
      <c r="B39" s="15"/>
      <c r="C39" s="15"/>
    </row>
    <row r="40" spans="1:3">
      <c r="A40" s="5">
        <v>24479</v>
      </c>
      <c r="B40" s="16"/>
      <c r="C40" s="15">
        <v>45600</v>
      </c>
    </row>
    <row r="41" spans="1:3">
      <c r="A41" s="5">
        <v>19266</v>
      </c>
      <c r="B41" s="15"/>
      <c r="C41" s="15">
        <v>45614</v>
      </c>
    </row>
    <row r="42" spans="1:3">
      <c r="A42" s="5">
        <v>17266</v>
      </c>
      <c r="B42" s="15">
        <v>45684</v>
      </c>
      <c r="C42" s="15">
        <v>45684</v>
      </c>
    </row>
    <row r="43" spans="1:3">
      <c r="A43" s="5">
        <v>3733</v>
      </c>
      <c r="B43" s="15">
        <v>45679</v>
      </c>
      <c r="C43" s="15">
        <v>45679</v>
      </c>
    </row>
    <row r="44" spans="1:3">
      <c r="A44" s="5">
        <v>21422</v>
      </c>
      <c r="B44" s="15"/>
      <c r="C44" s="15"/>
    </row>
    <row r="45" spans="1:3">
      <c r="A45" s="5">
        <v>9072</v>
      </c>
      <c r="B45" s="15"/>
      <c r="C45" s="15"/>
    </row>
    <row r="46" spans="1:3" ht="15.75">
      <c r="A46" s="6">
        <v>3735</v>
      </c>
      <c r="B46" s="15"/>
      <c r="C46" s="15"/>
    </row>
    <row r="47" spans="1:3">
      <c r="A47" s="5">
        <v>19849</v>
      </c>
      <c r="B47" s="15"/>
      <c r="C47" s="15"/>
    </row>
    <row r="48" spans="1:3">
      <c r="A48" s="5">
        <v>20128</v>
      </c>
      <c r="B48" s="15"/>
      <c r="C48" s="15"/>
    </row>
    <row r="49" spans="1:3">
      <c r="A49" s="5">
        <v>978</v>
      </c>
      <c r="B49" s="15">
        <v>45695</v>
      </c>
      <c r="C49" s="15">
        <v>45695</v>
      </c>
    </row>
    <row r="50" spans="1:3">
      <c r="A50" s="5">
        <v>988</v>
      </c>
      <c r="B50" s="15">
        <v>45692</v>
      </c>
      <c r="C50" s="15">
        <v>45692</v>
      </c>
    </row>
    <row r="51" spans="1:3">
      <c r="A51" s="5">
        <v>1695</v>
      </c>
      <c r="B51" s="15">
        <v>45695</v>
      </c>
      <c r="C51" s="15">
        <v>45695</v>
      </c>
    </row>
    <row r="52" spans="1:3">
      <c r="A52" s="5">
        <v>9069</v>
      </c>
      <c r="B52" s="16">
        <v>45674</v>
      </c>
      <c r="C52" s="15">
        <v>45651</v>
      </c>
    </row>
    <row r="53" spans="1:3">
      <c r="A53" s="5">
        <v>9886</v>
      </c>
      <c r="B53" s="17"/>
      <c r="C53" s="15"/>
    </row>
    <row r="54" spans="1:3">
      <c r="A54" s="5">
        <v>17797</v>
      </c>
      <c r="B54" s="15">
        <v>45651</v>
      </c>
      <c r="C54" s="15">
        <v>45651</v>
      </c>
    </row>
    <row r="55" spans="1:3">
      <c r="A55" s="5">
        <v>279</v>
      </c>
      <c r="B55" s="15"/>
      <c r="C55" s="15">
        <v>45577</v>
      </c>
    </row>
    <row r="56" spans="1:3">
      <c r="A56" s="5">
        <v>1898</v>
      </c>
      <c r="B56" s="17"/>
      <c r="C56" s="15">
        <v>45659</v>
      </c>
    </row>
    <row r="57" spans="1:3">
      <c r="A57" s="5">
        <v>9320</v>
      </c>
      <c r="B57" s="15">
        <v>45688</v>
      </c>
      <c r="C57" s="15">
        <v>45688</v>
      </c>
    </row>
    <row r="58" spans="1:3">
      <c r="A58" s="5">
        <v>22618</v>
      </c>
      <c r="B58" s="15">
        <v>45695</v>
      </c>
      <c r="C58" s="15">
        <v>45695</v>
      </c>
    </row>
    <row r="59" spans="1:3">
      <c r="A59" s="7">
        <v>3803</v>
      </c>
      <c r="B59" s="15"/>
      <c r="C59" s="15"/>
    </row>
    <row r="60" spans="1:3">
      <c r="A60" s="5">
        <v>11504</v>
      </c>
      <c r="B60" s="15">
        <v>45677</v>
      </c>
      <c r="C60" s="15">
        <v>45677</v>
      </c>
    </row>
    <row r="61" spans="1:3">
      <c r="A61" s="5">
        <v>21574</v>
      </c>
      <c r="B61" s="15"/>
      <c r="C61" s="15"/>
    </row>
    <row r="62" spans="1:3" ht="15.75">
      <c r="A62" s="6">
        <v>12948</v>
      </c>
      <c r="B62" s="15"/>
      <c r="C62" s="15">
        <v>337807</v>
      </c>
    </row>
    <row r="63" spans="1:3">
      <c r="A63" s="5">
        <v>12951</v>
      </c>
      <c r="B63" s="16"/>
      <c r="C63" s="15">
        <v>45564</v>
      </c>
    </row>
    <row r="64" spans="1:3">
      <c r="A64" s="5">
        <v>26754</v>
      </c>
      <c r="B64" s="16"/>
      <c r="C64" s="15">
        <v>45757</v>
      </c>
    </row>
    <row r="65" spans="1:3">
      <c r="A65" s="5">
        <v>20329</v>
      </c>
      <c r="B65" s="15">
        <v>45678</v>
      </c>
      <c r="C65" s="15">
        <v>45678</v>
      </c>
    </row>
    <row r="66" spans="1:3">
      <c r="A66" s="5">
        <v>26858</v>
      </c>
      <c r="B66" s="17"/>
      <c r="C66" s="15"/>
    </row>
    <row r="67" spans="1:3">
      <c r="A67" s="5">
        <v>20533</v>
      </c>
      <c r="B67" s="16">
        <v>45982</v>
      </c>
      <c r="C67" s="15">
        <v>45556</v>
      </c>
    </row>
    <row r="68" spans="1:3">
      <c r="A68" s="5">
        <v>22815</v>
      </c>
      <c r="B68" s="17"/>
      <c r="C68" s="15"/>
    </row>
    <row r="69" spans="1:3">
      <c r="A69" s="5">
        <v>20544</v>
      </c>
      <c r="B69" s="17"/>
      <c r="C69" s="15"/>
    </row>
    <row r="70" spans="1:3">
      <c r="A70" s="5">
        <v>22326</v>
      </c>
      <c r="B70" s="15">
        <v>45666</v>
      </c>
      <c r="C70" s="15">
        <v>45666</v>
      </c>
    </row>
    <row r="71" spans="1:3">
      <c r="A71" s="5">
        <v>20498</v>
      </c>
      <c r="B71" s="15"/>
      <c r="C71" s="15">
        <v>45688</v>
      </c>
    </row>
    <row r="72" spans="1:3">
      <c r="A72" s="5">
        <v>21275</v>
      </c>
      <c r="B72" s="15"/>
      <c r="C72" s="15"/>
    </row>
    <row r="73" spans="1:3">
      <c r="A73" s="5">
        <v>14074</v>
      </c>
      <c r="B73" s="15"/>
      <c r="C73" s="15"/>
    </row>
    <row r="74" spans="1:3">
      <c r="A74" s="5">
        <v>15778</v>
      </c>
      <c r="B74" s="15"/>
      <c r="C74" s="15"/>
    </row>
    <row r="75" spans="1:3">
      <c r="A75" s="5">
        <v>14117</v>
      </c>
      <c r="B75" s="16"/>
      <c r="C75" s="15"/>
    </row>
    <row r="76" spans="1:3">
      <c r="A76" s="5">
        <v>17264</v>
      </c>
      <c r="B76" s="15"/>
      <c r="C76" s="15"/>
    </row>
    <row r="77" spans="1:3">
      <c r="A77" s="5">
        <v>14326</v>
      </c>
      <c r="B77" s="15"/>
      <c r="C77" s="15"/>
    </row>
    <row r="78" spans="1:3">
      <c r="A78" s="5">
        <v>14123</v>
      </c>
      <c r="B78" s="15"/>
      <c r="C78" s="15"/>
    </row>
    <row r="79" spans="1:3">
      <c r="A79" s="5">
        <v>14120</v>
      </c>
      <c r="B79" s="17"/>
      <c r="C79" s="15"/>
    </row>
    <row r="80" spans="1:3">
      <c r="A80" s="5">
        <v>32648</v>
      </c>
      <c r="B80" s="15"/>
      <c r="C80" s="16">
        <v>46081</v>
      </c>
    </row>
    <row r="81" spans="1:3">
      <c r="A81" s="5">
        <v>32646</v>
      </c>
      <c r="B81" s="17"/>
      <c r="C81" s="15">
        <v>46081</v>
      </c>
    </row>
    <row r="82" spans="1:3">
      <c r="A82" s="5">
        <v>32644</v>
      </c>
      <c r="B82" s="17"/>
      <c r="C82" s="15">
        <v>45961</v>
      </c>
    </row>
    <row r="83" spans="1:3">
      <c r="A83" s="5">
        <v>32094</v>
      </c>
      <c r="B83" s="17"/>
      <c r="C83" s="15"/>
    </row>
    <row r="84" spans="1:3">
      <c r="A84" s="5">
        <v>29700</v>
      </c>
      <c r="B84" s="16">
        <v>45685</v>
      </c>
      <c r="C84" s="15">
        <v>45683</v>
      </c>
    </row>
    <row r="85" spans="1:3">
      <c r="A85" s="5">
        <v>2548</v>
      </c>
      <c r="B85" s="15"/>
      <c r="C85" s="15">
        <v>45649</v>
      </c>
    </row>
    <row r="86" spans="1:3">
      <c r="A86" s="5">
        <v>13307</v>
      </c>
      <c r="B86" s="15">
        <v>45566</v>
      </c>
      <c r="C86" s="16">
        <v>45596</v>
      </c>
    </row>
    <row r="87" spans="1:3">
      <c r="A87" s="5">
        <v>22813</v>
      </c>
      <c r="B87" s="17"/>
      <c r="C87" s="15"/>
    </row>
    <row r="88" spans="1:3">
      <c r="A88" s="5">
        <v>11368</v>
      </c>
      <c r="B88" s="15"/>
      <c r="C88" s="15"/>
    </row>
    <row r="89" spans="1:3">
      <c r="A89" s="5">
        <v>14135</v>
      </c>
      <c r="B89" s="15">
        <v>45649</v>
      </c>
      <c r="C89" s="15">
        <v>46014</v>
      </c>
    </row>
    <row r="90" spans="1:3">
      <c r="A90" s="5">
        <v>13839</v>
      </c>
      <c r="B90" s="15"/>
      <c r="C90" s="15"/>
    </row>
    <row r="91" spans="1:3">
      <c r="A91" s="5">
        <v>21020</v>
      </c>
      <c r="B91" s="15"/>
      <c r="C91" s="15">
        <v>337815</v>
      </c>
    </row>
    <row r="92" spans="1:3">
      <c r="A92" s="5">
        <v>17810</v>
      </c>
      <c r="B92" s="19"/>
      <c r="C92" s="15"/>
    </row>
    <row r="93" spans="1:3">
      <c r="A93" s="5">
        <v>14099</v>
      </c>
      <c r="B93" s="15"/>
      <c r="C93" s="15"/>
    </row>
    <row r="94" spans="1:3">
      <c r="A94" s="5">
        <v>17808</v>
      </c>
      <c r="B94" s="15"/>
      <c r="C94" s="15">
        <v>45623</v>
      </c>
    </row>
    <row r="95" spans="1:3">
      <c r="A95" s="5">
        <v>22180</v>
      </c>
      <c r="B95" s="15"/>
      <c r="C95" s="15">
        <v>45542</v>
      </c>
    </row>
    <row r="96" spans="1:3">
      <c r="A96" s="5">
        <v>22177</v>
      </c>
      <c r="B96" s="15"/>
      <c r="C96" s="15">
        <v>45609</v>
      </c>
    </row>
    <row r="97" spans="1:3">
      <c r="A97" s="5">
        <v>25220</v>
      </c>
      <c r="B97" s="17"/>
      <c r="C97" s="15"/>
    </row>
    <row r="98" spans="1:3">
      <c r="A98" s="5">
        <v>29337</v>
      </c>
      <c r="B98" s="15"/>
      <c r="C98" s="15"/>
    </row>
    <row r="99" spans="1:3">
      <c r="A99" s="5">
        <v>31746</v>
      </c>
      <c r="B99" s="16"/>
      <c r="C99" s="15"/>
    </row>
    <row r="100" spans="1:3">
      <c r="A100" s="5">
        <v>9071</v>
      </c>
      <c r="B100" s="16"/>
      <c r="C100" s="15"/>
    </row>
    <row r="101" spans="1:3">
      <c r="A101" s="5">
        <v>620</v>
      </c>
      <c r="B101" s="17"/>
      <c r="C101" s="15"/>
    </row>
    <row r="102" spans="1:3">
      <c r="A102" s="5">
        <v>23672</v>
      </c>
      <c r="B102" s="17"/>
      <c r="C102" s="15"/>
    </row>
    <row r="103" spans="1:3">
      <c r="A103" s="5">
        <v>22009</v>
      </c>
      <c r="B103" s="15"/>
      <c r="C103" s="15">
        <v>45930</v>
      </c>
    </row>
    <row r="104" spans="1:3">
      <c r="A104" s="5">
        <v>21955</v>
      </c>
      <c r="B104" s="15"/>
      <c r="C104" s="15"/>
    </row>
    <row r="105" spans="1:3">
      <c r="A105" s="5">
        <v>22104</v>
      </c>
      <c r="B105" s="17"/>
      <c r="C105" s="15"/>
    </row>
    <row r="106" spans="1:3">
      <c r="A106" s="5">
        <v>22027</v>
      </c>
      <c r="B106" s="15"/>
      <c r="C106" s="15">
        <v>45513</v>
      </c>
    </row>
    <row r="107" spans="1:3">
      <c r="A107" s="5">
        <v>14550</v>
      </c>
      <c r="B107" s="15"/>
      <c r="C107" s="15">
        <v>45590</v>
      </c>
    </row>
    <row r="108" spans="1:3">
      <c r="A108" s="5">
        <v>14548</v>
      </c>
      <c r="B108" s="15"/>
      <c r="C108" s="15">
        <v>45510</v>
      </c>
    </row>
    <row r="109" spans="1:3">
      <c r="A109" s="5">
        <v>14544</v>
      </c>
      <c r="B109" s="15"/>
      <c r="C109" s="15"/>
    </row>
    <row r="110" spans="1:3">
      <c r="A110" s="5">
        <v>14554</v>
      </c>
      <c r="B110" s="15"/>
      <c r="C110" s="15">
        <v>45699</v>
      </c>
    </row>
    <row r="111" spans="1:3">
      <c r="A111" s="5">
        <v>21678</v>
      </c>
      <c r="B111" s="16"/>
      <c r="C111" s="15">
        <v>45599</v>
      </c>
    </row>
    <row r="112" spans="1:3">
      <c r="A112" s="5">
        <v>14552</v>
      </c>
      <c r="B112" s="17"/>
      <c r="C112" s="15">
        <v>45599</v>
      </c>
    </row>
    <row r="113" spans="1:3">
      <c r="A113" s="5">
        <v>19515</v>
      </c>
      <c r="B113" s="15"/>
      <c r="C113" s="15"/>
    </row>
    <row r="114" spans="1:3">
      <c r="A114" s="5">
        <v>21501</v>
      </c>
      <c r="B114" s="17"/>
      <c r="C114" s="15">
        <v>45628</v>
      </c>
    </row>
    <row r="115" spans="1:3">
      <c r="A115" s="5">
        <v>20853</v>
      </c>
      <c r="B115" s="17"/>
      <c r="C115" s="15">
        <v>45586</v>
      </c>
    </row>
    <row r="116" spans="1:3">
      <c r="A116" s="5">
        <v>19166</v>
      </c>
      <c r="B116" s="17"/>
      <c r="C116" s="15">
        <v>45614</v>
      </c>
    </row>
    <row r="117" spans="1:3">
      <c r="A117" s="5">
        <v>14556</v>
      </c>
      <c r="B117" s="17"/>
      <c r="C117" s="15">
        <v>45723</v>
      </c>
    </row>
    <row r="118" spans="1:3">
      <c r="A118" s="5">
        <v>13827</v>
      </c>
      <c r="B118" s="17"/>
      <c r="C118" s="15"/>
    </row>
    <row r="119" spans="1:3">
      <c r="A119" s="5">
        <v>18836</v>
      </c>
      <c r="B119" s="15">
        <v>45788</v>
      </c>
      <c r="C119" s="15"/>
    </row>
    <row r="120" spans="1:3">
      <c r="A120" s="7">
        <v>31856</v>
      </c>
      <c r="B120" s="15">
        <v>45691</v>
      </c>
      <c r="C120" s="15">
        <v>45691</v>
      </c>
    </row>
    <row r="121" spans="1:3">
      <c r="A121" s="5">
        <v>18780</v>
      </c>
      <c r="B121" s="15">
        <v>45792</v>
      </c>
      <c r="C121" s="15">
        <v>45760</v>
      </c>
    </row>
    <row r="122" spans="1:3">
      <c r="A122" s="5">
        <v>23562</v>
      </c>
      <c r="B122" s="15"/>
      <c r="C122" s="15"/>
    </row>
    <row r="123" spans="1:3">
      <c r="A123" s="5">
        <v>23564</v>
      </c>
      <c r="B123" s="15"/>
      <c r="C123" s="15"/>
    </row>
    <row r="124" spans="1:3">
      <c r="A124" s="5">
        <v>27825</v>
      </c>
      <c r="B124" s="15"/>
      <c r="C124" s="15"/>
    </row>
    <row r="125" spans="1:3">
      <c r="A125" s="5">
        <v>2544</v>
      </c>
      <c r="B125" s="15"/>
      <c r="C125" s="20"/>
    </row>
    <row r="126" spans="1:3">
      <c r="A126" s="5">
        <v>13843</v>
      </c>
      <c r="B126" s="17"/>
      <c r="C126" s="15"/>
    </row>
    <row r="127" spans="1:3">
      <c r="A127" s="5">
        <v>15054</v>
      </c>
      <c r="B127" s="17"/>
      <c r="C127" s="18"/>
    </row>
    <row r="128" spans="1:3">
      <c r="A128" s="5">
        <v>9353</v>
      </c>
      <c r="B128" s="16"/>
      <c r="C128" s="15"/>
    </row>
    <row r="129" spans="1:3">
      <c r="A129" s="5">
        <v>11084</v>
      </c>
      <c r="B129" s="17"/>
      <c r="C129" s="15"/>
    </row>
    <row r="130" spans="1:3">
      <c r="A130" s="5">
        <v>31272</v>
      </c>
      <c r="B130" s="15"/>
      <c r="C130" s="15"/>
    </row>
    <row r="131" spans="1:3">
      <c r="A131" s="8">
        <v>13486</v>
      </c>
      <c r="B131" s="15">
        <v>45517</v>
      </c>
      <c r="C131" s="15">
        <v>45517</v>
      </c>
    </row>
    <row r="132" spans="1:3">
      <c r="A132" s="5">
        <v>25700</v>
      </c>
      <c r="B132" s="16"/>
      <c r="C132" s="15">
        <v>337743</v>
      </c>
    </row>
    <row r="133" spans="1:3">
      <c r="A133" s="5">
        <v>22220</v>
      </c>
      <c r="B133" s="15"/>
      <c r="C133" s="15"/>
    </row>
    <row r="134" spans="1:3">
      <c r="A134" s="5">
        <v>32427</v>
      </c>
      <c r="B134" s="17"/>
      <c r="C134" s="15">
        <v>45730</v>
      </c>
    </row>
    <row r="135" spans="1:3">
      <c r="A135" s="7">
        <v>25299</v>
      </c>
      <c r="B135" s="15"/>
      <c r="C135" s="15"/>
    </row>
    <row r="136" spans="1:3">
      <c r="A136" s="5">
        <v>32067</v>
      </c>
      <c r="B136" s="15">
        <v>45676</v>
      </c>
      <c r="C136" s="15">
        <v>45676</v>
      </c>
    </row>
    <row r="137" spans="1:3">
      <c r="A137" s="5">
        <v>7979</v>
      </c>
      <c r="B137" s="16"/>
      <c r="C137" s="16"/>
    </row>
    <row r="138" spans="1:3">
      <c r="A138" s="5">
        <v>7981</v>
      </c>
      <c r="B138" s="17"/>
      <c r="C138" s="15"/>
    </row>
    <row r="139" spans="1:3">
      <c r="A139" s="5">
        <v>7982</v>
      </c>
      <c r="B139" s="15"/>
      <c r="C139" s="15"/>
    </row>
    <row r="140" spans="1:3">
      <c r="A140" s="5">
        <v>7985</v>
      </c>
      <c r="B140" s="15"/>
      <c r="C140" s="15">
        <v>45679</v>
      </c>
    </row>
    <row r="141" spans="1:3">
      <c r="A141" s="7">
        <v>23731</v>
      </c>
      <c r="B141" s="15"/>
      <c r="C141" s="15"/>
    </row>
    <row r="142" spans="1:3">
      <c r="A142" s="7">
        <v>7983</v>
      </c>
      <c r="B142" s="15"/>
      <c r="C142" s="15">
        <v>45664</v>
      </c>
    </row>
    <row r="143" spans="1:3" ht="15.75">
      <c r="A143" s="6">
        <v>7980</v>
      </c>
      <c r="B143" s="15"/>
      <c r="C143" s="15"/>
    </row>
    <row r="144" spans="1:3">
      <c r="A144" s="5">
        <v>7977</v>
      </c>
      <c r="B144" s="15">
        <v>45676</v>
      </c>
      <c r="C144" s="15">
        <v>45676</v>
      </c>
    </row>
    <row r="145" spans="1:3">
      <c r="A145" s="5">
        <v>29495</v>
      </c>
      <c r="B145" s="16"/>
      <c r="C145" s="15">
        <v>45586</v>
      </c>
    </row>
    <row r="146" spans="1:3">
      <c r="A146" s="5">
        <v>29493</v>
      </c>
      <c r="B146" s="17"/>
      <c r="C146" s="15">
        <v>45582</v>
      </c>
    </row>
    <row r="147" spans="1:3">
      <c r="A147" s="5">
        <v>30910</v>
      </c>
      <c r="B147" s="17"/>
      <c r="C147" s="15">
        <v>45546</v>
      </c>
    </row>
    <row r="148" spans="1:3">
      <c r="A148" s="5">
        <v>27367</v>
      </c>
      <c r="B148" s="15"/>
      <c r="C148" s="15"/>
    </row>
    <row r="149" spans="1:3" ht="15.75">
      <c r="A149" s="6">
        <v>19629</v>
      </c>
      <c r="B149" s="15"/>
      <c r="C149" s="15">
        <v>45532</v>
      </c>
    </row>
    <row r="150" spans="1:3">
      <c r="A150" s="5">
        <v>18142</v>
      </c>
      <c r="B150" s="17"/>
      <c r="C150" s="18"/>
    </row>
    <row r="151" spans="1:3">
      <c r="A151" s="7">
        <v>27001</v>
      </c>
      <c r="B151" s="15"/>
      <c r="C151" s="15"/>
    </row>
    <row r="152" spans="1:3">
      <c r="A152" s="5">
        <v>22332</v>
      </c>
      <c r="B152" s="15"/>
      <c r="C152" s="15"/>
    </row>
    <row r="153" spans="1:3">
      <c r="A153" s="5">
        <v>19321</v>
      </c>
      <c r="B153" s="15"/>
      <c r="C153" s="15"/>
    </row>
    <row r="154" spans="1:3">
      <c r="A154" s="5">
        <v>2231</v>
      </c>
      <c r="B154" s="16">
        <v>45676</v>
      </c>
      <c r="C154" s="15">
        <v>45676</v>
      </c>
    </row>
    <row r="155" spans="1:3">
      <c r="A155" s="5">
        <v>9085</v>
      </c>
      <c r="B155" s="15"/>
      <c r="C155" s="15">
        <v>45655</v>
      </c>
    </row>
    <row r="156" spans="1:3">
      <c r="A156" s="5">
        <v>8413</v>
      </c>
      <c r="B156" s="16"/>
      <c r="C156" s="15"/>
    </row>
    <row r="157" spans="1:3">
      <c r="A157" s="5">
        <v>2353</v>
      </c>
      <c r="B157" s="17"/>
      <c r="C157" s="15">
        <v>45622</v>
      </c>
    </row>
    <row r="158" spans="1:3">
      <c r="A158" s="5">
        <v>8921</v>
      </c>
      <c r="B158" s="15"/>
      <c r="C158" s="15"/>
    </row>
    <row r="159" spans="1:3">
      <c r="A159" s="5">
        <v>2585</v>
      </c>
      <c r="B159" s="17"/>
      <c r="C159" s="18">
        <v>45714</v>
      </c>
    </row>
    <row r="160" spans="1:3">
      <c r="A160" s="5">
        <v>9084</v>
      </c>
      <c r="B160" s="16">
        <v>45772</v>
      </c>
      <c r="C160" s="18">
        <v>45772</v>
      </c>
    </row>
    <row r="161" spans="1:3">
      <c r="A161" s="5">
        <v>14844</v>
      </c>
      <c r="B161" s="15"/>
      <c r="C161" s="15"/>
    </row>
    <row r="162" spans="1:3">
      <c r="A162" s="5">
        <v>8411</v>
      </c>
      <c r="B162" s="17"/>
      <c r="C162" s="18">
        <v>45513</v>
      </c>
    </row>
    <row r="163" spans="1:3">
      <c r="A163" s="5">
        <v>2132</v>
      </c>
      <c r="B163" s="15">
        <v>45632</v>
      </c>
      <c r="C163" s="15">
        <v>45604</v>
      </c>
    </row>
    <row r="164" spans="1:3">
      <c r="A164" s="5">
        <v>19164</v>
      </c>
      <c r="B164" s="15">
        <v>45571</v>
      </c>
      <c r="C164" s="15"/>
    </row>
    <row r="165" spans="1:3">
      <c r="A165" s="7">
        <v>7947</v>
      </c>
      <c r="B165" s="15"/>
      <c r="C165" s="15">
        <v>45554</v>
      </c>
    </row>
    <row r="166" spans="1:3">
      <c r="A166" s="5">
        <v>18152</v>
      </c>
      <c r="B166" s="15"/>
      <c r="C166" s="15"/>
    </row>
    <row r="167" spans="1:3">
      <c r="A167" s="5">
        <v>2777</v>
      </c>
      <c r="B167" s="15"/>
      <c r="C167" s="15"/>
    </row>
    <row r="168" spans="1:3">
      <c r="A168" s="5">
        <v>2349</v>
      </c>
      <c r="B168" s="15">
        <v>45628</v>
      </c>
      <c r="C168" s="15">
        <v>45628</v>
      </c>
    </row>
    <row r="169" spans="1:3">
      <c r="A169" s="5">
        <v>1114</v>
      </c>
      <c r="B169" s="15"/>
      <c r="C169" s="15"/>
    </row>
    <row r="170" spans="1:3">
      <c r="A170" s="5">
        <v>18137</v>
      </c>
      <c r="B170" s="15"/>
      <c r="C170" s="15">
        <v>45558</v>
      </c>
    </row>
    <row r="171" spans="1:3">
      <c r="A171" s="5">
        <v>31105</v>
      </c>
      <c r="B171" s="15"/>
      <c r="C171" s="15">
        <v>45483</v>
      </c>
    </row>
    <row r="172" spans="1:3">
      <c r="A172" s="5">
        <v>11721</v>
      </c>
      <c r="B172" s="17"/>
      <c r="C172" s="15"/>
    </row>
    <row r="173" spans="1:3">
      <c r="A173" s="5">
        <v>8919</v>
      </c>
      <c r="B173" s="17"/>
      <c r="C173" s="15">
        <v>45603</v>
      </c>
    </row>
    <row r="174" spans="1:3">
      <c r="A174" s="5">
        <v>22209</v>
      </c>
      <c r="B174" s="16">
        <v>45509</v>
      </c>
      <c r="C174" s="15">
        <v>45469</v>
      </c>
    </row>
    <row r="175" spans="1:3">
      <c r="A175" s="5">
        <v>22213</v>
      </c>
      <c r="B175" s="15">
        <v>45568</v>
      </c>
      <c r="C175" s="15">
        <v>45483</v>
      </c>
    </row>
    <row r="176" spans="1:3">
      <c r="A176" s="7">
        <v>22211</v>
      </c>
      <c r="B176" s="15"/>
      <c r="C176" s="15">
        <v>45481</v>
      </c>
    </row>
    <row r="177" spans="1:3">
      <c r="A177" s="5">
        <v>11103</v>
      </c>
      <c r="B177" s="15">
        <v>45552</v>
      </c>
      <c r="C177" s="15">
        <v>45552</v>
      </c>
    </row>
    <row r="178" spans="1:3">
      <c r="A178" s="5">
        <v>11102</v>
      </c>
      <c r="B178" s="15">
        <v>45523</v>
      </c>
      <c r="C178" s="15">
        <v>45501</v>
      </c>
    </row>
    <row r="179" spans="1:3">
      <c r="A179" s="7">
        <v>8793</v>
      </c>
      <c r="B179" s="15">
        <v>45564</v>
      </c>
      <c r="C179" s="15">
        <v>45544</v>
      </c>
    </row>
    <row r="180" spans="1:3">
      <c r="A180" s="5">
        <v>8791</v>
      </c>
      <c r="B180" s="15">
        <v>45552</v>
      </c>
      <c r="C180" s="15">
        <v>45552</v>
      </c>
    </row>
    <row r="181" spans="1:3">
      <c r="A181" s="5">
        <v>13065</v>
      </c>
      <c r="B181" s="17"/>
      <c r="C181" s="15"/>
    </row>
    <row r="182" spans="1:3">
      <c r="A182" s="5">
        <v>13061</v>
      </c>
      <c r="B182" s="15">
        <v>45565</v>
      </c>
      <c r="C182" s="15">
        <v>45565</v>
      </c>
    </row>
    <row r="183" spans="1:3">
      <c r="A183" s="5">
        <v>22003</v>
      </c>
      <c r="B183" s="17"/>
      <c r="C183" s="15">
        <v>45775</v>
      </c>
    </row>
    <row r="184" spans="1:3">
      <c r="A184" s="5">
        <v>22007</v>
      </c>
      <c r="B184" s="15"/>
      <c r="C184" s="15">
        <v>46127</v>
      </c>
    </row>
    <row r="185" spans="1:3">
      <c r="A185" s="5">
        <v>22005</v>
      </c>
      <c r="B185" s="15">
        <v>46146</v>
      </c>
      <c r="C185" s="15">
        <v>46146</v>
      </c>
    </row>
    <row r="186" spans="1:3">
      <c r="A186" s="7">
        <v>27177</v>
      </c>
      <c r="B186" s="15">
        <v>46126</v>
      </c>
      <c r="C186" s="15">
        <v>46030</v>
      </c>
    </row>
    <row r="187" spans="1:3">
      <c r="A187" s="5">
        <v>27179</v>
      </c>
      <c r="B187" s="15">
        <v>46123</v>
      </c>
      <c r="C187" s="15">
        <v>46123</v>
      </c>
    </row>
    <row r="188" spans="1:3">
      <c r="A188" s="7">
        <v>22470</v>
      </c>
      <c r="B188" s="15"/>
      <c r="C188" s="15"/>
    </row>
    <row r="189" spans="1:3">
      <c r="A189" s="5">
        <v>23235</v>
      </c>
      <c r="B189" s="17"/>
      <c r="C189" s="15"/>
    </row>
    <row r="190" spans="1:3">
      <c r="A190" s="5">
        <v>29646</v>
      </c>
      <c r="B190" s="17"/>
      <c r="C190" s="15"/>
    </row>
    <row r="191" spans="1:3">
      <c r="A191" s="5">
        <v>27038</v>
      </c>
      <c r="B191" s="17"/>
      <c r="C191" s="15">
        <v>45504</v>
      </c>
    </row>
    <row r="192" spans="1:3">
      <c r="A192" s="5">
        <v>22235</v>
      </c>
      <c r="B192" s="17"/>
      <c r="C192" s="15">
        <v>45493</v>
      </c>
    </row>
    <row r="193" spans="1:3">
      <c r="A193" s="5">
        <v>19607</v>
      </c>
      <c r="B193" s="15"/>
      <c r="C193" s="15"/>
    </row>
    <row r="194" spans="1:3">
      <c r="A194" s="5">
        <v>9809</v>
      </c>
      <c r="B194" s="17"/>
      <c r="C194" s="15">
        <v>45538</v>
      </c>
    </row>
    <row r="195" spans="1:3">
      <c r="A195" s="5">
        <v>27372</v>
      </c>
      <c r="B195" s="17"/>
      <c r="C195" s="15"/>
    </row>
    <row r="196" spans="1:3">
      <c r="A196" s="5">
        <v>23029</v>
      </c>
      <c r="B196" s="17"/>
      <c r="C196" s="15"/>
    </row>
    <row r="197" spans="1:3">
      <c r="A197" s="5">
        <v>29926</v>
      </c>
      <c r="B197" s="17"/>
      <c r="C197" s="15"/>
    </row>
    <row r="198" spans="1:3">
      <c r="A198" s="5">
        <v>21526</v>
      </c>
      <c r="B198" s="17"/>
      <c r="C198" s="15"/>
    </row>
    <row r="199" spans="1:3">
      <c r="A199" s="5">
        <v>23030</v>
      </c>
      <c r="B199" s="17"/>
      <c r="C199" s="15"/>
    </row>
    <row r="200" spans="1:3">
      <c r="A200" s="5">
        <v>26854</v>
      </c>
      <c r="B200" s="17"/>
      <c r="C200" s="15"/>
    </row>
    <row r="201" spans="1:3">
      <c r="A201" s="5">
        <v>26513</v>
      </c>
      <c r="B201" s="15"/>
      <c r="C201" s="15"/>
    </row>
    <row r="202" spans="1:3">
      <c r="A202" s="5">
        <v>26461</v>
      </c>
      <c r="B202" s="15"/>
      <c r="C202" s="15">
        <v>45473</v>
      </c>
    </row>
    <row r="203" spans="1:3" ht="15.75">
      <c r="A203" s="6">
        <v>9805</v>
      </c>
      <c r="B203" s="15"/>
      <c r="C203" s="15">
        <v>45732</v>
      </c>
    </row>
    <row r="204" spans="1:3">
      <c r="A204" s="5">
        <v>26047</v>
      </c>
      <c r="B204" s="15"/>
      <c r="C204" s="15"/>
    </row>
    <row r="205" spans="1:3">
      <c r="A205" s="5">
        <v>9081</v>
      </c>
      <c r="B205" s="15"/>
      <c r="C205" s="15">
        <v>45659</v>
      </c>
    </row>
    <row r="206" spans="1:3">
      <c r="A206" s="7">
        <v>371</v>
      </c>
      <c r="B206" s="15"/>
      <c r="C206" s="15">
        <v>45628</v>
      </c>
    </row>
    <row r="207" spans="1:3" ht="15.75">
      <c r="A207" s="6">
        <v>22330</v>
      </c>
      <c r="B207" s="15"/>
      <c r="C207" s="15"/>
    </row>
    <row r="208" spans="1:3">
      <c r="A208" s="5">
        <v>24168</v>
      </c>
      <c r="B208" s="15"/>
      <c r="C208" s="15"/>
    </row>
    <row r="209" spans="1:3">
      <c r="A209" s="5">
        <v>4262</v>
      </c>
      <c r="B209" s="17"/>
      <c r="C209" s="15"/>
    </row>
    <row r="210" spans="1:3">
      <c r="A210" s="5">
        <v>32277</v>
      </c>
      <c r="B210" s="15"/>
      <c r="C210" s="15">
        <v>45494</v>
      </c>
    </row>
    <row r="211" spans="1:3">
      <c r="A211" s="5">
        <v>32289</v>
      </c>
      <c r="B211" s="15"/>
      <c r="C211" s="15"/>
    </row>
    <row r="212" spans="1:3">
      <c r="A212" s="5">
        <v>32795</v>
      </c>
      <c r="B212" s="15"/>
      <c r="C212" s="18">
        <v>45574</v>
      </c>
    </row>
    <row r="213" spans="1:3">
      <c r="A213" s="5">
        <v>32291</v>
      </c>
      <c r="B213" s="17"/>
      <c r="C213" s="15"/>
    </row>
    <row r="214" spans="1:3">
      <c r="A214" s="5">
        <v>20248</v>
      </c>
      <c r="B214" s="15"/>
      <c r="C214" s="15"/>
    </row>
    <row r="215" spans="1:3">
      <c r="A215" s="5">
        <v>23449</v>
      </c>
      <c r="B215" s="17"/>
      <c r="C215" s="15"/>
    </row>
    <row r="216" spans="1:3">
      <c r="A216" s="5">
        <v>20198</v>
      </c>
      <c r="B216" s="15"/>
      <c r="C216" s="15"/>
    </row>
    <row r="217" spans="1:3">
      <c r="A217" s="5">
        <v>27704</v>
      </c>
      <c r="B217" s="17"/>
      <c r="C217" s="15"/>
    </row>
    <row r="218" spans="1:3">
      <c r="A218" s="5">
        <v>23450</v>
      </c>
      <c r="B218" s="17"/>
      <c r="C218" s="15"/>
    </row>
    <row r="219" spans="1:3">
      <c r="A219" s="5">
        <v>22091</v>
      </c>
      <c r="B219" s="17"/>
      <c r="C219" s="15"/>
    </row>
    <row r="220" spans="1:3" ht="15.75">
      <c r="A220" s="6">
        <v>23451</v>
      </c>
      <c r="B220" s="15"/>
      <c r="C220" s="15"/>
    </row>
    <row r="221" spans="1:3">
      <c r="A221" s="7">
        <v>22089</v>
      </c>
      <c r="B221" s="15"/>
      <c r="C221" s="15"/>
    </row>
    <row r="222" spans="1:3">
      <c r="A222" s="5">
        <v>22106</v>
      </c>
      <c r="B222" s="15"/>
      <c r="C222" s="15"/>
    </row>
    <row r="223" spans="1:3">
      <c r="A223" s="5">
        <v>21786</v>
      </c>
      <c r="B223" s="15"/>
      <c r="C223" s="15"/>
    </row>
    <row r="224" spans="1:3">
      <c r="A224" s="5">
        <v>22830</v>
      </c>
      <c r="B224" s="15"/>
      <c r="C224" s="15"/>
    </row>
    <row r="225" spans="1:3">
      <c r="A225" s="5">
        <v>21894</v>
      </c>
      <c r="B225" s="15"/>
      <c r="C225" s="15"/>
    </row>
    <row r="226" spans="1:3">
      <c r="A226" s="5">
        <v>21892</v>
      </c>
      <c r="B226" s="15"/>
      <c r="C226" s="15"/>
    </row>
    <row r="227" spans="1:3">
      <c r="A227" s="5">
        <v>31783</v>
      </c>
      <c r="B227" s="15"/>
      <c r="C227" s="15"/>
    </row>
    <row r="228" spans="1:3">
      <c r="A228" s="5">
        <v>29504</v>
      </c>
      <c r="B228" s="15"/>
      <c r="C228" s="15"/>
    </row>
    <row r="229" spans="1:3">
      <c r="A229" s="5">
        <v>25151</v>
      </c>
      <c r="B229" s="17"/>
      <c r="C229" s="15"/>
    </row>
    <row r="230" spans="1:3">
      <c r="A230" s="5">
        <v>24819</v>
      </c>
      <c r="B230" s="15">
        <v>45691</v>
      </c>
      <c r="C230" s="15">
        <v>45691</v>
      </c>
    </row>
    <row r="231" spans="1:3">
      <c r="A231" s="5">
        <v>2546</v>
      </c>
      <c r="B231" s="15">
        <v>45690</v>
      </c>
      <c r="C231" s="15">
        <v>45689</v>
      </c>
    </row>
    <row r="232" spans="1:3">
      <c r="A232" s="5">
        <v>29253</v>
      </c>
      <c r="B232" s="15"/>
      <c r="C232" s="15">
        <v>45752</v>
      </c>
    </row>
    <row r="233" spans="1:3">
      <c r="A233" s="7">
        <v>19310</v>
      </c>
      <c r="B233" s="15">
        <v>45685</v>
      </c>
      <c r="C233" s="15">
        <v>45685</v>
      </c>
    </row>
    <row r="234" spans="1:3">
      <c r="A234" s="5">
        <v>20603</v>
      </c>
      <c r="B234" s="15"/>
      <c r="C234" s="15">
        <v>45554</v>
      </c>
    </row>
    <row r="235" spans="1:3" ht="15.75">
      <c r="A235" s="6">
        <v>21946</v>
      </c>
      <c r="B235" s="15"/>
      <c r="C235" s="15"/>
    </row>
    <row r="236" spans="1:3">
      <c r="A236" s="5">
        <v>26462</v>
      </c>
      <c r="B236" s="16">
        <v>45694</v>
      </c>
      <c r="C236" s="15">
        <v>45694</v>
      </c>
    </row>
    <row r="237" spans="1:3">
      <c r="A237" s="7">
        <v>14340</v>
      </c>
      <c r="B237" s="15">
        <v>45649</v>
      </c>
      <c r="C237" s="15">
        <v>45649</v>
      </c>
    </row>
    <row r="238" spans="1:3">
      <c r="A238" s="5">
        <v>8336</v>
      </c>
      <c r="B238" s="16">
        <v>45663</v>
      </c>
      <c r="C238" s="15">
        <v>45646</v>
      </c>
    </row>
    <row r="239" spans="1:3">
      <c r="A239" s="5">
        <v>21887</v>
      </c>
      <c r="B239" s="15"/>
      <c r="C239" s="18"/>
    </row>
    <row r="240" spans="1:3">
      <c r="A240" s="5">
        <v>21789</v>
      </c>
      <c r="B240" s="15"/>
      <c r="C240" s="15"/>
    </row>
    <row r="241" spans="1:3">
      <c r="A241" s="5">
        <v>24571</v>
      </c>
      <c r="B241" s="17"/>
      <c r="C241" s="15"/>
    </row>
    <row r="242" spans="1:3">
      <c r="A242" s="5">
        <v>23651</v>
      </c>
      <c r="B242" s="15"/>
      <c r="C242" s="15"/>
    </row>
    <row r="243" spans="1:3">
      <c r="A243" s="5">
        <v>22382</v>
      </c>
      <c r="B243" s="17"/>
      <c r="C243" s="15"/>
    </row>
    <row r="244" spans="1:3" ht="15.75">
      <c r="A244" s="6">
        <v>18490</v>
      </c>
      <c r="B244" s="15"/>
      <c r="C244" s="15">
        <v>45540</v>
      </c>
    </row>
    <row r="245" spans="1:3">
      <c r="A245" s="5">
        <v>17276</v>
      </c>
      <c r="B245" s="15"/>
      <c r="C245" s="15">
        <v>45619</v>
      </c>
    </row>
    <row r="246" spans="1:3">
      <c r="A246" s="5">
        <v>4141</v>
      </c>
      <c r="B246" s="16">
        <v>45739</v>
      </c>
      <c r="C246" s="15">
        <v>45620</v>
      </c>
    </row>
    <row r="247" spans="1:3">
      <c r="A247" s="5">
        <v>18772</v>
      </c>
      <c r="B247" s="17"/>
      <c r="C247" s="15"/>
    </row>
    <row r="248" spans="1:3">
      <c r="A248" s="5">
        <v>17268</v>
      </c>
      <c r="B248" s="17"/>
      <c r="C248" s="15">
        <v>45679</v>
      </c>
    </row>
    <row r="249" spans="1:3">
      <c r="A249" s="5">
        <v>4143</v>
      </c>
      <c r="B249" s="15">
        <v>45679</v>
      </c>
      <c r="C249" s="15">
        <v>45635</v>
      </c>
    </row>
    <row r="250" spans="1:3">
      <c r="A250" s="5">
        <v>18750</v>
      </c>
      <c r="B250" s="17"/>
      <c r="C250" s="15"/>
    </row>
    <row r="251" spans="1:3">
      <c r="A251" s="5">
        <v>23218</v>
      </c>
      <c r="B251" s="17"/>
      <c r="C251" s="15">
        <v>45592</v>
      </c>
    </row>
    <row r="252" spans="1:3">
      <c r="A252" s="5">
        <v>4198</v>
      </c>
      <c r="B252" s="15"/>
      <c r="C252" s="18">
        <v>45620</v>
      </c>
    </row>
    <row r="253" spans="1:3">
      <c r="A253" s="7">
        <v>17278</v>
      </c>
      <c r="B253" s="15"/>
      <c r="C253" s="15">
        <v>45678</v>
      </c>
    </row>
    <row r="254" spans="1:3">
      <c r="A254" s="5">
        <v>4193</v>
      </c>
      <c r="B254" s="15"/>
      <c r="C254" s="15">
        <v>45680</v>
      </c>
    </row>
    <row r="255" spans="1:3">
      <c r="A255" s="5">
        <v>18752</v>
      </c>
      <c r="B255" s="21"/>
      <c r="C255" s="15"/>
    </row>
    <row r="256" spans="1:3">
      <c r="A256" s="5">
        <v>28512</v>
      </c>
      <c r="B256" s="17"/>
      <c r="C256" s="15"/>
    </row>
    <row r="257" spans="1:3">
      <c r="A257" s="5">
        <v>4293</v>
      </c>
      <c r="B257" s="15"/>
      <c r="C257" s="15">
        <v>45556</v>
      </c>
    </row>
    <row r="258" spans="1:3">
      <c r="A258" s="5">
        <v>909</v>
      </c>
      <c r="B258" s="15"/>
      <c r="C258" s="15"/>
    </row>
    <row r="259" spans="1:3">
      <c r="A259" s="5">
        <v>11593</v>
      </c>
      <c r="B259" s="15"/>
      <c r="C259" s="15">
        <v>45668</v>
      </c>
    </row>
    <row r="260" spans="1:3">
      <c r="A260" s="5">
        <v>9096</v>
      </c>
      <c r="B260" s="16">
        <v>45612</v>
      </c>
      <c r="C260" s="15">
        <v>45612</v>
      </c>
    </row>
    <row r="261" spans="1:3">
      <c r="A261" s="5">
        <v>14842</v>
      </c>
      <c r="B261" s="15"/>
      <c r="C261" s="15"/>
    </row>
    <row r="262" spans="1:3">
      <c r="A262" s="5">
        <v>8418</v>
      </c>
      <c r="B262" s="15"/>
      <c r="C262" s="15"/>
    </row>
    <row r="263" spans="1:3">
      <c r="A263" s="5">
        <v>7703</v>
      </c>
      <c r="B263" s="17"/>
      <c r="C263" s="15">
        <v>45575</v>
      </c>
    </row>
    <row r="264" spans="1:3">
      <c r="A264" s="5">
        <v>7945</v>
      </c>
      <c r="B264" s="16">
        <v>45531</v>
      </c>
      <c r="C264" s="15">
        <v>45531</v>
      </c>
    </row>
    <row r="265" spans="1:3">
      <c r="A265" s="5">
        <v>18266</v>
      </c>
      <c r="B265" s="15"/>
      <c r="C265" s="15"/>
    </row>
    <row r="266" spans="1:3">
      <c r="A266" s="5">
        <v>10032</v>
      </c>
      <c r="B266" s="16"/>
      <c r="C266" s="18"/>
    </row>
    <row r="267" spans="1:3">
      <c r="A267" s="5">
        <v>504</v>
      </c>
      <c r="B267" s="17"/>
      <c r="C267" s="15">
        <v>45542</v>
      </c>
    </row>
    <row r="268" spans="1:3">
      <c r="A268" s="5">
        <v>1116</v>
      </c>
      <c r="B268" s="15"/>
      <c r="C268" s="15"/>
    </row>
    <row r="269" spans="1:3">
      <c r="A269" s="5">
        <v>18341</v>
      </c>
      <c r="B269" s="16">
        <v>45559</v>
      </c>
      <c r="C269" s="18">
        <v>45507</v>
      </c>
    </row>
    <row r="270" spans="1:3">
      <c r="A270" s="5">
        <v>8923</v>
      </c>
      <c r="B270" s="16"/>
      <c r="C270" s="15"/>
    </row>
    <row r="271" spans="1:3">
      <c r="A271" s="5">
        <v>9093</v>
      </c>
      <c r="B271" s="16"/>
      <c r="C271" s="15">
        <v>45531</v>
      </c>
    </row>
    <row r="272" spans="1:3">
      <c r="A272" s="5">
        <v>20178</v>
      </c>
      <c r="B272" s="16"/>
      <c r="C272" s="15">
        <v>45559</v>
      </c>
    </row>
    <row r="273" spans="1:3">
      <c r="A273" s="7">
        <v>4409</v>
      </c>
      <c r="B273" s="15"/>
      <c r="C273" s="15">
        <v>45523</v>
      </c>
    </row>
    <row r="274" spans="1:3">
      <c r="A274" s="7">
        <v>9274</v>
      </c>
      <c r="B274" s="15"/>
      <c r="C274" s="15"/>
    </row>
    <row r="275" spans="1:3">
      <c r="A275" s="5">
        <v>9276</v>
      </c>
      <c r="B275" s="15"/>
      <c r="C275" s="15">
        <v>45541</v>
      </c>
    </row>
    <row r="276" spans="1:3">
      <c r="A276" s="5">
        <v>23256</v>
      </c>
      <c r="B276" s="17"/>
      <c r="C276" s="15">
        <v>45646</v>
      </c>
    </row>
    <row r="277" spans="1:3">
      <c r="A277" s="5">
        <v>23246</v>
      </c>
      <c r="B277" s="15"/>
      <c r="C277" s="15">
        <v>45728</v>
      </c>
    </row>
    <row r="278" spans="1:3">
      <c r="A278" s="5">
        <v>23614</v>
      </c>
      <c r="B278" s="17"/>
      <c r="C278" s="15"/>
    </row>
    <row r="279" spans="1:3">
      <c r="A279" s="5">
        <v>23060</v>
      </c>
      <c r="B279" s="15"/>
      <c r="C279" s="15"/>
    </row>
    <row r="280" spans="1:3">
      <c r="A280" s="5">
        <v>23606</v>
      </c>
      <c r="B280" s="15"/>
      <c r="C280" s="15"/>
    </row>
    <row r="281" spans="1:3">
      <c r="A281" s="5">
        <v>23600</v>
      </c>
      <c r="B281" s="17"/>
      <c r="C281" s="15"/>
    </row>
    <row r="282" spans="1:3">
      <c r="A282" s="5">
        <v>23598</v>
      </c>
      <c r="B282" s="15"/>
      <c r="C282" s="15"/>
    </row>
    <row r="283" spans="1:3">
      <c r="A283" s="5">
        <v>23594</v>
      </c>
      <c r="B283" s="15"/>
      <c r="C283" s="15">
        <v>45594</v>
      </c>
    </row>
    <row r="284" spans="1:3">
      <c r="A284" s="5">
        <v>21791</v>
      </c>
      <c r="B284" s="15"/>
      <c r="C284" s="15"/>
    </row>
    <row r="285" spans="1:3" ht="15.75">
      <c r="A285" s="6">
        <v>22641</v>
      </c>
      <c r="B285" s="15"/>
      <c r="C285" s="15"/>
    </row>
    <row r="286" spans="1:3" ht="15.75">
      <c r="A286" s="6">
        <v>24044</v>
      </c>
      <c r="B286" s="15">
        <v>45492</v>
      </c>
      <c r="C286" s="15">
        <v>45492</v>
      </c>
    </row>
    <row r="287" spans="1:3">
      <c r="A287" s="5">
        <v>24042</v>
      </c>
      <c r="B287" s="15">
        <v>45732</v>
      </c>
      <c r="C287" s="15">
        <v>45732</v>
      </c>
    </row>
    <row r="288" spans="1:3">
      <c r="A288" s="5">
        <v>24046</v>
      </c>
      <c r="B288" s="15">
        <v>45662</v>
      </c>
      <c r="C288" s="15">
        <v>45662</v>
      </c>
    </row>
    <row r="289" spans="1:3">
      <c r="A289" s="5">
        <v>19225</v>
      </c>
      <c r="B289" s="15"/>
      <c r="C289" s="15">
        <v>45598</v>
      </c>
    </row>
    <row r="290" spans="1:3">
      <c r="A290" s="5">
        <v>19228</v>
      </c>
      <c r="B290" s="17"/>
      <c r="C290" s="15"/>
    </row>
    <row r="291" spans="1:3">
      <c r="A291" s="5">
        <v>19229</v>
      </c>
      <c r="B291" s="17"/>
      <c r="C291" s="15">
        <v>45992</v>
      </c>
    </row>
    <row r="292" spans="1:3">
      <c r="A292" s="5">
        <v>19227</v>
      </c>
      <c r="B292" s="15"/>
      <c r="C292" s="15">
        <v>46081</v>
      </c>
    </row>
    <row r="293" spans="1:3">
      <c r="A293" s="5">
        <v>30045</v>
      </c>
      <c r="B293" s="16">
        <v>45991</v>
      </c>
      <c r="C293" s="15">
        <v>45991</v>
      </c>
    </row>
    <row r="294" spans="1:3">
      <c r="A294" s="5">
        <v>24306</v>
      </c>
      <c r="B294" s="15"/>
      <c r="C294" s="15">
        <v>45588</v>
      </c>
    </row>
    <row r="295" spans="1:3">
      <c r="A295" s="5">
        <v>26607</v>
      </c>
      <c r="B295" s="17"/>
      <c r="C295" s="18">
        <v>45599</v>
      </c>
    </row>
    <row r="296" spans="1:3">
      <c r="A296" s="5">
        <v>19231</v>
      </c>
      <c r="B296" s="15"/>
      <c r="C296" s="15">
        <v>45600</v>
      </c>
    </row>
    <row r="297" spans="1:3">
      <c r="A297" s="5">
        <v>32969</v>
      </c>
      <c r="B297" s="16"/>
      <c r="C297" s="15">
        <v>45596</v>
      </c>
    </row>
    <row r="298" spans="1:3">
      <c r="A298" s="5">
        <v>21666</v>
      </c>
      <c r="B298" s="15"/>
      <c r="C298" s="15">
        <v>45671</v>
      </c>
    </row>
    <row r="299" spans="1:3">
      <c r="A299" s="7">
        <v>22050</v>
      </c>
      <c r="B299" s="15"/>
      <c r="C299" s="15"/>
    </row>
    <row r="300" spans="1:3">
      <c r="A300" s="5">
        <v>24266</v>
      </c>
      <c r="B300" s="15"/>
      <c r="C300" s="15"/>
    </row>
    <row r="301" spans="1:3">
      <c r="A301" s="5">
        <v>24265</v>
      </c>
      <c r="B301" s="15"/>
      <c r="C301" s="15"/>
    </row>
    <row r="302" spans="1:3">
      <c r="A302" s="5">
        <v>25329</v>
      </c>
      <c r="B302" s="15"/>
      <c r="C302" s="15"/>
    </row>
    <row r="303" spans="1:3">
      <c r="A303" s="5">
        <v>25335</v>
      </c>
      <c r="B303" s="15"/>
      <c r="C303" s="15"/>
    </row>
    <row r="304" spans="1:3">
      <c r="A304" s="5">
        <v>25342</v>
      </c>
      <c r="B304" s="17"/>
      <c r="C304" s="15"/>
    </row>
    <row r="305" spans="1:3">
      <c r="A305" s="5">
        <v>25333</v>
      </c>
      <c r="B305" s="17"/>
      <c r="C305" s="15"/>
    </row>
    <row r="306" spans="1:3">
      <c r="A306" s="5">
        <v>24048</v>
      </c>
      <c r="B306" s="16"/>
      <c r="C306" s="15">
        <v>45474</v>
      </c>
    </row>
    <row r="307" spans="1:3">
      <c r="A307" s="5">
        <v>24057</v>
      </c>
      <c r="B307" s="16"/>
      <c r="C307" s="15">
        <v>45516</v>
      </c>
    </row>
    <row r="308" spans="1:3">
      <c r="A308" s="5">
        <v>24085</v>
      </c>
      <c r="B308" s="17"/>
      <c r="C308" s="15">
        <v>45731</v>
      </c>
    </row>
    <row r="309" spans="1:3">
      <c r="A309" s="5">
        <v>24055</v>
      </c>
      <c r="B309" s="15"/>
      <c r="C309" s="15">
        <v>45678</v>
      </c>
    </row>
    <row r="310" spans="1:3">
      <c r="A310" s="5">
        <v>22049</v>
      </c>
      <c r="B310" s="15"/>
      <c r="C310" s="15"/>
    </row>
    <row r="311" spans="1:3">
      <c r="A311" s="5">
        <v>21775</v>
      </c>
      <c r="B311" s="17"/>
      <c r="C311" s="15"/>
    </row>
    <row r="312" spans="1:3">
      <c r="A312" s="5">
        <v>21776</v>
      </c>
      <c r="B312" s="15"/>
      <c r="C312" s="15"/>
    </row>
    <row r="313" spans="1:3">
      <c r="A313" s="5">
        <v>18135</v>
      </c>
      <c r="B313" s="15"/>
      <c r="C313" s="15"/>
    </row>
    <row r="314" spans="1:3">
      <c r="A314" s="5">
        <v>18845</v>
      </c>
      <c r="B314" s="15"/>
      <c r="C314" s="15"/>
    </row>
    <row r="315" spans="1:3">
      <c r="A315" s="5">
        <v>9073</v>
      </c>
      <c r="B315" s="15"/>
      <c r="C315" s="15"/>
    </row>
    <row r="316" spans="1:3">
      <c r="A316" s="5">
        <v>18144</v>
      </c>
      <c r="B316" s="17"/>
      <c r="C316" s="15">
        <v>45616</v>
      </c>
    </row>
    <row r="317" spans="1:3">
      <c r="A317" s="5">
        <v>972</v>
      </c>
      <c r="B317" s="15"/>
      <c r="C317" s="15">
        <v>45644</v>
      </c>
    </row>
    <row r="318" spans="1:3">
      <c r="A318" s="5">
        <v>982</v>
      </c>
      <c r="B318" s="15">
        <v>45688</v>
      </c>
      <c r="C318" s="15">
        <v>45687</v>
      </c>
    </row>
    <row r="319" spans="1:3">
      <c r="A319" s="5">
        <v>20174</v>
      </c>
      <c r="B319" s="15"/>
      <c r="C319" s="15"/>
    </row>
    <row r="320" spans="1:3">
      <c r="A320" s="5">
        <v>29485</v>
      </c>
      <c r="B320" s="15"/>
      <c r="C320" s="15">
        <v>45654</v>
      </c>
    </row>
    <row r="321" spans="1:3">
      <c r="A321" s="5">
        <v>28137</v>
      </c>
      <c r="B321" s="15"/>
      <c r="C321" s="15">
        <v>45545</v>
      </c>
    </row>
    <row r="322" spans="1:3">
      <c r="A322" s="5">
        <v>23269</v>
      </c>
      <c r="B322" s="17"/>
      <c r="C322" s="18">
        <v>45701</v>
      </c>
    </row>
    <row r="323" spans="1:3">
      <c r="A323" s="5">
        <v>21116</v>
      </c>
      <c r="B323" s="15"/>
      <c r="C323" s="15"/>
    </row>
    <row r="324" spans="1:3">
      <c r="A324" s="5">
        <v>21119</v>
      </c>
      <c r="B324" s="17"/>
      <c r="C324" s="15">
        <v>45657</v>
      </c>
    </row>
    <row r="325" spans="1:3">
      <c r="A325" s="7">
        <v>19813</v>
      </c>
      <c r="B325" s="15"/>
      <c r="C325" s="15"/>
    </row>
    <row r="326" spans="1:3">
      <c r="A326" s="5">
        <v>15130</v>
      </c>
      <c r="B326" s="17"/>
      <c r="C326" s="15"/>
    </row>
    <row r="327" spans="1:3">
      <c r="A327" s="5">
        <v>15132</v>
      </c>
      <c r="B327" s="15"/>
      <c r="C327" s="15"/>
    </row>
    <row r="328" spans="1:3">
      <c r="A328" s="5">
        <v>14138</v>
      </c>
      <c r="B328" s="16">
        <v>45657</v>
      </c>
      <c r="C328" s="15">
        <v>45593</v>
      </c>
    </row>
    <row r="329" spans="1:3">
      <c r="A329" s="7">
        <v>23271</v>
      </c>
      <c r="B329" s="15"/>
      <c r="C329" s="15">
        <v>45699</v>
      </c>
    </row>
    <row r="330" spans="1:3">
      <c r="A330" s="7">
        <v>13572</v>
      </c>
      <c r="B330" s="15"/>
      <c r="C330" s="15"/>
    </row>
    <row r="331" spans="1:3">
      <c r="A331" s="7">
        <v>13566</v>
      </c>
      <c r="B331" s="15"/>
      <c r="C331" s="15">
        <v>45641</v>
      </c>
    </row>
    <row r="332" spans="1:3" ht="15.75">
      <c r="A332" s="6">
        <v>21733</v>
      </c>
      <c r="B332" s="15"/>
      <c r="C332" s="15"/>
    </row>
    <row r="333" spans="1:3">
      <c r="A333" s="5">
        <v>21735</v>
      </c>
      <c r="B333" s="16"/>
      <c r="C333" s="15"/>
    </row>
    <row r="334" spans="1:3">
      <c r="A334" s="5">
        <v>21737</v>
      </c>
      <c r="B334" s="15"/>
      <c r="C334" s="15"/>
    </row>
    <row r="335" spans="1:3">
      <c r="A335" s="5">
        <v>21739</v>
      </c>
      <c r="B335" s="17"/>
      <c r="C335" s="15"/>
    </row>
    <row r="336" spans="1:3">
      <c r="A336" s="5">
        <v>1388</v>
      </c>
      <c r="B336" s="15"/>
      <c r="C336" s="15">
        <v>46017</v>
      </c>
    </row>
    <row r="337" spans="1:3">
      <c r="A337" s="5">
        <v>9068</v>
      </c>
      <c r="B337" s="15"/>
      <c r="C337" s="15">
        <v>45673</v>
      </c>
    </row>
    <row r="338" spans="1:3">
      <c r="A338" s="5">
        <v>9259</v>
      </c>
      <c r="B338" s="15"/>
      <c r="C338" s="15"/>
    </row>
    <row r="339" spans="1:3">
      <c r="A339" s="7">
        <v>17678</v>
      </c>
      <c r="B339" s="15"/>
      <c r="C339" s="15">
        <v>45661</v>
      </c>
    </row>
    <row r="340" spans="1:3">
      <c r="A340" s="5">
        <v>17608</v>
      </c>
      <c r="B340" s="15"/>
      <c r="C340" s="15"/>
    </row>
    <row r="341" spans="1:3">
      <c r="A341" s="5">
        <v>1745</v>
      </c>
      <c r="B341" s="16"/>
      <c r="C341" s="15"/>
    </row>
    <row r="342" spans="1:3">
      <c r="A342" s="5">
        <v>9083</v>
      </c>
      <c r="B342" s="15"/>
      <c r="C342" s="15">
        <v>45694</v>
      </c>
    </row>
    <row r="343" spans="1:3">
      <c r="A343" s="5">
        <v>11559</v>
      </c>
      <c r="B343" s="17"/>
      <c r="C343" s="15"/>
    </row>
    <row r="344" spans="1:3">
      <c r="A344" s="5">
        <v>11518</v>
      </c>
      <c r="B344" s="17"/>
      <c r="C344" s="18"/>
    </row>
    <row r="345" spans="1:3">
      <c r="A345" s="9">
        <v>21572</v>
      </c>
      <c r="B345" s="15"/>
      <c r="C345" s="15"/>
    </row>
    <row r="346" spans="1:3">
      <c r="A346" s="5">
        <v>18674</v>
      </c>
      <c r="B346" s="15"/>
      <c r="C346" s="15"/>
    </row>
    <row r="347" spans="1:3">
      <c r="A347" s="5">
        <v>18677</v>
      </c>
      <c r="B347" s="16"/>
      <c r="C347" s="15"/>
    </row>
    <row r="348" spans="1:3">
      <c r="A348" s="5">
        <v>18678</v>
      </c>
      <c r="B348" s="15"/>
      <c r="C348" s="15">
        <v>45648</v>
      </c>
    </row>
    <row r="349" spans="1:3">
      <c r="A349" s="5">
        <v>18680</v>
      </c>
      <c r="B349" s="15"/>
      <c r="C349" s="15"/>
    </row>
    <row r="350" spans="1:3">
      <c r="A350" s="5">
        <v>18833</v>
      </c>
      <c r="B350" s="17"/>
      <c r="C350" s="15"/>
    </row>
    <row r="351" spans="1:3">
      <c r="A351" s="5">
        <v>18676</v>
      </c>
      <c r="B351" s="15"/>
      <c r="C351" s="15">
        <v>45648</v>
      </c>
    </row>
    <row r="352" spans="1:3">
      <c r="A352" s="5">
        <v>19644</v>
      </c>
      <c r="B352" s="17"/>
      <c r="C352" s="15"/>
    </row>
    <row r="353" spans="1:3">
      <c r="A353" s="5">
        <v>21781</v>
      </c>
      <c r="B353" s="15"/>
      <c r="C353" s="15">
        <v>45679</v>
      </c>
    </row>
    <row r="354" spans="1:3">
      <c r="A354" s="5">
        <v>26994</v>
      </c>
      <c r="B354" s="17"/>
      <c r="C354" s="15"/>
    </row>
    <row r="355" spans="1:3">
      <c r="A355" s="5">
        <v>21530</v>
      </c>
      <c r="B355" s="17"/>
      <c r="C355" s="15"/>
    </row>
    <row r="356" spans="1:3">
      <c r="A356" s="5">
        <v>2592</v>
      </c>
      <c r="B356" s="17"/>
      <c r="C356" s="18"/>
    </row>
    <row r="357" spans="1:3" ht="15.75">
      <c r="A357" s="6">
        <v>2354</v>
      </c>
      <c r="B357" s="15">
        <v>45588</v>
      </c>
      <c r="C357" s="15">
        <v>45588</v>
      </c>
    </row>
    <row r="358" spans="1:3">
      <c r="A358" s="5">
        <v>9087</v>
      </c>
      <c r="B358" s="16"/>
      <c r="C358" s="15">
        <v>45629</v>
      </c>
    </row>
    <row r="359" spans="1:3" ht="15.75">
      <c r="A359" s="6">
        <v>18267</v>
      </c>
      <c r="B359" s="15"/>
      <c r="C359" s="15">
        <v>45550</v>
      </c>
    </row>
    <row r="360" spans="1:3">
      <c r="A360" s="5">
        <v>2655</v>
      </c>
      <c r="B360" s="15"/>
      <c r="C360" s="15"/>
    </row>
    <row r="361" spans="1:3">
      <c r="A361" s="5">
        <v>2350</v>
      </c>
      <c r="B361" s="15"/>
      <c r="C361" s="15">
        <v>45627</v>
      </c>
    </row>
    <row r="362" spans="1:3">
      <c r="A362" s="5">
        <v>23186</v>
      </c>
      <c r="B362" s="15">
        <v>45717</v>
      </c>
      <c r="C362" s="15">
        <v>45716</v>
      </c>
    </row>
    <row r="363" spans="1:3">
      <c r="A363" s="5">
        <v>21632</v>
      </c>
      <c r="B363" s="17" t="s">
        <v>785</v>
      </c>
      <c r="C363" s="15">
        <v>45660</v>
      </c>
    </row>
    <row r="364" spans="1:3">
      <c r="A364" s="5">
        <v>26204</v>
      </c>
      <c r="B364" s="15"/>
      <c r="C364" s="15"/>
    </row>
    <row r="365" spans="1:3">
      <c r="A365" s="5">
        <v>25837</v>
      </c>
      <c r="B365" s="16">
        <v>45654</v>
      </c>
      <c r="C365" s="15">
        <v>45654</v>
      </c>
    </row>
    <row r="366" spans="1:3">
      <c r="A366" s="5">
        <v>21658</v>
      </c>
      <c r="B366" s="16">
        <v>45642</v>
      </c>
      <c r="C366" s="15">
        <v>45638</v>
      </c>
    </row>
    <row r="367" spans="1:3">
      <c r="A367" s="5">
        <v>21668</v>
      </c>
      <c r="B367" s="16">
        <v>45640</v>
      </c>
      <c r="C367" s="15">
        <v>45640</v>
      </c>
    </row>
    <row r="368" spans="1:3">
      <c r="A368" s="5">
        <v>20530</v>
      </c>
      <c r="B368" s="16">
        <v>45674</v>
      </c>
      <c r="C368" s="15">
        <v>45674</v>
      </c>
    </row>
    <row r="369" spans="1:3" ht="15.75">
      <c r="A369" s="6">
        <v>8153</v>
      </c>
      <c r="B369" s="15"/>
      <c r="C369" s="15"/>
    </row>
    <row r="370" spans="1:3">
      <c r="A370" s="5">
        <v>18807</v>
      </c>
      <c r="B370" s="22">
        <v>45653</v>
      </c>
      <c r="C370" s="15">
        <v>45653</v>
      </c>
    </row>
    <row r="371" spans="1:3">
      <c r="A371" s="5">
        <v>1699</v>
      </c>
      <c r="B371" s="15"/>
      <c r="C371" s="15"/>
    </row>
    <row r="372" spans="1:3">
      <c r="A372" s="5">
        <v>15123</v>
      </c>
      <c r="B372" s="16"/>
      <c r="C372" s="15"/>
    </row>
    <row r="373" spans="1:3">
      <c r="A373" s="5">
        <v>26188</v>
      </c>
      <c r="B373" s="16">
        <v>45622</v>
      </c>
      <c r="C373" s="15">
        <v>45622</v>
      </c>
    </row>
    <row r="374" spans="1:3">
      <c r="A374" s="5">
        <v>19729</v>
      </c>
      <c r="B374" s="16">
        <v>45672</v>
      </c>
      <c r="C374" s="15">
        <v>45542</v>
      </c>
    </row>
    <row r="375" spans="1:3">
      <c r="A375" s="5">
        <v>15134</v>
      </c>
      <c r="B375" s="15"/>
      <c r="C375" s="15"/>
    </row>
    <row r="376" spans="1:3">
      <c r="A376" s="5">
        <v>20535</v>
      </c>
      <c r="B376" s="16">
        <v>45560</v>
      </c>
      <c r="C376" s="15">
        <v>45527</v>
      </c>
    </row>
    <row r="377" spans="1:3">
      <c r="A377" s="5">
        <v>29580</v>
      </c>
      <c r="B377" s="15">
        <v>45689</v>
      </c>
      <c r="C377" s="15">
        <v>45689</v>
      </c>
    </row>
    <row r="378" spans="1:3">
      <c r="A378" s="5">
        <v>21113</v>
      </c>
      <c r="B378" s="16"/>
      <c r="C378" s="15"/>
    </row>
    <row r="379" spans="1:3">
      <c r="A379" s="5">
        <v>9089</v>
      </c>
      <c r="B379" s="15">
        <v>45587</v>
      </c>
      <c r="C379" s="15">
        <v>45587</v>
      </c>
    </row>
    <row r="380" spans="1:3">
      <c r="A380" s="5">
        <v>21441</v>
      </c>
      <c r="B380" s="16"/>
      <c r="C380" s="15"/>
    </row>
    <row r="381" spans="1:3">
      <c r="A381" s="5">
        <v>253</v>
      </c>
      <c r="B381" s="15"/>
      <c r="C381" s="15">
        <v>45575</v>
      </c>
    </row>
    <row r="382" spans="1:3">
      <c r="A382" s="5">
        <v>18268</v>
      </c>
      <c r="B382" s="17"/>
      <c r="C382" s="15">
        <v>45515</v>
      </c>
    </row>
    <row r="383" spans="1:3">
      <c r="A383" s="5">
        <v>10028</v>
      </c>
      <c r="B383" s="15"/>
      <c r="C383" s="15"/>
    </row>
    <row r="384" spans="1:3">
      <c r="A384" s="5">
        <v>503</v>
      </c>
      <c r="B384" s="16">
        <v>45613</v>
      </c>
      <c r="C384" s="15">
        <v>45626</v>
      </c>
    </row>
    <row r="385" spans="1:3">
      <c r="A385" s="5">
        <v>8931</v>
      </c>
      <c r="B385" s="16"/>
      <c r="C385" s="15"/>
    </row>
    <row r="386" spans="1:3">
      <c r="A386" s="5">
        <v>23163</v>
      </c>
      <c r="B386" s="17"/>
      <c r="C386" s="15">
        <v>45593</v>
      </c>
    </row>
    <row r="387" spans="1:3">
      <c r="A387" s="5">
        <v>17167</v>
      </c>
      <c r="B387" s="17"/>
      <c r="C387" s="15"/>
    </row>
    <row r="388" spans="1:3">
      <c r="A388" s="5">
        <v>1164</v>
      </c>
      <c r="B388" s="15"/>
      <c r="C388" s="15">
        <v>45650</v>
      </c>
    </row>
    <row r="389" spans="1:3">
      <c r="A389" s="10">
        <v>22259</v>
      </c>
      <c r="B389" s="17"/>
      <c r="C389" s="18">
        <v>45552</v>
      </c>
    </row>
    <row r="390" spans="1:3">
      <c r="A390" s="10">
        <v>10030</v>
      </c>
      <c r="B390" s="17"/>
      <c r="C390" s="15"/>
    </row>
    <row r="391" spans="1:3">
      <c r="A391" s="10">
        <v>1166</v>
      </c>
      <c r="B391" s="15">
        <v>45565</v>
      </c>
      <c r="C391" s="15">
        <v>45565</v>
      </c>
    </row>
    <row r="392" spans="1:3">
      <c r="A392" s="10">
        <v>29201</v>
      </c>
      <c r="B392" s="15">
        <v>45783</v>
      </c>
      <c r="C392" s="15">
        <v>45783</v>
      </c>
    </row>
    <row r="393" spans="1:3">
      <c r="A393" s="10">
        <v>29199</v>
      </c>
      <c r="B393" s="16">
        <v>45751</v>
      </c>
      <c r="C393" s="15">
        <v>45751</v>
      </c>
    </row>
    <row r="394" spans="1:3">
      <c r="A394" s="10">
        <v>29197</v>
      </c>
      <c r="B394" s="15">
        <v>45757</v>
      </c>
      <c r="C394" s="15">
        <v>45757</v>
      </c>
    </row>
    <row r="395" spans="1:3">
      <c r="A395" s="10">
        <v>29209</v>
      </c>
      <c r="B395" s="15">
        <v>45741</v>
      </c>
      <c r="C395" s="15">
        <v>45741</v>
      </c>
    </row>
    <row r="396" spans="1:3">
      <c r="A396" s="10">
        <v>29207</v>
      </c>
      <c r="B396" s="15">
        <v>45751</v>
      </c>
      <c r="C396" s="15">
        <v>45751</v>
      </c>
    </row>
    <row r="397" spans="1:3">
      <c r="A397" s="10">
        <v>29215</v>
      </c>
      <c r="B397" s="15">
        <v>45738</v>
      </c>
      <c r="C397" s="15">
        <v>45738</v>
      </c>
    </row>
    <row r="398" spans="1:3">
      <c r="A398" s="11">
        <v>21527</v>
      </c>
      <c r="B398" s="15"/>
      <c r="C398" s="15"/>
    </row>
    <row r="399" spans="1:3">
      <c r="A399" s="10">
        <v>27394</v>
      </c>
      <c r="B399" s="17"/>
      <c r="C399" s="15"/>
    </row>
    <row r="400" spans="1:3">
      <c r="A400" s="10">
        <v>27393</v>
      </c>
      <c r="B400" s="17"/>
      <c r="C400" s="15"/>
    </row>
    <row r="401" spans="1:3">
      <c r="A401" s="10">
        <v>4204</v>
      </c>
      <c r="B401" s="15"/>
      <c r="C401" s="15"/>
    </row>
    <row r="402" spans="1:3">
      <c r="A402" s="10">
        <v>4202</v>
      </c>
      <c r="B402" s="15">
        <v>45759</v>
      </c>
      <c r="C402" s="15">
        <v>45759</v>
      </c>
    </row>
    <row r="403" spans="1:3">
      <c r="A403" s="10">
        <v>31235</v>
      </c>
      <c r="B403" s="15">
        <v>45704</v>
      </c>
      <c r="C403" s="15">
        <v>45704</v>
      </c>
    </row>
    <row r="404" spans="1:3">
      <c r="A404" s="10">
        <v>26411</v>
      </c>
      <c r="B404" s="15">
        <v>45716</v>
      </c>
      <c r="C404" s="15">
        <v>45716</v>
      </c>
    </row>
    <row r="405" spans="1:3">
      <c r="A405" s="10">
        <v>4177</v>
      </c>
      <c r="B405" s="15">
        <v>45660</v>
      </c>
      <c r="C405" s="18">
        <v>45660</v>
      </c>
    </row>
    <row r="406" spans="1:3">
      <c r="A406" s="10">
        <v>4241</v>
      </c>
      <c r="B406" s="15">
        <v>45643</v>
      </c>
      <c r="C406" s="15">
        <v>45643</v>
      </c>
    </row>
    <row r="407" spans="1:3">
      <c r="A407" s="10">
        <v>4206</v>
      </c>
      <c r="B407" s="15">
        <v>45773</v>
      </c>
      <c r="C407" s="15">
        <v>45773</v>
      </c>
    </row>
    <row r="408" spans="1:3">
      <c r="A408" s="10">
        <v>31243</v>
      </c>
      <c r="B408" s="15">
        <v>45724</v>
      </c>
      <c r="C408" s="15">
        <v>45724</v>
      </c>
    </row>
    <row r="409" spans="1:3">
      <c r="A409" s="10">
        <v>4238</v>
      </c>
      <c r="B409" s="15">
        <v>45724</v>
      </c>
      <c r="C409" s="15">
        <v>45715</v>
      </c>
    </row>
    <row r="410" spans="1:3">
      <c r="A410" s="10">
        <v>26539</v>
      </c>
      <c r="B410" s="15">
        <v>45775</v>
      </c>
      <c r="C410" s="15">
        <v>45775</v>
      </c>
    </row>
    <row r="411" spans="1:3">
      <c r="A411" s="10">
        <v>31241</v>
      </c>
      <c r="B411" s="15">
        <v>45694</v>
      </c>
      <c r="C411" s="15">
        <v>45642</v>
      </c>
    </row>
    <row r="412" spans="1:3">
      <c r="A412" s="10">
        <v>31237</v>
      </c>
      <c r="B412" s="15">
        <v>45780</v>
      </c>
      <c r="C412" s="15">
        <v>45780</v>
      </c>
    </row>
    <row r="413" spans="1:3">
      <c r="A413" s="10">
        <v>4174</v>
      </c>
      <c r="B413" s="15"/>
      <c r="C413" s="15">
        <v>45724</v>
      </c>
    </row>
    <row r="414" spans="1:3">
      <c r="A414" s="10">
        <v>31232</v>
      </c>
      <c r="B414" s="15">
        <v>45693</v>
      </c>
      <c r="C414" s="15">
        <v>45693</v>
      </c>
    </row>
    <row r="415" spans="1:3">
      <c r="A415" s="10">
        <v>4219</v>
      </c>
      <c r="B415" s="15">
        <v>45660</v>
      </c>
      <c r="C415" s="15">
        <v>45660</v>
      </c>
    </row>
    <row r="416" spans="1:3">
      <c r="A416" s="10">
        <v>4166</v>
      </c>
      <c r="B416" s="15">
        <v>45775</v>
      </c>
      <c r="C416" s="15">
        <v>45775</v>
      </c>
    </row>
    <row r="417" spans="1:3">
      <c r="A417" s="10">
        <v>31274</v>
      </c>
      <c r="B417" s="15">
        <v>45716</v>
      </c>
      <c r="C417" s="15">
        <v>45716</v>
      </c>
    </row>
    <row r="418" spans="1:3">
      <c r="A418" s="10">
        <v>4217</v>
      </c>
      <c r="B418" s="15">
        <v>45718</v>
      </c>
      <c r="C418" s="15">
        <v>45718</v>
      </c>
    </row>
    <row r="419" spans="1:3">
      <c r="A419" s="10">
        <v>24832</v>
      </c>
      <c r="B419" s="15">
        <v>45772</v>
      </c>
      <c r="C419" s="15">
        <v>45772</v>
      </c>
    </row>
    <row r="420" spans="1:3">
      <c r="A420" s="11">
        <v>24834</v>
      </c>
      <c r="B420" s="15">
        <v>45730</v>
      </c>
      <c r="C420" s="15">
        <v>45722</v>
      </c>
    </row>
    <row r="421" spans="1:3">
      <c r="A421" s="10">
        <v>24837</v>
      </c>
      <c r="B421" s="15">
        <v>45787</v>
      </c>
      <c r="C421" s="15">
        <v>45787</v>
      </c>
    </row>
    <row r="422" spans="1:3">
      <c r="A422" s="10">
        <v>31226</v>
      </c>
      <c r="B422" s="15">
        <v>45760</v>
      </c>
      <c r="C422" s="15">
        <v>45760</v>
      </c>
    </row>
    <row r="423" spans="1:3">
      <c r="A423" s="10">
        <v>4164</v>
      </c>
      <c r="B423" s="16">
        <v>45780</v>
      </c>
      <c r="C423" s="15">
        <v>45780</v>
      </c>
    </row>
    <row r="424" spans="1:3">
      <c r="A424" s="10">
        <v>2237</v>
      </c>
      <c r="B424" s="15"/>
      <c r="C424" s="15"/>
    </row>
    <row r="425" spans="1:3">
      <c r="A425" s="11">
        <v>19307</v>
      </c>
      <c r="B425" s="15"/>
      <c r="C425" s="15"/>
    </row>
    <row r="426" spans="1:3">
      <c r="A426" s="10">
        <v>9092</v>
      </c>
      <c r="B426" s="16"/>
      <c r="C426" s="15">
        <v>45629</v>
      </c>
    </row>
    <row r="427" spans="1:3">
      <c r="A427" s="10">
        <v>9091</v>
      </c>
      <c r="B427" s="15">
        <v>45679</v>
      </c>
      <c r="C427" s="15">
        <v>45658</v>
      </c>
    </row>
    <row r="428" spans="1:3">
      <c r="A428" s="11">
        <v>22200</v>
      </c>
      <c r="B428" s="15">
        <v>45469</v>
      </c>
      <c r="C428" s="15">
        <v>45469</v>
      </c>
    </row>
    <row r="429" spans="1:3">
      <c r="A429" s="10">
        <v>22202</v>
      </c>
      <c r="B429" s="15"/>
      <c r="C429" s="15">
        <v>45527</v>
      </c>
    </row>
    <row r="430" spans="1:3">
      <c r="A430" s="10">
        <v>21968</v>
      </c>
      <c r="B430" s="15"/>
      <c r="C430" s="15">
        <v>45732</v>
      </c>
    </row>
    <row r="431" spans="1:3">
      <c r="A431" s="10">
        <v>21973</v>
      </c>
      <c r="B431" s="17"/>
      <c r="C431" s="15">
        <v>46043</v>
      </c>
    </row>
    <row r="432" spans="1:3">
      <c r="A432" s="10">
        <v>21970</v>
      </c>
      <c r="B432" s="15">
        <v>46088</v>
      </c>
      <c r="C432" s="18">
        <v>46088</v>
      </c>
    </row>
    <row r="433" spans="1:3">
      <c r="A433" s="10">
        <v>21976</v>
      </c>
      <c r="B433" s="17"/>
      <c r="C433" s="15"/>
    </row>
    <row r="434" spans="1:3">
      <c r="A434" s="10">
        <v>21974</v>
      </c>
      <c r="B434" s="17"/>
      <c r="C434" s="15">
        <v>45862</v>
      </c>
    </row>
    <row r="435" spans="1:3">
      <c r="A435" s="10">
        <v>28673</v>
      </c>
      <c r="B435" s="17"/>
      <c r="C435" s="15"/>
    </row>
    <row r="436" spans="1:3">
      <c r="A436" s="10">
        <v>17874</v>
      </c>
      <c r="B436" s="15"/>
      <c r="C436" s="15">
        <v>45605</v>
      </c>
    </row>
    <row r="437" spans="1:3">
      <c r="A437" s="10">
        <v>14523</v>
      </c>
      <c r="B437" s="17"/>
      <c r="C437" s="15">
        <v>45773</v>
      </c>
    </row>
    <row r="438" spans="1:3">
      <c r="A438" s="10">
        <v>18491</v>
      </c>
      <c r="B438" s="15"/>
      <c r="C438" s="15"/>
    </row>
    <row r="439" spans="1:3">
      <c r="A439" s="10">
        <v>22245</v>
      </c>
      <c r="B439" s="16"/>
      <c r="C439" s="15"/>
    </row>
    <row r="440" spans="1:3">
      <c r="A440" s="10">
        <v>19799</v>
      </c>
      <c r="B440" s="15"/>
      <c r="C440" s="15">
        <v>45699</v>
      </c>
    </row>
    <row r="441" spans="1:3">
      <c r="A441" s="10">
        <v>21086</v>
      </c>
      <c r="B441" s="16"/>
      <c r="C441" s="15"/>
    </row>
    <row r="442" spans="1:3">
      <c r="A442" s="10">
        <v>17283</v>
      </c>
      <c r="B442" s="17"/>
      <c r="C442" s="15">
        <v>45771</v>
      </c>
    </row>
    <row r="443" spans="1:3">
      <c r="A443" s="10">
        <v>14103</v>
      </c>
      <c r="B443" s="17"/>
      <c r="C443" s="15">
        <v>45515</v>
      </c>
    </row>
    <row r="444" spans="1:3">
      <c r="A444" s="11">
        <v>14293</v>
      </c>
      <c r="B444" s="15"/>
      <c r="C444" s="15">
        <v>45652</v>
      </c>
    </row>
    <row r="445" spans="1:3">
      <c r="A445" s="10">
        <v>14405</v>
      </c>
      <c r="B445" s="17"/>
      <c r="C445" s="15">
        <v>45686</v>
      </c>
    </row>
    <row r="446" spans="1:3">
      <c r="A446" s="10">
        <v>14109</v>
      </c>
      <c r="B446" s="15"/>
      <c r="C446" s="15">
        <v>45692</v>
      </c>
    </row>
    <row r="447" spans="1:3">
      <c r="A447" s="10">
        <v>26993</v>
      </c>
      <c r="B447" s="17"/>
      <c r="C447" s="15"/>
    </row>
    <row r="448" spans="1:3">
      <c r="A448" s="10">
        <v>21792</v>
      </c>
      <c r="B448" s="17"/>
      <c r="C448" s="15"/>
    </row>
    <row r="449" spans="1:3">
      <c r="A449" s="10">
        <v>14113</v>
      </c>
      <c r="B449" s="15"/>
      <c r="C449" s="15">
        <v>45631</v>
      </c>
    </row>
    <row r="450" spans="1:3">
      <c r="A450" s="10">
        <v>29934</v>
      </c>
      <c r="B450" s="15"/>
      <c r="C450" s="15">
        <v>45572</v>
      </c>
    </row>
    <row r="451" spans="1:3">
      <c r="A451" s="10">
        <v>26936</v>
      </c>
      <c r="B451" s="17"/>
      <c r="C451" s="15"/>
    </row>
    <row r="452" spans="1:3">
      <c r="A452" s="10">
        <v>31198</v>
      </c>
      <c r="B452" s="15"/>
      <c r="C452" s="15"/>
    </row>
    <row r="453" spans="1:3">
      <c r="A453" s="10">
        <v>32425</v>
      </c>
      <c r="B453" s="15"/>
      <c r="C453" s="15">
        <v>45697</v>
      </c>
    </row>
    <row r="454" spans="1:3">
      <c r="A454" s="12"/>
      <c r="B454" s="23"/>
      <c r="C454" s="23"/>
    </row>
    <row r="455" spans="1:3">
      <c r="A455" s="12"/>
      <c r="B455" s="23"/>
      <c r="C455" s="23"/>
    </row>
    <row r="456" spans="1:3">
      <c r="A456" s="12"/>
      <c r="B456" s="23"/>
      <c r="C456" s="23"/>
    </row>
    <row r="457" spans="1:3">
      <c r="A457" s="12"/>
      <c r="B457" s="23"/>
      <c r="C457" s="23"/>
    </row>
    <row r="458" spans="1:3">
      <c r="A458" s="12"/>
      <c r="B458" s="23"/>
      <c r="C458" s="23"/>
    </row>
    <row r="459" spans="1:3">
      <c r="A459" s="12"/>
      <c r="B459" s="23"/>
      <c r="C459" s="23"/>
    </row>
    <row r="460" spans="1:3">
      <c r="A460" s="12"/>
      <c r="B460" s="23"/>
      <c r="C460" s="23"/>
    </row>
    <row r="461" spans="1:3">
      <c r="A461" s="12"/>
      <c r="B461" s="23"/>
      <c r="C461" s="23"/>
    </row>
    <row r="462" spans="1:3">
      <c r="A462" s="12"/>
      <c r="B462" s="23"/>
      <c r="C462" s="23"/>
    </row>
    <row r="463" spans="1:3">
      <c r="A463" s="12"/>
      <c r="B463" s="23"/>
      <c r="C463" s="23"/>
    </row>
    <row r="464" spans="1:3">
      <c r="A464" s="12"/>
      <c r="B464" s="23"/>
      <c r="C464" s="23"/>
    </row>
    <row r="465" spans="1:3">
      <c r="A465" s="12"/>
      <c r="B465" s="23"/>
      <c r="C465" s="23"/>
    </row>
    <row r="466" spans="1:3">
      <c r="A466" s="12"/>
      <c r="B466" s="23"/>
      <c r="C466" s="23"/>
    </row>
    <row r="467" spans="1:3">
      <c r="A467" s="12"/>
      <c r="B467" s="23"/>
      <c r="C467" s="23"/>
    </row>
    <row r="468" spans="1:3">
      <c r="A468" s="12"/>
      <c r="B468" s="23"/>
      <c r="C468" s="23"/>
    </row>
    <row r="469" spans="1:3">
      <c r="A469" s="12"/>
      <c r="B469" s="23"/>
      <c r="C469" s="23"/>
    </row>
    <row r="470" spans="1:3">
      <c r="A470" s="12"/>
      <c r="B470" s="23"/>
      <c r="C470" s="23"/>
    </row>
    <row r="471" spans="1:3">
      <c r="A471" s="12"/>
      <c r="B471" s="23"/>
      <c r="C471" s="23"/>
    </row>
    <row r="472" spans="1:3">
      <c r="A472" s="12"/>
      <c r="B472" s="23"/>
      <c r="C472" s="23"/>
    </row>
    <row r="473" spans="1:3">
      <c r="A473" s="12"/>
      <c r="B473" s="23"/>
      <c r="C473" s="23"/>
    </row>
    <row r="474" spans="1:3">
      <c r="A474" s="12"/>
      <c r="B474" s="23"/>
      <c r="C474" s="23"/>
    </row>
    <row r="475" spans="1:3">
      <c r="A475" s="12"/>
      <c r="B475" s="23"/>
      <c r="C475" s="23"/>
    </row>
    <row r="476" spans="1:3">
      <c r="A476" s="12"/>
      <c r="B476" s="23"/>
      <c r="C476" s="23"/>
    </row>
    <row r="477" spans="1:3">
      <c r="A477" s="12"/>
      <c r="B477" s="23"/>
      <c r="C477" s="23"/>
    </row>
    <row r="478" spans="1:3">
      <c r="A478" s="12"/>
      <c r="B478" s="23"/>
      <c r="C478" s="23"/>
    </row>
    <row r="479" spans="1:3">
      <c r="A479" s="12"/>
      <c r="B479" s="23"/>
      <c r="C479" s="23"/>
    </row>
    <row r="480" spans="1:3">
      <c r="A480" s="12"/>
      <c r="B480" s="23"/>
      <c r="C480" s="23"/>
    </row>
    <row r="481" spans="1:3">
      <c r="A481" s="12"/>
      <c r="B481" s="23"/>
      <c r="C481" s="23"/>
    </row>
    <row r="482" spans="1:3">
      <c r="A482" s="12"/>
      <c r="B482" s="23"/>
      <c r="C482" s="23"/>
    </row>
    <row r="483" spans="1:3">
      <c r="A483" s="12"/>
      <c r="B483" s="23"/>
      <c r="C483" s="23"/>
    </row>
    <row r="484" spans="1:3">
      <c r="A484" s="12"/>
      <c r="B484" s="23"/>
      <c r="C484" s="23"/>
    </row>
    <row r="485" spans="1:3">
      <c r="A485" s="12"/>
      <c r="B485" s="23"/>
      <c r="C485" s="23"/>
    </row>
    <row r="486" spans="1:3">
      <c r="A486" s="12"/>
      <c r="B486" s="23"/>
      <c r="C486" s="23"/>
    </row>
    <row r="487" spans="1:3">
      <c r="A487" s="12"/>
      <c r="B487" s="23"/>
      <c r="C487" s="23"/>
    </row>
    <row r="488" spans="1:3">
      <c r="A488" s="12"/>
      <c r="B488" s="23"/>
      <c r="C488" s="23"/>
    </row>
    <row r="489" spans="1:3">
      <c r="A489" s="12"/>
      <c r="B489" s="23"/>
      <c r="C489" s="23"/>
    </row>
    <row r="490" spans="1:3">
      <c r="A490" s="12"/>
      <c r="B490" s="23"/>
      <c r="C490" s="23"/>
    </row>
    <row r="491" spans="1:3">
      <c r="A491" s="12"/>
      <c r="B491" s="23"/>
      <c r="C491" s="23"/>
    </row>
    <row r="492" spans="1:3">
      <c r="A492" s="12"/>
      <c r="B492" s="23"/>
      <c r="C492" s="23"/>
    </row>
    <row r="493" spans="1:3">
      <c r="A493" s="12"/>
      <c r="B493" s="23"/>
      <c r="C493" s="23"/>
    </row>
    <row r="494" spans="1:3">
      <c r="A494" s="12"/>
      <c r="B494" s="23"/>
      <c r="C494" s="23"/>
    </row>
    <row r="495" spans="1:3">
      <c r="A495" s="12"/>
      <c r="B495" s="23"/>
      <c r="C495" s="23"/>
    </row>
    <row r="496" spans="1:3">
      <c r="A496" s="12"/>
      <c r="B496" s="23"/>
      <c r="C496" s="23"/>
    </row>
    <row r="497" spans="1:3">
      <c r="A497" s="12"/>
      <c r="B497" s="23"/>
      <c r="C497" s="23"/>
    </row>
    <row r="498" spans="1:3">
      <c r="A498" s="12"/>
      <c r="B498" s="23"/>
      <c r="C498" s="23"/>
    </row>
    <row r="499" spans="1:3">
      <c r="A499" s="12"/>
      <c r="B499" s="23"/>
      <c r="C499" s="23"/>
    </row>
    <row r="500" spans="1:3">
      <c r="A500" s="12"/>
      <c r="B500" s="23"/>
      <c r="C500" s="23"/>
    </row>
    <row r="501" spans="1:3">
      <c r="A501" s="12"/>
      <c r="B501" s="23"/>
      <c r="C501" s="23"/>
    </row>
    <row r="502" spans="1:3">
      <c r="A502" s="12"/>
      <c r="B502" s="23"/>
      <c r="C502" s="23"/>
    </row>
    <row r="503" spans="1:3">
      <c r="A503" s="12"/>
      <c r="B503" s="23"/>
      <c r="C503" s="23"/>
    </row>
    <row r="504" spans="1:3">
      <c r="A504" s="12"/>
      <c r="B504" s="23"/>
      <c r="C504" s="23"/>
    </row>
    <row r="505" spans="1:3">
      <c r="A505" s="12"/>
      <c r="B505" s="23"/>
      <c r="C505" s="23"/>
    </row>
    <row r="506" spans="1:3">
      <c r="A506" s="12"/>
      <c r="B506" s="23"/>
      <c r="C506" s="23"/>
    </row>
    <row r="507" spans="1:3">
      <c r="A507" s="12"/>
      <c r="B507" s="23"/>
      <c r="C507" s="23"/>
    </row>
    <row r="508" spans="1:3">
      <c r="A508" s="12"/>
      <c r="B508" s="23"/>
      <c r="C508" s="23"/>
    </row>
    <row r="509" spans="1:3">
      <c r="A509" s="12"/>
      <c r="B509" s="23"/>
      <c r="C509" s="23"/>
    </row>
    <row r="510" spans="1:3">
      <c r="A510" s="12"/>
      <c r="B510" s="23"/>
      <c r="C510" s="23"/>
    </row>
    <row r="511" spans="1:3">
      <c r="A511" s="12"/>
      <c r="B511" s="23"/>
      <c r="C511" s="23"/>
    </row>
    <row r="512" spans="1:3">
      <c r="A512" s="12"/>
      <c r="B512" s="23"/>
      <c r="C512" s="23"/>
    </row>
    <row r="513" spans="1:3">
      <c r="A513" s="12"/>
      <c r="B513" s="23"/>
      <c r="C513" s="23"/>
    </row>
    <row r="514" spans="1:3">
      <c r="A514" s="12"/>
      <c r="B514" s="23"/>
      <c r="C514" s="23"/>
    </row>
    <row r="515" spans="1:3">
      <c r="A515" s="12"/>
      <c r="B515" s="23"/>
      <c r="C515" s="23"/>
    </row>
    <row r="516" spans="1:3">
      <c r="A516" s="12"/>
      <c r="B516" s="23"/>
      <c r="C516" s="23"/>
    </row>
    <row r="517" spans="1:3">
      <c r="A517" s="12"/>
      <c r="B517" s="23"/>
      <c r="C517" s="23"/>
    </row>
    <row r="518" spans="1:3">
      <c r="A518" s="12"/>
      <c r="B518" s="23"/>
      <c r="C518" s="23"/>
    </row>
  </sheetData>
  <conditionalFormatting sqref="B2:C453">
    <cfRule type="expression" dxfId="0" priority="1">
      <formula>AND(ISNUMBER(B2),TRUNC(B2)&lt;TODAY())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Planilha1</vt:lpstr>
      <vt:lpstr>Prod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Lucas Pinto</cp:lastModifiedBy>
  <dcterms:created xsi:type="dcterms:W3CDTF">2015-06-05T18:19:34Z</dcterms:created>
  <dcterms:modified xsi:type="dcterms:W3CDTF">2024-06-20T11:14:12Z</dcterms:modified>
</cp:coreProperties>
</file>