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Fisica 1\"/>
    </mc:Choice>
  </mc:AlternateContent>
  <xr:revisionPtr revIDLastSave="0" documentId="13_ncr:1_{AE029264-B3F9-4E8F-9C1D-43F25A39F4B4}" xr6:coauthVersionLast="47" xr6:coauthVersionMax="47" xr10:uidLastSave="{00000000-0000-0000-0000-000000000000}"/>
  <bookViews>
    <workbookView xWindow="10245" yWindow="0" windowWidth="10245" windowHeight="10920" xr2:uid="{B7EAA70F-132B-4BC7-A44E-B6FF1F2849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</calcChain>
</file>

<file path=xl/sharedStrings.xml><?xml version="1.0" encoding="utf-8"?>
<sst xmlns="http://schemas.openxmlformats.org/spreadsheetml/2006/main" count="90" uniqueCount="45">
  <si>
    <t>Matrícula</t>
  </si>
  <si>
    <t>Estudiante</t>
  </si>
  <si>
    <t>ALARCON LOPEZ SOFIA DOMINIQUE</t>
  </si>
  <si>
    <t>ALCALA COVARRUBIAS BARBARA PRISCILA</t>
  </si>
  <si>
    <t>ALEJANDRI GUTIERREZ NICOLE</t>
  </si>
  <si>
    <t>GASCA GUTIERREZ KARHIV HUSAI</t>
  </si>
  <si>
    <t>GONZALEZ ESCOBAR VICTOR DANIEL</t>
  </si>
  <si>
    <t>GONZALEZ MORALES VICTOR SANTIAGO</t>
  </si>
  <si>
    <t>GUEVARA GARCIA MARIA FERNANDA</t>
  </si>
  <si>
    <t>JIMENEZ AGUILAR MARIA EDUARDA</t>
  </si>
  <si>
    <t>LOPEZ REYES EMILIANO</t>
  </si>
  <si>
    <t>LOZANO PACHECO SEBASTIAN</t>
  </si>
  <si>
    <t>MARQUEZ SANCHEZ RICARDO</t>
  </si>
  <si>
    <t>MARTINEZ ZENTENO EMILIANO</t>
  </si>
  <si>
    <t>MORENO TREVILLA DOMINICK</t>
  </si>
  <si>
    <t>OLVERA RAMOS NATALIA</t>
  </si>
  <si>
    <t>RAMIREZ PEREZ ABRIL FERNANDA</t>
  </si>
  <si>
    <t>REYES MARTINEZ MELODI</t>
  </si>
  <si>
    <t>RIVAS PEREZ CAMILA ZOAR</t>
  </si>
  <si>
    <t>ROBLES OSORIO MELANIE VICTORIA</t>
  </si>
  <si>
    <t>ROMERO CORTEZ MICHELLE</t>
  </si>
  <si>
    <t>SOLIS PERALTA VALERIA</t>
  </si>
  <si>
    <t>VAZQUEZ NAVA FATIMA MIRANDA</t>
  </si>
  <si>
    <t>Examen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</si>
  <si>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</si>
  <si>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</si>
  <si>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</si>
  <si>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</si>
  <si>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</si>
  <si>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</si>
  <si>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</si>
  <si>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</si>
  <si>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</si>
  <si>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</si>
  <si>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</si>
  <si>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</si>
  <si>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</si>
  <si>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</si>
  <si>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</si>
  <si>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Puntaje</t>
  </si>
  <si>
    <t>Calificación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</si>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</sst>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65A1A-57AC-47BD-A3BC-473471F01A81}" name="Tabla1" displayName="Tabla1" ref="A1:T22" totalsRowShown="0" headerRowDxfId="23" headerRowBorderDxfId="22" tableBorderDxfId="21" totalsRowBorderDxfId="20">
  <tableColumns count="20">
    <tableColumn id="1" xr3:uid="{688F637F-6C63-44C4-BB9D-FB20AA3BDB97}" name="Matrícula" dataDxfId="19"/>
    <tableColumn id="2" xr3:uid="{8603C639-0D6E-4A64-8EB8-478156C76E5B}" name="Estudiante" dataDxfId="18"/>
    <tableColumn id="3" xr3:uid="{0C72A284-FFB0-43B6-82E6-54910B914777}" name="Examen" dataDxfId="17"/>
    <tableColumn id="4" xr3:uid="{255C3F63-8766-4943-89FA-82E747FFF89E}" name="P1" dataDxfId="16"/>
    <tableColumn id="5" xr3:uid="{9941410B-0FF9-4B3E-8E6A-2AB03784F28D}" name="P2" dataDxfId="15"/>
    <tableColumn id="6" xr3:uid="{82757645-B0B6-4D69-BA30-DEFEBCF9DE7E}" name="P3" dataDxfId="14"/>
    <tableColumn id="7" xr3:uid="{0A230C86-90DA-4C5E-BAFE-B8D65EDE770B}" name="P4" dataDxfId="13"/>
    <tableColumn id="8" xr3:uid="{CC1913BC-A705-4867-BFB2-932EF2A28CE9}" name="P5" dataDxfId="12"/>
    <tableColumn id="9" xr3:uid="{097B2774-6632-4C4D-B023-680A6AD9108F}" name="P6" dataDxfId="11"/>
    <tableColumn id="10" xr3:uid="{93F719D9-97E8-4A3D-A065-4F202F4431B4}" name="P7" dataDxfId="10"/>
    <tableColumn id="11" xr3:uid="{BF3A5DF2-4715-465E-A243-1085BF00D9B0}" name="P8" dataDxfId="9"/>
    <tableColumn id="12" xr3:uid="{087BA795-BFC0-46D4-AAFF-CECA00BC054F}" name="P9" dataDxfId="8"/>
    <tableColumn id="13" xr3:uid="{2E42A869-A8DD-4DA1-B956-BC487130E337}" name="P10" dataDxfId="7"/>
    <tableColumn id="14" xr3:uid="{54A85F85-A82F-4F39-B330-80B93D6B258D}" name="P11" dataDxfId="6"/>
    <tableColumn id="15" xr3:uid="{D2A6BD40-CA97-4405-A986-DADC010A369C}" name="P12" dataDxfId="5"/>
    <tableColumn id="16" xr3:uid="{7A5BC960-5C52-404D-9E17-B53EF219F876}" name="P13" dataDxfId="4"/>
    <tableColumn id="17" xr3:uid="{9C73F94F-AC31-4DB7-9DF0-722AAE2A7BC2}" name="P14" dataDxfId="3"/>
    <tableColumn id="18" xr3:uid="{43A2FFCE-CC29-4596-8F47-4264C7EA056B}" name="P15" dataDxfId="2"/>
    <tableColumn id="19" xr3:uid="{656755D6-C9D3-4E96-B3ED-F6B3F0F155B6}" name="Puntaje" dataDxfId="1">
      <calculatedColumnFormula>SUM(Tabla1[[#This Row],[P1]:[P15]])</calculatedColumnFormula>
    </tableColumn>
    <tableColumn id="20" xr3:uid="{E0B4A048-47B4-4AF5-A2B8-F6855F59778D}" name="Calificación" dataDxfId="0">
      <calculatedColumnFormula>Tabla1[[#This Row],[Puntaje]]*0.5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C7BB-20D2-4383-A3BC-53B2AF0FEEC2}">
  <dimension ref="A1:T28"/>
  <sheetViews>
    <sheetView tabSelected="1" topLeftCell="D22" workbookViewId="0">
      <selection activeCell="R27" sqref="R27"/>
    </sheetView>
  </sheetViews>
  <sheetFormatPr baseColWidth="10" defaultRowHeight="15" x14ac:dyDescent="0.25"/>
  <cols>
    <col min="2" max="2" width="38.5703125" bestFit="1" customWidth="1"/>
    <col min="3" max="3" width="11.42578125" style="13"/>
    <col min="4" max="12" width="5.28515625" style="13" customWidth="1"/>
    <col min="13" max="18" width="6.28515625" style="13" customWidth="1"/>
    <col min="19" max="19" width="11.42578125" style="13"/>
    <col min="20" max="20" width="13.28515625" style="13" customWidth="1"/>
  </cols>
  <sheetData>
    <row r="1" spans="1:20" x14ac:dyDescent="0.25">
      <c r="A1" s="3" t="s">
        <v>0</v>
      </c>
      <c r="B1" s="4" t="s">
        <v>1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8" t="s">
        <v>40</v>
      </c>
    </row>
    <row r="2" spans="1:20" x14ac:dyDescent="0.25">
      <c r="A2" s="2">
        <v>20244190</v>
      </c>
      <c r="B2" s="1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>
        <f>SUM(Tabla1[[#This Row],[P1]:[P15]])</f>
        <v>0</v>
      </c>
      <c r="T2" s="10">
        <f>Tabla1[[#This Row],[Puntaje]]*0.5</f>
        <v>0</v>
      </c>
    </row>
    <row r="3" spans="1:20" x14ac:dyDescent="0.25">
      <c r="A3" s="2">
        <v>20205042</v>
      </c>
      <c r="B3" s="1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>
        <f>SUM(Tabla1[[#This Row],[P1]:[P15]])</f>
        <v>0</v>
      </c>
      <c r="T3" s="10">
        <f>Tabla1[[#This Row],[Puntaje]]*0.5</f>
        <v>0</v>
      </c>
    </row>
    <row r="4" spans="1:20" x14ac:dyDescent="0.25">
      <c r="A4" s="2">
        <v>20200429</v>
      </c>
      <c r="B4" s="1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>
        <f>SUM(Tabla1[[#This Row],[P1]:[P15]])</f>
        <v>0</v>
      </c>
      <c r="T4" s="10">
        <f>Tabla1[[#This Row],[Puntaje]]*0.5</f>
        <v>0</v>
      </c>
    </row>
    <row r="5" spans="1:20" x14ac:dyDescent="0.25">
      <c r="A5" s="2">
        <v>20214133</v>
      </c>
      <c r="B5" s="1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>
        <f>SUM(Tabla1[[#This Row],[P1]:[P15]])</f>
        <v>0</v>
      </c>
      <c r="T5" s="10">
        <f>Tabla1[[#This Row],[Puntaje]]*0.5</f>
        <v>0</v>
      </c>
    </row>
    <row r="6" spans="1:20" x14ac:dyDescent="0.25">
      <c r="A6" s="2">
        <v>20244930</v>
      </c>
      <c r="B6" s="1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>
        <f>SUM(Tabla1[[#This Row],[P1]:[P15]])</f>
        <v>0</v>
      </c>
      <c r="T6" s="10">
        <f>Tabla1[[#This Row],[Puntaje]]*0.5</f>
        <v>0</v>
      </c>
    </row>
    <row r="7" spans="1:20" x14ac:dyDescent="0.25">
      <c r="A7" s="2">
        <v>20236318</v>
      </c>
      <c r="B7" s="1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SUM(Tabla1[[#This Row],[P1]:[P15]])</f>
        <v>0</v>
      </c>
      <c r="T7" s="10">
        <f>Tabla1[[#This Row],[Puntaje]]*0.5</f>
        <v>0</v>
      </c>
    </row>
    <row r="8" spans="1:20" x14ac:dyDescent="0.25">
      <c r="A8" s="2">
        <v>20178347</v>
      </c>
      <c r="B8" s="1" t="s">
        <v>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>
        <f>SUM(Tabla1[[#This Row],[P1]:[P15]])</f>
        <v>0</v>
      </c>
      <c r="T8" s="10">
        <f>Tabla1[[#This Row],[Puntaje]]*0.5</f>
        <v>0</v>
      </c>
    </row>
    <row r="9" spans="1:20" x14ac:dyDescent="0.25">
      <c r="A9" s="2">
        <v>20239656</v>
      </c>
      <c r="B9" s="1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f>SUM(Tabla1[[#This Row],[P1]:[P15]])</f>
        <v>0</v>
      </c>
      <c r="T9" s="10">
        <f>Tabla1[[#This Row],[Puntaje]]*0.5</f>
        <v>0</v>
      </c>
    </row>
    <row r="10" spans="1:20" x14ac:dyDescent="0.25">
      <c r="A10" s="2">
        <v>20199353</v>
      </c>
      <c r="B10" s="1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f>SUM(Tabla1[[#This Row],[P1]:[P15]])</f>
        <v>0</v>
      </c>
      <c r="T10" s="10">
        <f>Tabla1[[#This Row],[Puntaje]]*0.5</f>
        <v>0</v>
      </c>
    </row>
    <row r="11" spans="1:20" x14ac:dyDescent="0.25">
      <c r="A11" s="2">
        <v>20203695</v>
      </c>
      <c r="B11" s="1" t="s">
        <v>11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f>SUM(Tabla1[[#This Row],[P1]:[P15]])</f>
        <v>0</v>
      </c>
      <c r="T11" s="10">
        <f>Tabla1[[#This Row],[Puntaje]]*0.5</f>
        <v>0</v>
      </c>
    </row>
    <row r="12" spans="1:20" x14ac:dyDescent="0.25">
      <c r="A12" s="2">
        <v>20214974</v>
      </c>
      <c r="B12" s="1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f>SUM(Tabla1[[#This Row],[P1]:[P15]])</f>
        <v>0</v>
      </c>
      <c r="T12" s="10">
        <f>Tabla1[[#This Row],[Puntaje]]*0.5</f>
        <v>0</v>
      </c>
    </row>
    <row r="13" spans="1:20" x14ac:dyDescent="0.25">
      <c r="A13" s="2">
        <v>100237952</v>
      </c>
      <c r="B13" s="1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>
        <f>SUM(Tabla1[[#This Row],[P1]:[P15]])</f>
        <v>0</v>
      </c>
      <c r="T13" s="10">
        <f>Tabla1[[#This Row],[Puntaje]]*0.5</f>
        <v>0</v>
      </c>
    </row>
    <row r="14" spans="1:20" x14ac:dyDescent="0.25">
      <c r="A14" s="2">
        <v>20210897</v>
      </c>
      <c r="B14" s="1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f>SUM(Tabla1[[#This Row],[P1]:[P15]])</f>
        <v>0</v>
      </c>
      <c r="T14" s="10">
        <f>Tabla1[[#This Row],[Puntaje]]*0.5</f>
        <v>0</v>
      </c>
    </row>
    <row r="15" spans="1:20" x14ac:dyDescent="0.25">
      <c r="A15" s="2">
        <v>20209794</v>
      </c>
      <c r="B15" s="1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>
        <f>SUM(Tabla1[[#This Row],[P1]:[P15]])</f>
        <v>0</v>
      </c>
      <c r="T15" s="10">
        <f>Tabla1[[#This Row],[Puntaje]]*0.5</f>
        <v>0</v>
      </c>
    </row>
    <row r="16" spans="1:20" x14ac:dyDescent="0.25">
      <c r="A16" s="2">
        <v>20239513</v>
      </c>
      <c r="B16" s="1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f>SUM(Tabla1[[#This Row],[P1]:[P15]])</f>
        <v>0</v>
      </c>
      <c r="T16" s="10">
        <f>Tabla1[[#This Row],[Puntaje]]*0.5</f>
        <v>0</v>
      </c>
    </row>
    <row r="17" spans="1:20" x14ac:dyDescent="0.25">
      <c r="A17" s="2">
        <v>20214057</v>
      </c>
      <c r="B17" s="1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>
        <f>SUM(Tabla1[[#This Row],[P1]:[P15]])</f>
        <v>0</v>
      </c>
      <c r="T17" s="10">
        <f>Tabla1[[#This Row],[Puntaje]]*0.5</f>
        <v>0</v>
      </c>
    </row>
    <row r="18" spans="1:20" x14ac:dyDescent="0.25">
      <c r="A18" s="2">
        <v>20200698</v>
      </c>
      <c r="B18" s="1" t="s">
        <v>18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>
        <f>SUM(Tabla1[[#This Row],[P1]:[P15]])</f>
        <v>0</v>
      </c>
      <c r="T18" s="10">
        <f>Tabla1[[#This Row],[Puntaje]]*0.5</f>
        <v>0</v>
      </c>
    </row>
    <row r="19" spans="1:20" x14ac:dyDescent="0.25">
      <c r="A19" s="2">
        <v>20201652</v>
      </c>
      <c r="B19" s="1" t="s">
        <v>19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>
        <f>SUM(Tabla1[[#This Row],[P1]:[P15]])</f>
        <v>0</v>
      </c>
      <c r="T19" s="10">
        <f>Tabla1[[#This Row],[Puntaje]]*0.5</f>
        <v>0</v>
      </c>
    </row>
    <row r="20" spans="1:20" x14ac:dyDescent="0.25">
      <c r="A20" s="2">
        <v>20206953</v>
      </c>
      <c r="B20" s="1" t="s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f>SUM(Tabla1[[#This Row],[P1]:[P15]])</f>
        <v>0</v>
      </c>
      <c r="T20" s="10">
        <f>Tabla1[[#This Row],[Puntaje]]*0.5</f>
        <v>0</v>
      </c>
    </row>
    <row r="21" spans="1:20" x14ac:dyDescent="0.25">
      <c r="A21" s="2">
        <v>20207436</v>
      </c>
      <c r="B21" s="1" t="s">
        <v>21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f>SUM(Tabla1[[#This Row],[P1]:[P15]])</f>
        <v>0</v>
      </c>
      <c r="T21" s="10">
        <f>Tabla1[[#This Row],[Puntaje]]*0.5</f>
        <v>0</v>
      </c>
    </row>
    <row r="22" spans="1:20" x14ac:dyDescent="0.25">
      <c r="A22" s="5">
        <v>20197337</v>
      </c>
      <c r="B22" s="6" t="s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>
        <f>SUM(Tabla1[[#This Row],[P1]:[P15]])</f>
        <v>0</v>
      </c>
      <c r="T22" s="12">
        <f>Tabla1[[#This Row],[Puntaje]]*0.5</f>
        <v>0</v>
      </c>
    </row>
    <row r="25" spans="1:20" x14ac:dyDescent="0.25">
      <c r="C25" s="9" t="s">
        <v>23</v>
      </c>
      <c r="D25" s="14" t="s">
        <v>24</v>
      </c>
      <c r="E25" s="14" t="s">
        <v>25</v>
      </c>
      <c r="F25" s="14" t="s">
        <v>26</v>
      </c>
      <c r="G25" s="14" t="s">
        <v>27</v>
      </c>
      <c r="H25" s="14" t="s">
        <v>28</v>
      </c>
      <c r="I25" s="14" t="s">
        <v>29</v>
      </c>
      <c r="J25" s="14" t="s">
        <v>30</v>
      </c>
      <c r="K25" s="14" t="s">
        <v>31</v>
      </c>
      <c r="L25" s="14" t="s">
        <v>32</v>
      </c>
      <c r="M25" s="14" t="s">
        <v>33</v>
      </c>
      <c r="N25" s="14" t="s">
        <v>34</v>
      </c>
      <c r="O25" s="14" t="s">
        <v>35</v>
      </c>
      <c r="P25" s="14" t="s">
        <v>36</v>
      </c>
      <c r="Q25" s="14" t="s">
        <v>37</v>
      </c>
      <c r="R25" s="14" t="s">
        <v>38</v>
      </c>
    </row>
    <row r="26" spans="1:20" x14ac:dyDescent="0.25">
      <c r="C26" s="9" t="s">
        <v>41</v>
      </c>
      <c r="D26" s="9" t="s">
        <v>42</v>
      </c>
      <c r="E26" s="9" t="s">
        <v>41</v>
      </c>
      <c r="F26" s="9" t="s">
        <v>41</v>
      </c>
      <c r="G26" s="9" t="s">
        <v>44</v>
      </c>
      <c r="H26" s="9" t="s">
        <v>44</v>
      </c>
      <c r="I26" s="9" t="s">
        <v>44</v>
      </c>
      <c r="J26" s="9" t="s">
        <v>43</v>
      </c>
      <c r="K26" s="9" t="s">
        <v>44</v>
      </c>
      <c r="L26" s="9" t="s">
        <v>42</v>
      </c>
      <c r="M26" s="9" t="s">
        <v>41</v>
      </c>
      <c r="N26" s="9" t="s">
        <v>43</v>
      </c>
      <c r="O26" s="9" t="s">
        <v>42</v>
      </c>
      <c r="P26" s="9" t="s">
        <v>44</v>
      </c>
      <c r="Q26" s="9" t="s">
        <v>44</v>
      </c>
      <c r="R26" s="9" t="s">
        <v>41</v>
      </c>
    </row>
    <row r="27" spans="1:20" x14ac:dyDescent="0.25">
      <c r="C27" s="9" t="s">
        <v>42</v>
      </c>
      <c r="D27" s="9" t="s">
        <v>44</v>
      </c>
      <c r="E27" s="9" t="s">
        <v>43</v>
      </c>
      <c r="F27" s="9" t="s">
        <v>41</v>
      </c>
      <c r="G27" s="9" t="s">
        <v>43</v>
      </c>
      <c r="H27" s="9" t="s">
        <v>42</v>
      </c>
      <c r="I27" s="9" t="s">
        <v>44</v>
      </c>
      <c r="J27" s="9" t="s">
        <v>41</v>
      </c>
      <c r="K27" s="9" t="s">
        <v>41</v>
      </c>
      <c r="L27" s="9" t="s">
        <v>43</v>
      </c>
      <c r="M27" s="9" t="s">
        <v>44</v>
      </c>
      <c r="N27" s="9" t="s">
        <v>44</v>
      </c>
      <c r="O27" s="9" t="s">
        <v>43</v>
      </c>
      <c r="P27" s="9" t="s">
        <v>42</v>
      </c>
      <c r="Q27" s="9" t="s">
        <v>44</v>
      </c>
      <c r="R27" s="9" t="s">
        <v>43</v>
      </c>
    </row>
    <row r="28" spans="1:20" x14ac:dyDescent="0.25">
      <c r="C28" s="9" t="s">
        <v>43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2023-05-08T14:37:14Z</dcterms:created>
  <dcterms:modified xsi:type="dcterms:W3CDTF">2023-05-08T15:38:28Z</dcterms:modified>
</cp:coreProperties>
</file>