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 Chief\Documents\Matematicas Avanzadas\"/>
    </mc:Choice>
  </mc:AlternateContent>
  <bookViews>
    <workbookView xWindow="0" yWindow="0" windowWidth="20490" windowHeight="7755" activeTab="1"/>
  </bookViews>
  <sheets>
    <sheet name="grupo inicial" sheetId="1" r:id="rId1"/>
    <sheet name="tota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2" i="2"/>
  <c r="N3" i="2"/>
  <c r="N4" i="2"/>
  <c r="N5" i="2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2" i="2"/>
  <c r="M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</calcChain>
</file>

<file path=xl/sharedStrings.xml><?xml version="1.0" encoding="utf-8"?>
<sst xmlns="http://schemas.openxmlformats.org/spreadsheetml/2006/main" count="98" uniqueCount="66">
  <si>
    <t>nombre</t>
  </si>
  <si>
    <t>correo</t>
  </si>
  <si>
    <t>Vazquez García Cesar Joel</t>
  </si>
  <si>
    <t>joel@ciencias.unam.mx</t>
  </si>
  <si>
    <t>esquivel carrillo ricardo</t>
  </si>
  <si>
    <t>resquivel@ciencias.unam.mx</t>
  </si>
  <si>
    <t>Giron Guzmán Concepción</t>
  </si>
  <si>
    <t>concefisciencias@gmail.com</t>
  </si>
  <si>
    <t>Torres García Jesús Israel</t>
  </si>
  <si>
    <t>torresch@ciencias.unam.mx</t>
  </si>
  <si>
    <t>Pradel Soto Paulina</t>
  </si>
  <si>
    <t>pradel.paulina@ciencias.unam.mx</t>
  </si>
  <si>
    <t>Pelayo Escalera Sergio Alfonso</t>
  </si>
  <si>
    <t>madrid_rioja@hotmail.com</t>
  </si>
  <si>
    <t>fakeworks_luis@ciencias.unam.mx</t>
  </si>
  <si>
    <t>Reyes Camacho Brenda Michelle</t>
  </si>
  <si>
    <t>mich.bmrc12@hotmail.com</t>
  </si>
  <si>
    <t>Gutierres Cruz Luis</t>
  </si>
  <si>
    <t>Velasco Cortez Omar</t>
  </si>
  <si>
    <t>Bautista Clemente Francisco</t>
  </si>
  <si>
    <t>Velasquez Boyzo Ricardo</t>
  </si>
  <si>
    <t>Morales Hernández Julián</t>
  </si>
  <si>
    <t>gfjuanrosendo@gmail.com</t>
  </si>
  <si>
    <t>oavc@ciencias.unam.mx</t>
  </si>
  <si>
    <t>iviers@hotmail.com</t>
  </si>
  <si>
    <t>sergioapelayoe@gmail.com</t>
  </si>
  <si>
    <t>fran.xavi90@gmail.com</t>
  </si>
  <si>
    <t xml:space="preserve">obregon castillo estefania </t>
  </si>
  <si>
    <t>anime_faniaydemas@hotmail.com</t>
  </si>
  <si>
    <t>corrales hernandez luis</t>
  </si>
  <si>
    <t>lecorralez@gmail.com</t>
  </si>
  <si>
    <t>boushinpo@gmail.com</t>
  </si>
  <si>
    <t>rav_boyzo@ciencias.unam.mx</t>
  </si>
  <si>
    <t>Chiquito Cuaya Joaquín</t>
  </si>
  <si>
    <t>jochicu@hotmail.com</t>
  </si>
  <si>
    <t>Diaz Calderon Alejandra Estefanía</t>
  </si>
  <si>
    <t>alessi3.pihorse@gmail.com</t>
  </si>
  <si>
    <t>Morales Barroso Johas David</t>
  </si>
  <si>
    <t>johas@ciencias.unam.mx</t>
  </si>
  <si>
    <t>Tapia Urzúa Iris Itzel</t>
  </si>
  <si>
    <t>iitapiau@ciencias.unam.mx</t>
  </si>
  <si>
    <t>Moctezuma Santana Sergio Alfonso</t>
  </si>
  <si>
    <t>samoctezuma@ciencias.unam.mx</t>
  </si>
  <si>
    <t>Estrada Castillo Alfredo</t>
  </si>
  <si>
    <t>Gongora Servin Benito</t>
  </si>
  <si>
    <t>González Feria Juan Rosendo</t>
  </si>
  <si>
    <t>Torres González Javier Antonio</t>
  </si>
  <si>
    <t>benny_alucard@ciencias.unam.mx</t>
  </si>
  <si>
    <t>Sevilla Olguín Diana Itzel</t>
  </si>
  <si>
    <t>dianasevillao@gmail.com</t>
  </si>
  <si>
    <t>luis.al@ciencias.unam.mx</t>
  </si>
  <si>
    <t>tarea 1</t>
  </si>
  <si>
    <t xml:space="preserve">*Rioja Cruz Abel </t>
  </si>
  <si>
    <t>Alcantar Villegas Luis*</t>
  </si>
  <si>
    <t>tare2</t>
  </si>
  <si>
    <t>examen 1</t>
  </si>
  <si>
    <t>tarea 3y 4</t>
  </si>
  <si>
    <t>tarea 5y6</t>
  </si>
  <si>
    <t>examen 2</t>
  </si>
  <si>
    <t>examen 3</t>
  </si>
  <si>
    <t>extras</t>
  </si>
  <si>
    <t>prom tareas</t>
  </si>
  <si>
    <t>prom examenes</t>
  </si>
  <si>
    <t>Promedios</t>
  </si>
  <si>
    <t>Campana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</si>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</sst>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555555"/>
      <name val="Arial"/>
      <family val="2"/>
    </font>
    <font>
      <sz val="10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/>
    <xf numFmtId="0" fontId="1" fillId="0" borderId="0" xfId="1"/>
    <xf numFmtId="0" fontId="4" fillId="0" borderId="0" xfId="0" applyFont="1"/>
    <xf numFmtId="0" fontId="1" fillId="0" borderId="0" xfId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corralez@gmail.com" TargetMode="External"/><Relationship Id="rId13" Type="http://schemas.openxmlformats.org/officeDocument/2006/relationships/hyperlink" Target="mailto:iitapiau@ciencias.unam.m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fakeworks_luis@ciencias.unam.mx" TargetMode="External"/><Relationship Id="rId7" Type="http://schemas.openxmlformats.org/officeDocument/2006/relationships/hyperlink" Target="mailto:anime_faniaydemas@hotmail.com" TargetMode="External"/><Relationship Id="rId12" Type="http://schemas.openxmlformats.org/officeDocument/2006/relationships/hyperlink" Target="mailto:johas@ciencias.unam.mx" TargetMode="External"/><Relationship Id="rId17" Type="http://schemas.openxmlformats.org/officeDocument/2006/relationships/hyperlink" Target="mailto:luis.al@ciencias.unam.mx" TargetMode="External"/><Relationship Id="rId2" Type="http://schemas.openxmlformats.org/officeDocument/2006/relationships/hyperlink" Target="mailto:concefisciencias@gmail.com" TargetMode="External"/><Relationship Id="rId16" Type="http://schemas.openxmlformats.org/officeDocument/2006/relationships/hyperlink" Target="mailto:dianasevillao@gmail.com" TargetMode="External"/><Relationship Id="rId1" Type="http://schemas.openxmlformats.org/officeDocument/2006/relationships/hyperlink" Target="mailto:resquivel@ciencias.unam.mx" TargetMode="External"/><Relationship Id="rId6" Type="http://schemas.openxmlformats.org/officeDocument/2006/relationships/hyperlink" Target="mailto:am@ciencias.unam.mx" TargetMode="External"/><Relationship Id="rId11" Type="http://schemas.openxmlformats.org/officeDocument/2006/relationships/hyperlink" Target="mailto:alessi3.pihorse@gmail.com" TargetMode="External"/><Relationship Id="rId5" Type="http://schemas.openxmlformats.org/officeDocument/2006/relationships/hyperlink" Target="mailto:fakeworks_luis@ciencias.unam.mx" TargetMode="External"/><Relationship Id="rId15" Type="http://schemas.openxmlformats.org/officeDocument/2006/relationships/hyperlink" Target="mailto:benny_alucard@ciencias.unam.mx" TargetMode="External"/><Relationship Id="rId10" Type="http://schemas.openxmlformats.org/officeDocument/2006/relationships/hyperlink" Target="mailto:jochicu@hotmail.com" TargetMode="External"/><Relationship Id="rId4" Type="http://schemas.openxmlformats.org/officeDocument/2006/relationships/hyperlink" Target="mailto:resquivel@ciencias.unam.mx" TargetMode="External"/><Relationship Id="rId9" Type="http://schemas.openxmlformats.org/officeDocument/2006/relationships/hyperlink" Target="mailto:sergioapelayoe@gmail.com" TargetMode="External"/><Relationship Id="rId14" Type="http://schemas.openxmlformats.org/officeDocument/2006/relationships/hyperlink" Target="mailto:samoctezuma@ciencias.unam.m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ergioapelayoe@gmail.com" TargetMode="External"/><Relationship Id="rId3" Type="http://schemas.openxmlformats.org/officeDocument/2006/relationships/hyperlink" Target="mailto:fakeworks_luis@ciencias.unam.mx" TargetMode="External"/><Relationship Id="rId7" Type="http://schemas.openxmlformats.org/officeDocument/2006/relationships/hyperlink" Target="mailto:am@ciencias.unam.mx" TargetMode="External"/><Relationship Id="rId2" Type="http://schemas.openxmlformats.org/officeDocument/2006/relationships/hyperlink" Target="mailto:concefisciencias@gmail.com" TargetMode="External"/><Relationship Id="rId1" Type="http://schemas.openxmlformats.org/officeDocument/2006/relationships/hyperlink" Target="mailto:resquivel@ciencias.unam.mx" TargetMode="External"/><Relationship Id="rId6" Type="http://schemas.openxmlformats.org/officeDocument/2006/relationships/hyperlink" Target="mailto:fakeworks_luis@ciencias.unam.mx" TargetMode="External"/><Relationship Id="rId5" Type="http://schemas.openxmlformats.org/officeDocument/2006/relationships/hyperlink" Target="mailto:resquivel@ciencias.unam.mx" TargetMode="External"/><Relationship Id="rId10" Type="http://schemas.openxmlformats.org/officeDocument/2006/relationships/hyperlink" Target="mailto:dianasevillao@gmail.com" TargetMode="External"/><Relationship Id="rId4" Type="http://schemas.openxmlformats.org/officeDocument/2006/relationships/hyperlink" Target="mailto:benny_alucard@ciencias.unam.mx" TargetMode="External"/><Relationship Id="rId9" Type="http://schemas.openxmlformats.org/officeDocument/2006/relationships/hyperlink" Target="mailto:iitapiau@ciencias.una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opLeftCell="C10" workbookViewId="0">
      <selection activeCell="A17" sqref="A17:E27"/>
    </sheetView>
  </sheetViews>
  <sheetFormatPr baseColWidth="10" defaultRowHeight="15" x14ac:dyDescent="0.25"/>
  <cols>
    <col min="1" max="1" width="45.42578125" customWidth="1"/>
    <col min="2" max="2" width="34" customWidth="1"/>
  </cols>
  <sheetData>
    <row r="2" spans="1:8" x14ac:dyDescent="0.25">
      <c r="A2" t="s">
        <v>53</v>
      </c>
      <c r="C2">
        <v>0</v>
      </c>
      <c r="D2" s="4" t="s">
        <v>50</v>
      </c>
      <c r="G2">
        <v>0</v>
      </c>
    </row>
    <row r="3" spans="1:8" x14ac:dyDescent="0.25">
      <c r="A3" t="s">
        <v>19</v>
      </c>
      <c r="B3" s="2" t="s">
        <v>26</v>
      </c>
      <c r="C3">
        <v>8.4499999999999993</v>
      </c>
      <c r="D3">
        <v>9.6999999999999993</v>
      </c>
    </row>
    <row r="4" spans="1:8" x14ac:dyDescent="0.25">
      <c r="A4" t="s">
        <v>33</v>
      </c>
      <c r="C4">
        <v>7.9</v>
      </c>
      <c r="D4" s="4" t="s">
        <v>34</v>
      </c>
      <c r="G4">
        <v>0</v>
      </c>
    </row>
    <row r="5" spans="1:8" x14ac:dyDescent="0.25">
      <c r="A5" t="s">
        <v>29</v>
      </c>
      <c r="C5">
        <v>0</v>
      </c>
      <c r="D5" s="4" t="s">
        <v>30</v>
      </c>
      <c r="G5">
        <v>0</v>
      </c>
    </row>
    <row r="6" spans="1:8" x14ac:dyDescent="0.25">
      <c r="A6" t="s">
        <v>35</v>
      </c>
      <c r="C6">
        <v>0</v>
      </c>
      <c r="D6" s="4" t="s">
        <v>36</v>
      </c>
      <c r="G6">
        <v>0</v>
      </c>
    </row>
    <row r="7" spans="1:8" x14ac:dyDescent="0.25">
      <c r="A7" t="s">
        <v>4</v>
      </c>
      <c r="B7" s="1" t="s">
        <v>5</v>
      </c>
      <c r="C7">
        <v>3.7</v>
      </c>
      <c r="D7">
        <v>7.64</v>
      </c>
      <c r="G7">
        <v>1</v>
      </c>
    </row>
    <row r="8" spans="1:8" x14ac:dyDescent="0.25">
      <c r="A8" t="s">
        <v>43</v>
      </c>
      <c r="C8">
        <v>0</v>
      </c>
      <c r="D8">
        <v>0</v>
      </c>
      <c r="G8">
        <v>0</v>
      </c>
    </row>
    <row r="9" spans="1:8" x14ac:dyDescent="0.25">
      <c r="A9" t="s">
        <v>6</v>
      </c>
      <c r="B9" s="1" t="s">
        <v>7</v>
      </c>
      <c r="C9">
        <v>5.4</v>
      </c>
      <c r="D9">
        <v>6.38</v>
      </c>
      <c r="G9">
        <v>1</v>
      </c>
    </row>
    <row r="10" spans="1:8" x14ac:dyDescent="0.25">
      <c r="A10" t="s">
        <v>44</v>
      </c>
      <c r="B10" s="4" t="s">
        <v>47</v>
      </c>
      <c r="C10">
        <v>8.6999999999999993</v>
      </c>
      <c r="D10">
        <v>9.5500000000000007</v>
      </c>
      <c r="G10">
        <v>1</v>
      </c>
      <c r="H10">
        <v>9.1999999999999993</v>
      </c>
    </row>
    <row r="11" spans="1:8" x14ac:dyDescent="0.25">
      <c r="A11" t="s">
        <v>45</v>
      </c>
      <c r="B11" s="2" t="s">
        <v>22</v>
      </c>
      <c r="C11">
        <v>7.78</v>
      </c>
      <c r="D11">
        <v>8.8800000000000008</v>
      </c>
      <c r="G11">
        <v>1</v>
      </c>
    </row>
    <row r="12" spans="1:8" x14ac:dyDescent="0.25">
      <c r="A12" t="s">
        <v>17</v>
      </c>
      <c r="B12" s="1" t="s">
        <v>14</v>
      </c>
      <c r="C12">
        <v>7</v>
      </c>
      <c r="D12" s="4">
        <v>7.64</v>
      </c>
      <c r="G12">
        <v>1</v>
      </c>
      <c r="H12">
        <v>4.05</v>
      </c>
    </row>
    <row r="13" spans="1:8" x14ac:dyDescent="0.25">
      <c r="A13" s="5" t="s">
        <v>41</v>
      </c>
      <c r="C13">
        <v>0</v>
      </c>
      <c r="D13" s="4" t="s">
        <v>42</v>
      </c>
      <c r="G13">
        <v>0</v>
      </c>
    </row>
    <row r="14" spans="1:8" x14ac:dyDescent="0.25">
      <c r="A14" t="s">
        <v>37</v>
      </c>
      <c r="C14">
        <v>0</v>
      </c>
      <c r="D14" s="4" t="s">
        <v>38</v>
      </c>
      <c r="G14">
        <v>0</v>
      </c>
    </row>
    <row r="15" spans="1:8" x14ac:dyDescent="0.25">
      <c r="A15" t="s">
        <v>21</v>
      </c>
      <c r="B15" s="2" t="s">
        <v>24</v>
      </c>
      <c r="C15">
        <v>7.45</v>
      </c>
      <c r="D15">
        <v>9.35</v>
      </c>
      <c r="G15">
        <v>1</v>
      </c>
    </row>
    <row r="16" spans="1:8" x14ac:dyDescent="0.25">
      <c r="A16" s="3" t="s">
        <v>27</v>
      </c>
      <c r="C16">
        <v>0</v>
      </c>
      <c r="D16" s="4" t="s">
        <v>28</v>
      </c>
      <c r="G16">
        <v>0</v>
      </c>
    </row>
    <row r="17" spans="1:8" x14ac:dyDescent="0.25">
      <c r="A17" s="3" t="s">
        <v>12</v>
      </c>
      <c r="B17" s="4" t="s">
        <v>25</v>
      </c>
      <c r="C17">
        <v>7.45</v>
      </c>
      <c r="D17">
        <v>9.1</v>
      </c>
      <c r="G17">
        <v>1</v>
      </c>
    </row>
    <row r="18" spans="1:8" s="3" customFormat="1" x14ac:dyDescent="0.25">
      <c r="A18" s="3" t="s">
        <v>10</v>
      </c>
      <c r="B18" s="4" t="s">
        <v>11</v>
      </c>
      <c r="C18">
        <v>9.5</v>
      </c>
      <c r="D18" s="3">
        <v>8.35</v>
      </c>
      <c r="G18" s="3">
        <v>1</v>
      </c>
    </row>
    <row r="19" spans="1:8" x14ac:dyDescent="0.25">
      <c r="A19" s="3" t="s">
        <v>15</v>
      </c>
      <c r="B19" s="4" t="s">
        <v>16</v>
      </c>
      <c r="C19">
        <v>7.65</v>
      </c>
      <c r="D19">
        <v>9.35</v>
      </c>
      <c r="G19">
        <v>1</v>
      </c>
    </row>
    <row r="20" spans="1:8" x14ac:dyDescent="0.25">
      <c r="A20" s="3" t="s">
        <v>52</v>
      </c>
      <c r="C20">
        <v>0</v>
      </c>
      <c r="D20" s="4" t="s">
        <v>13</v>
      </c>
      <c r="G20">
        <v>0</v>
      </c>
    </row>
    <row r="21" spans="1:8" x14ac:dyDescent="0.25">
      <c r="A21" t="s">
        <v>48</v>
      </c>
      <c r="B21" s="6" t="s">
        <v>49</v>
      </c>
      <c r="C21" s="3">
        <v>7.4</v>
      </c>
      <c r="D21">
        <v>5.88</v>
      </c>
      <c r="G21">
        <v>1</v>
      </c>
    </row>
    <row r="22" spans="1:8" x14ac:dyDescent="0.25">
      <c r="A22" s="3" t="s">
        <v>39</v>
      </c>
      <c r="B22" s="4" t="s">
        <v>40</v>
      </c>
      <c r="C22">
        <v>6.8</v>
      </c>
      <c r="D22">
        <v>8.41</v>
      </c>
      <c r="G22">
        <v>1</v>
      </c>
      <c r="H22">
        <v>1.5</v>
      </c>
    </row>
    <row r="23" spans="1:8" x14ac:dyDescent="0.25">
      <c r="A23" s="3" t="s">
        <v>8</v>
      </c>
      <c r="B23" s="4" t="s">
        <v>9</v>
      </c>
      <c r="C23">
        <v>7.15</v>
      </c>
      <c r="D23">
        <v>9.3000000000000007</v>
      </c>
      <c r="G23">
        <v>1</v>
      </c>
    </row>
    <row r="24" spans="1:8" x14ac:dyDescent="0.25">
      <c r="A24" s="3" t="s">
        <v>46</v>
      </c>
      <c r="B24" s="2" t="s">
        <v>31</v>
      </c>
      <c r="C24">
        <v>3.51</v>
      </c>
      <c r="D24">
        <v>7.23</v>
      </c>
      <c r="G24">
        <v>1</v>
      </c>
    </row>
    <row r="25" spans="1:8" x14ac:dyDescent="0.25">
      <c r="A25" s="3" t="s">
        <v>2</v>
      </c>
      <c r="B25" s="4" t="s">
        <v>3</v>
      </c>
      <c r="C25">
        <v>1.8</v>
      </c>
      <c r="D25">
        <v>8.23</v>
      </c>
      <c r="G25">
        <v>1</v>
      </c>
      <c r="H25">
        <v>8</v>
      </c>
    </row>
    <row r="26" spans="1:8" x14ac:dyDescent="0.25">
      <c r="A26" s="3" t="s">
        <v>18</v>
      </c>
      <c r="C26">
        <v>0</v>
      </c>
      <c r="D26" s="4" t="s">
        <v>23</v>
      </c>
      <c r="G26">
        <v>0</v>
      </c>
    </row>
    <row r="27" spans="1:8" x14ac:dyDescent="0.25">
      <c r="A27" s="3" t="s">
        <v>20</v>
      </c>
      <c r="B27" s="2" t="s">
        <v>32</v>
      </c>
      <c r="C27">
        <v>6.47</v>
      </c>
      <c r="D27">
        <v>9</v>
      </c>
      <c r="G27">
        <v>1</v>
      </c>
    </row>
    <row r="28" spans="1:8" x14ac:dyDescent="0.25">
      <c r="B28" s="4"/>
    </row>
  </sheetData>
  <sortState ref="A2:B22">
    <sortCondition ref="A22"/>
  </sortState>
  <hyperlinks>
    <hyperlink ref="B7" r:id="rId1"/>
    <hyperlink ref="B9" r:id="rId2"/>
    <hyperlink ref="B12" r:id="rId3"/>
    <hyperlink ref="B25" r:id="rId4" display="resquivel@ciencias.unam.mx"/>
    <hyperlink ref="B23" r:id="rId5" display="fakeworks_luis@ciencias.unam.mx"/>
    <hyperlink ref="B18" r:id="rId6" display="am@ciencias.unam.mx"/>
    <hyperlink ref="D16" r:id="rId7"/>
    <hyperlink ref="D5" r:id="rId8"/>
    <hyperlink ref="B17" r:id="rId9"/>
    <hyperlink ref="D4" r:id="rId10"/>
    <hyperlink ref="D6" r:id="rId11"/>
    <hyperlink ref="D14" r:id="rId12"/>
    <hyperlink ref="B22" r:id="rId13"/>
    <hyperlink ref="D13" r:id="rId14"/>
    <hyperlink ref="B10" r:id="rId15"/>
    <hyperlink ref="B21" r:id="rId16"/>
    <hyperlink ref="D2" r:id="rId17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Normal="100" workbookViewId="0">
      <selection activeCell="O13" sqref="O13"/>
    </sheetView>
  </sheetViews>
  <sheetFormatPr baseColWidth="10" defaultRowHeight="15" x14ac:dyDescent="0.25"/>
  <cols>
    <col min="1" max="1" width="34.28515625" customWidth="1"/>
    <col min="2" max="2" width="33.85546875" customWidth="1"/>
    <col min="12" max="12" width="17.28515625" customWidth="1"/>
  </cols>
  <sheetData>
    <row r="1" spans="1:15" x14ac:dyDescent="0.25">
      <c r="A1" t="s">
        <v>0</v>
      </c>
      <c r="B1" t="s">
        <v>1</v>
      </c>
      <c r="C1" t="s">
        <v>51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s="7" t="s">
        <v>61</v>
      </c>
      <c r="L1" s="7" t="s">
        <v>62</v>
      </c>
      <c r="M1" s="7" t="s">
        <v>63</v>
      </c>
      <c r="N1" s="7" t="s">
        <v>64</v>
      </c>
      <c r="O1" s="7" t="s">
        <v>65</v>
      </c>
    </row>
    <row r="2" spans="1:15" x14ac:dyDescent="0.25">
      <c r="A2" s="3" t="s">
        <v>19</v>
      </c>
      <c r="B2" s="2" t="s">
        <v>26</v>
      </c>
      <c r="C2" s="3">
        <v>8.4499999999999993</v>
      </c>
      <c r="D2" s="3">
        <v>9.6999999999999993</v>
      </c>
      <c r="E2" s="3">
        <v>5.8</v>
      </c>
      <c r="F2">
        <v>0</v>
      </c>
      <c r="G2">
        <v>9.8000000000000007</v>
      </c>
      <c r="H2">
        <v>7</v>
      </c>
      <c r="I2">
        <v>7.53</v>
      </c>
      <c r="J2">
        <v>0.5</v>
      </c>
      <c r="K2" s="9">
        <f>(C2+D2+F2+G2+J2)/4</f>
        <v>7.1124999999999998</v>
      </c>
      <c r="L2" s="9">
        <f>(E2+H2+I2)/3</f>
        <v>6.7766666666666673</v>
      </c>
      <c r="M2" s="9">
        <f>(K2*0.7)+(L2*0.3)</f>
        <v>7.0117499999999993</v>
      </c>
      <c r="N2" s="9">
        <f t="shared" ref="N2:N4" si="0">M2+(10- (MAX($M$2:$M$17)))</f>
        <v>7.6530000000000005</v>
      </c>
      <c r="O2" s="8">
        <v>8</v>
      </c>
    </row>
    <row r="3" spans="1:15" x14ac:dyDescent="0.25">
      <c r="A3" s="3" t="s">
        <v>4</v>
      </c>
      <c r="B3" s="4" t="s">
        <v>5</v>
      </c>
      <c r="C3" s="3">
        <v>3.7</v>
      </c>
      <c r="D3" s="3">
        <v>7.64</v>
      </c>
      <c r="E3">
        <v>6.2</v>
      </c>
      <c r="F3">
        <v>7.97</v>
      </c>
      <c r="G3">
        <v>9</v>
      </c>
      <c r="H3">
        <v>7</v>
      </c>
      <c r="I3" s="3">
        <v>8.4700000000000006</v>
      </c>
      <c r="K3" s="9">
        <f t="shared" ref="K3:K17" si="1">(C3+D3+F3+G3+J3)/4</f>
        <v>7.0774999999999997</v>
      </c>
      <c r="L3" s="9">
        <f t="shared" ref="L3:L17" si="2">(E3+H3+I3)/3</f>
        <v>7.2233333333333336</v>
      </c>
      <c r="M3" s="9">
        <f t="shared" ref="M3:M17" si="3">(K3*0.7)+(L3*0.3)</f>
        <v>7.121249999999999</v>
      </c>
      <c r="N3" s="9">
        <f t="shared" si="0"/>
        <v>7.7625000000000002</v>
      </c>
      <c r="O3" s="8">
        <v>8</v>
      </c>
    </row>
    <row r="4" spans="1:15" x14ac:dyDescent="0.25">
      <c r="A4" s="3" t="s">
        <v>6</v>
      </c>
      <c r="B4" s="4" t="s">
        <v>7</v>
      </c>
      <c r="C4" s="3">
        <v>5.4</v>
      </c>
      <c r="D4" s="3">
        <v>6.38</v>
      </c>
      <c r="E4">
        <v>4</v>
      </c>
      <c r="F4">
        <v>7.95</v>
      </c>
      <c r="G4">
        <v>8.1999999999999993</v>
      </c>
      <c r="H4">
        <v>6</v>
      </c>
      <c r="I4" s="3">
        <v>5.63</v>
      </c>
      <c r="K4" s="9">
        <f t="shared" si="1"/>
        <v>6.9824999999999999</v>
      </c>
      <c r="L4" s="9">
        <f t="shared" si="2"/>
        <v>5.21</v>
      </c>
      <c r="M4" s="9">
        <f t="shared" si="3"/>
        <v>6.4507499999999993</v>
      </c>
      <c r="N4" s="9">
        <f t="shared" si="0"/>
        <v>7.0920000000000005</v>
      </c>
      <c r="O4" s="8">
        <v>7</v>
      </c>
    </row>
    <row r="5" spans="1:15" x14ac:dyDescent="0.25">
      <c r="A5" s="3" t="s">
        <v>44</v>
      </c>
      <c r="B5" s="4" t="s">
        <v>47</v>
      </c>
      <c r="C5" s="3">
        <v>8.6999999999999993</v>
      </c>
      <c r="D5" s="3">
        <v>9.5500000000000007</v>
      </c>
      <c r="E5">
        <v>9</v>
      </c>
      <c r="F5">
        <v>10</v>
      </c>
      <c r="G5">
        <v>10</v>
      </c>
      <c r="H5">
        <v>9.3000000000000007</v>
      </c>
      <c r="I5" s="3">
        <v>8.35</v>
      </c>
      <c r="K5" s="9">
        <f t="shared" si="1"/>
        <v>9.5625</v>
      </c>
      <c r="L5" s="9">
        <f t="shared" si="2"/>
        <v>8.8833333333333329</v>
      </c>
      <c r="M5" s="9">
        <f t="shared" si="3"/>
        <v>9.3587499999999988</v>
      </c>
      <c r="N5" s="9">
        <f>M5+(10- (MAX($M$2:$M$17)))</f>
        <v>10</v>
      </c>
      <c r="O5" s="8">
        <v>10</v>
      </c>
    </row>
    <row r="6" spans="1:15" x14ac:dyDescent="0.25">
      <c r="A6" s="3" t="s">
        <v>45</v>
      </c>
      <c r="B6" s="2" t="s">
        <v>22</v>
      </c>
      <c r="C6" s="3">
        <v>7.78</v>
      </c>
      <c r="D6" s="3">
        <v>8.8800000000000008</v>
      </c>
      <c r="E6">
        <v>9.5</v>
      </c>
      <c r="F6">
        <v>9.14</v>
      </c>
      <c r="G6">
        <v>8.1999999999999993</v>
      </c>
      <c r="H6">
        <v>10</v>
      </c>
      <c r="I6" s="3">
        <v>7.42</v>
      </c>
      <c r="J6">
        <v>1.8</v>
      </c>
      <c r="K6" s="9">
        <f t="shared" si="1"/>
        <v>8.9499999999999993</v>
      </c>
      <c r="L6" s="9">
        <f t="shared" si="2"/>
        <v>8.9733333333333345</v>
      </c>
      <c r="M6" s="9">
        <f t="shared" si="3"/>
        <v>8.956999999999999</v>
      </c>
      <c r="N6" s="9">
        <f t="shared" ref="N6:N17" si="4">M6+(10- (MAX($M$2:$M$17)))</f>
        <v>9.5982500000000002</v>
      </c>
      <c r="O6" s="8">
        <v>10</v>
      </c>
    </row>
    <row r="7" spans="1:15" x14ac:dyDescent="0.25">
      <c r="A7" s="3" t="s">
        <v>17</v>
      </c>
      <c r="B7" s="4" t="s">
        <v>14</v>
      </c>
      <c r="C7" s="3">
        <v>7</v>
      </c>
      <c r="D7" s="4">
        <v>7.64</v>
      </c>
      <c r="E7">
        <v>4.05</v>
      </c>
      <c r="F7">
        <v>10</v>
      </c>
      <c r="G7">
        <v>9.1</v>
      </c>
      <c r="H7">
        <v>7.3</v>
      </c>
      <c r="I7" s="3">
        <v>7.78</v>
      </c>
      <c r="K7" s="9">
        <f t="shared" si="1"/>
        <v>8.4350000000000005</v>
      </c>
      <c r="L7" s="9">
        <f t="shared" si="2"/>
        <v>6.376666666666666</v>
      </c>
      <c r="M7" s="9">
        <f t="shared" si="3"/>
        <v>7.817499999999999</v>
      </c>
      <c r="N7" s="9">
        <f t="shared" si="4"/>
        <v>8.4587500000000002</v>
      </c>
      <c r="O7" s="8">
        <v>9</v>
      </c>
    </row>
    <row r="8" spans="1:15" x14ac:dyDescent="0.25">
      <c r="A8" s="3" t="s">
        <v>21</v>
      </c>
      <c r="B8" s="2" t="s">
        <v>24</v>
      </c>
      <c r="C8" s="3">
        <v>7.45</v>
      </c>
      <c r="D8" s="3">
        <v>9.35</v>
      </c>
      <c r="E8">
        <v>4.0999999999999996</v>
      </c>
      <c r="F8">
        <v>8.32</v>
      </c>
      <c r="G8">
        <v>8</v>
      </c>
      <c r="H8">
        <v>6.6</v>
      </c>
      <c r="I8" s="3">
        <v>6.73</v>
      </c>
      <c r="K8" s="9">
        <f t="shared" si="1"/>
        <v>8.2800000000000011</v>
      </c>
      <c r="L8" s="9">
        <f t="shared" si="2"/>
        <v>5.81</v>
      </c>
      <c r="M8" s="9">
        <f t="shared" si="3"/>
        <v>7.5389999999999997</v>
      </c>
      <c r="N8" s="9">
        <f t="shared" si="4"/>
        <v>8.1802500000000009</v>
      </c>
      <c r="O8" s="8">
        <v>8</v>
      </c>
    </row>
    <row r="9" spans="1:15" x14ac:dyDescent="0.25">
      <c r="A9" s="3" t="s">
        <v>12</v>
      </c>
      <c r="B9" s="4" t="s">
        <v>25</v>
      </c>
      <c r="C9" s="3">
        <v>7.45</v>
      </c>
      <c r="D9" s="3">
        <v>9.1</v>
      </c>
      <c r="E9" s="3">
        <v>7.7</v>
      </c>
      <c r="F9">
        <v>9.85</v>
      </c>
      <c r="G9">
        <v>9.1</v>
      </c>
      <c r="H9">
        <v>8</v>
      </c>
      <c r="I9" s="3">
        <v>7.76</v>
      </c>
      <c r="J9">
        <v>1.6</v>
      </c>
      <c r="K9" s="9">
        <f t="shared" si="1"/>
        <v>9.2750000000000004</v>
      </c>
      <c r="L9" s="9">
        <f t="shared" si="2"/>
        <v>7.82</v>
      </c>
      <c r="M9" s="9">
        <f t="shared" si="3"/>
        <v>8.8384999999999998</v>
      </c>
      <c r="N9" s="9">
        <f t="shared" si="4"/>
        <v>9.479750000000001</v>
      </c>
      <c r="O9" s="8">
        <v>9</v>
      </c>
    </row>
    <row r="10" spans="1:15" x14ac:dyDescent="0.25">
      <c r="A10" s="3" t="s">
        <v>10</v>
      </c>
      <c r="B10" s="4" t="s">
        <v>11</v>
      </c>
      <c r="C10" s="3">
        <v>9.5</v>
      </c>
      <c r="D10" s="3">
        <v>8.35</v>
      </c>
      <c r="E10" s="3">
        <v>5.7</v>
      </c>
      <c r="F10">
        <v>7.14</v>
      </c>
      <c r="G10">
        <v>7.3</v>
      </c>
      <c r="H10">
        <v>8.33</v>
      </c>
      <c r="I10" s="3">
        <v>6.37</v>
      </c>
      <c r="K10" s="9">
        <f t="shared" si="1"/>
        <v>8.0724999999999998</v>
      </c>
      <c r="L10" s="9">
        <f t="shared" si="2"/>
        <v>6.8000000000000007</v>
      </c>
      <c r="M10" s="9">
        <f t="shared" si="3"/>
        <v>7.6907499999999995</v>
      </c>
      <c r="N10" s="9">
        <f t="shared" si="4"/>
        <v>8.3320000000000007</v>
      </c>
      <c r="O10" s="8">
        <v>8</v>
      </c>
    </row>
    <row r="11" spans="1:15" x14ac:dyDescent="0.25">
      <c r="A11" s="3" t="s">
        <v>15</v>
      </c>
      <c r="B11" s="4" t="s">
        <v>16</v>
      </c>
      <c r="C11" s="3">
        <v>7.65</v>
      </c>
      <c r="D11" s="3">
        <v>9.35</v>
      </c>
      <c r="E11" s="3">
        <v>5.6</v>
      </c>
      <c r="F11">
        <v>9.43</v>
      </c>
      <c r="G11">
        <v>8.5399999999999991</v>
      </c>
      <c r="H11">
        <v>7.6</v>
      </c>
      <c r="I11" s="3">
        <v>7.73</v>
      </c>
      <c r="J11">
        <v>0.5</v>
      </c>
      <c r="K11" s="9">
        <f t="shared" si="1"/>
        <v>8.8674999999999997</v>
      </c>
      <c r="L11" s="9">
        <f t="shared" si="2"/>
        <v>6.9766666666666666</v>
      </c>
      <c r="M11" s="9">
        <f t="shared" si="3"/>
        <v>8.3002499999999984</v>
      </c>
      <c r="N11" s="9">
        <f t="shared" si="4"/>
        <v>8.9414999999999996</v>
      </c>
      <c r="O11" s="8">
        <v>9</v>
      </c>
    </row>
    <row r="12" spans="1:15" x14ac:dyDescent="0.25">
      <c r="A12" s="3" t="s">
        <v>48</v>
      </c>
      <c r="B12" s="6" t="s">
        <v>49</v>
      </c>
      <c r="C12" s="3">
        <v>7.4</v>
      </c>
      <c r="D12" s="3">
        <v>7.64</v>
      </c>
      <c r="E12" s="3">
        <v>5.7</v>
      </c>
      <c r="F12">
        <v>5.7</v>
      </c>
      <c r="G12">
        <v>0</v>
      </c>
      <c r="H12">
        <v>0</v>
      </c>
      <c r="I12" s="3">
        <v>0</v>
      </c>
      <c r="J12">
        <v>0</v>
      </c>
      <c r="K12" s="9">
        <f t="shared" si="1"/>
        <v>5.1849999999999996</v>
      </c>
      <c r="L12" s="9">
        <f t="shared" si="2"/>
        <v>1.9000000000000001</v>
      </c>
      <c r="M12" s="9">
        <f t="shared" si="3"/>
        <v>4.1994999999999996</v>
      </c>
      <c r="N12" s="9">
        <f t="shared" si="4"/>
        <v>4.8407500000000008</v>
      </c>
      <c r="O12" s="8">
        <v>5</v>
      </c>
    </row>
    <row r="13" spans="1:15" x14ac:dyDescent="0.25">
      <c r="A13" s="3" t="s">
        <v>39</v>
      </c>
      <c r="B13" s="4" t="s">
        <v>40</v>
      </c>
      <c r="C13" s="3">
        <v>6.8</v>
      </c>
      <c r="D13" s="3">
        <v>8.41</v>
      </c>
      <c r="E13" s="3">
        <v>1.5</v>
      </c>
      <c r="F13">
        <v>9.86</v>
      </c>
      <c r="G13">
        <v>8.5399999999999991</v>
      </c>
      <c r="H13">
        <v>5.6</v>
      </c>
      <c r="I13" s="3">
        <v>7.14</v>
      </c>
      <c r="K13" s="9">
        <f t="shared" si="1"/>
        <v>8.4024999999999999</v>
      </c>
      <c r="L13" s="9">
        <f t="shared" si="2"/>
        <v>4.7466666666666661</v>
      </c>
      <c r="M13" s="9">
        <f t="shared" si="3"/>
        <v>7.3057499999999989</v>
      </c>
      <c r="N13" s="9">
        <f t="shared" si="4"/>
        <v>7.9470000000000001</v>
      </c>
      <c r="O13" s="8">
        <v>8</v>
      </c>
    </row>
    <row r="14" spans="1:15" x14ac:dyDescent="0.25">
      <c r="A14" s="3" t="s">
        <v>8</v>
      </c>
      <c r="B14" s="4" t="s">
        <v>9</v>
      </c>
      <c r="C14" s="3">
        <v>7.15</v>
      </c>
      <c r="D14" s="3">
        <v>9.3000000000000007</v>
      </c>
      <c r="E14" s="3">
        <v>9.1</v>
      </c>
      <c r="F14">
        <v>10</v>
      </c>
      <c r="G14">
        <v>9.81</v>
      </c>
      <c r="H14">
        <v>9</v>
      </c>
      <c r="I14" s="3">
        <v>8.2799999999999994</v>
      </c>
      <c r="K14" s="9">
        <f t="shared" si="1"/>
        <v>9.0650000000000013</v>
      </c>
      <c r="L14" s="9">
        <f t="shared" si="2"/>
        <v>8.7933333333333348</v>
      </c>
      <c r="M14" s="9">
        <f t="shared" si="3"/>
        <v>8.9835000000000012</v>
      </c>
      <c r="N14" s="9">
        <f t="shared" si="4"/>
        <v>9.6247500000000024</v>
      </c>
      <c r="O14" s="8">
        <v>10</v>
      </c>
    </row>
    <row r="15" spans="1:15" x14ac:dyDescent="0.25">
      <c r="A15" s="3" t="s">
        <v>46</v>
      </c>
      <c r="B15" s="2" t="s">
        <v>31</v>
      </c>
      <c r="C15" s="3">
        <v>3.51</v>
      </c>
      <c r="D15" s="3">
        <v>7.23</v>
      </c>
      <c r="E15" s="3">
        <v>6.1</v>
      </c>
      <c r="F15">
        <v>0</v>
      </c>
      <c r="G15">
        <v>0</v>
      </c>
      <c r="H15">
        <v>7.66</v>
      </c>
      <c r="I15" s="3">
        <v>0</v>
      </c>
      <c r="K15" s="9">
        <f t="shared" si="1"/>
        <v>2.6850000000000001</v>
      </c>
      <c r="L15" s="9">
        <f t="shared" si="2"/>
        <v>4.5866666666666669</v>
      </c>
      <c r="M15" s="9">
        <f t="shared" si="3"/>
        <v>3.2555000000000001</v>
      </c>
      <c r="N15" s="9">
        <f t="shared" si="4"/>
        <v>3.8967500000000013</v>
      </c>
      <c r="O15" s="8">
        <v>5</v>
      </c>
    </row>
    <row r="16" spans="1:15" x14ac:dyDescent="0.25">
      <c r="A16" s="3" t="s">
        <v>2</v>
      </c>
      <c r="B16" s="4" t="s">
        <v>3</v>
      </c>
      <c r="C16" s="3">
        <v>1.8</v>
      </c>
      <c r="D16" s="3">
        <v>8.23</v>
      </c>
      <c r="E16" s="3">
        <v>8</v>
      </c>
      <c r="F16">
        <v>8.86</v>
      </c>
      <c r="G16">
        <v>8.1</v>
      </c>
      <c r="H16">
        <v>8.33</v>
      </c>
      <c r="I16" s="3">
        <v>6.29</v>
      </c>
      <c r="J16">
        <v>1.2</v>
      </c>
      <c r="K16" s="9">
        <f t="shared" si="1"/>
        <v>7.0475000000000003</v>
      </c>
      <c r="L16" s="9">
        <f t="shared" si="2"/>
        <v>7.5399999999999991</v>
      </c>
      <c r="M16" s="9">
        <f t="shared" si="3"/>
        <v>7.1952499999999997</v>
      </c>
      <c r="N16" s="9">
        <f t="shared" si="4"/>
        <v>7.8365000000000009</v>
      </c>
      <c r="O16" s="8">
        <v>8</v>
      </c>
    </row>
    <row r="17" spans="1:15" x14ac:dyDescent="0.25">
      <c r="A17" s="3" t="s">
        <v>20</v>
      </c>
      <c r="B17" s="2" t="s">
        <v>32</v>
      </c>
      <c r="C17" s="3">
        <v>6.47</v>
      </c>
      <c r="D17" s="3">
        <v>9</v>
      </c>
      <c r="E17" s="3">
        <v>9.1999999999999993</v>
      </c>
      <c r="F17">
        <v>9.9</v>
      </c>
      <c r="G17">
        <v>9</v>
      </c>
      <c r="H17">
        <v>7.66</v>
      </c>
      <c r="I17" s="3">
        <v>7.38</v>
      </c>
      <c r="J17">
        <v>0.7</v>
      </c>
      <c r="K17" s="9">
        <f t="shared" si="1"/>
        <v>8.7675000000000001</v>
      </c>
      <c r="L17" s="9">
        <f t="shared" si="2"/>
        <v>8.08</v>
      </c>
      <c r="M17" s="9">
        <f t="shared" si="3"/>
        <v>8.5612499999999994</v>
      </c>
      <c r="N17" s="9">
        <f t="shared" si="4"/>
        <v>9.2025000000000006</v>
      </c>
      <c r="O17" s="8">
        <v>9</v>
      </c>
    </row>
    <row r="18" spans="1:15" x14ac:dyDescent="0.25">
      <c r="A18" s="3"/>
      <c r="B18" s="3"/>
      <c r="C18" s="3"/>
      <c r="D18" s="4"/>
      <c r="E18" s="3"/>
    </row>
    <row r="19" spans="1:15" x14ac:dyDescent="0.25">
      <c r="E19" s="3"/>
    </row>
  </sheetData>
  <hyperlinks>
    <hyperlink ref="B3" r:id="rId1"/>
    <hyperlink ref="B4" r:id="rId2"/>
    <hyperlink ref="B7" r:id="rId3"/>
    <hyperlink ref="B5" r:id="rId4"/>
    <hyperlink ref="B16" r:id="rId5" display="resquivel@ciencias.unam.mx"/>
    <hyperlink ref="B14" r:id="rId6" display="fakeworks_luis@ciencias.unam.mx"/>
    <hyperlink ref="B10" r:id="rId7" display="am@ciencias.unam.mx"/>
    <hyperlink ref="B9" r:id="rId8"/>
    <hyperlink ref="B13" r:id="rId9"/>
    <hyperlink ref="B1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 inicial</vt:lpstr>
      <vt:lpstr>totales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M. en C. Gustavo Contreras Mayén</cp:lastModifiedBy>
  <dcterms:created xsi:type="dcterms:W3CDTF">2015-08-12T02:33:38Z</dcterms:created>
  <dcterms:modified xsi:type="dcterms:W3CDTF">2015-12-10T20:04:14Z</dcterms:modified>
</cp:coreProperties>
</file>