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Examenes\Parcial_03\"/>
    </mc:Choice>
  </mc:AlternateContent>
  <xr:revisionPtr revIDLastSave="0" documentId="13_ncr:1_{905C5DA7-5A4D-46DD-AE3E-50510AC8A74A}" xr6:coauthVersionLast="47" xr6:coauthVersionMax="47" xr10:uidLastSave="{00000000-0000-0000-0000-000000000000}"/>
  <bookViews>
    <workbookView xWindow="-120" yWindow="-120" windowWidth="20730" windowHeight="11160" activeTab="4" xr2:uid="{453DAF04-328C-47FD-8364-ABC49B3393F1}"/>
  </bookViews>
  <sheets>
    <sheet name="Física III" sheetId="1" r:id="rId1"/>
    <sheet name="Grupo 43" sheetId="3" r:id="rId2"/>
    <sheet name="Grupo 47" sheetId="4" r:id="rId3"/>
    <sheet name="Física IV" sheetId="2" r:id="rId4"/>
    <sheet name="Grupo 9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2" i="5"/>
  <c r="D23" i="5"/>
  <c r="D24" i="5"/>
  <c r="D25" i="5"/>
  <c r="D26" i="5"/>
  <c r="D20" i="5"/>
  <c r="D26" i="4"/>
  <c r="D27" i="4"/>
  <c r="D28" i="4"/>
  <c r="D29" i="4"/>
  <c r="D30" i="4"/>
  <c r="D31" i="4"/>
  <c r="D25" i="4"/>
  <c r="J26" i="4"/>
  <c r="J27" i="4"/>
  <c r="J28" i="4"/>
  <c r="J29" i="4"/>
  <c r="J30" i="4"/>
  <c r="J31" i="4"/>
  <c r="J25" i="4"/>
  <c r="P26" i="4"/>
  <c r="P27" i="4"/>
  <c r="P28" i="4"/>
  <c r="P29" i="4"/>
  <c r="P30" i="4"/>
  <c r="P31" i="4"/>
  <c r="P25" i="4"/>
  <c r="D26" i="3"/>
  <c r="D27" i="3"/>
  <c r="D28" i="3"/>
  <c r="D29" i="3"/>
  <c r="D30" i="3"/>
  <c r="D31" i="3"/>
  <c r="D32" i="3"/>
  <c r="D25" i="3"/>
  <c r="C5" i="2"/>
  <c r="D5" i="2"/>
  <c r="B5" i="2"/>
  <c r="E7" i="1"/>
  <c r="F7" i="1"/>
  <c r="G7" i="1"/>
  <c r="D7" i="1"/>
  <c r="C7" i="1"/>
  <c r="B7" i="1"/>
</calcChain>
</file>

<file path=xl/sharedStrings.xml><?xml version="1.0" encoding="utf-8"?>
<sst xmlns="http://schemas.openxmlformats.org/spreadsheetml/2006/main" count="640" uniqueCount="53">
  <si>
    <t>A</t>
  </si>
  <si>
    <t>B</t>
  </si>
  <si>
    <t>C</t>
  </si>
  <si>
    <t>Dinámica</t>
  </si>
  <si>
    <t>Electricidad</t>
  </si>
  <si>
    <t>Calor, Energía, Trabajo</t>
  </si>
  <si>
    <t>Transferencia Energía</t>
  </si>
  <si>
    <t>Grupo 47 Examen</t>
  </si>
  <si>
    <t>Grupo 43 Examen</t>
  </si>
  <si>
    <t>Grupo 93 Examen</t>
  </si>
  <si>
    <t>Hidrodinámica</t>
  </si>
  <si>
    <t>Reactivo</t>
  </si>
  <si>
    <t>Procedimental</t>
  </si>
  <si>
    <t>Tipo_Aprendizaje</t>
  </si>
  <si>
    <t>Tipo_Reactivo</t>
  </si>
  <si>
    <t>OM</t>
  </si>
  <si>
    <t>Conceptual</t>
  </si>
  <si>
    <t>Tema</t>
  </si>
  <si>
    <t>Segunda ley de Newton</t>
  </si>
  <si>
    <t>Gravitación universal</t>
  </si>
  <si>
    <t>Plantas generadoras/Transmisión</t>
  </si>
  <si>
    <t>Generadores/Ley Faraday</t>
  </si>
  <si>
    <t>Factual</t>
  </si>
  <si>
    <t>Calor, trabajo, energía</t>
  </si>
  <si>
    <t>Transformaciones de energía</t>
  </si>
  <si>
    <t>Máquinas y eficiencia</t>
  </si>
  <si>
    <t>Tiempo [min]</t>
  </si>
  <si>
    <t>Examen A</t>
  </si>
  <si>
    <t>Temas</t>
  </si>
  <si>
    <t>Reactivos</t>
  </si>
  <si>
    <t>Porcentaje</t>
  </si>
  <si>
    <t>Examen B</t>
  </si>
  <si>
    <t>Examen C</t>
  </si>
  <si>
    <t>Generadores/Ley de Faraday</t>
  </si>
  <si>
    <t>Gravitación Universal</t>
  </si>
  <si>
    <t>Procedimiental</t>
  </si>
  <si>
    <t>Segunda Ley de Newton</t>
  </si>
  <si>
    <t>Generadores/ Ley Faraday</t>
  </si>
  <si>
    <t>Transferencia de energía</t>
  </si>
  <si>
    <t>2.1.1 Ecuación de continuidad.</t>
  </si>
  <si>
    <t>2.1.2 Ecuación de Bernoulli.</t>
  </si>
  <si>
    <t>Ecuación de continuidad</t>
  </si>
  <si>
    <t>Ecuación de Bernoulli</t>
  </si>
  <si>
    <t>Ecuación de Poiseuille</t>
  </si>
  <si>
    <t>Corriente directa y alterna</t>
  </si>
  <si>
    <t>Ley de Ohm</t>
  </si>
  <si>
    <t>Circuitos eléctricos. Mixtos, RC y RCL</t>
  </si>
  <si>
    <t>Impedancia eléctrica</t>
  </si>
  <si>
    <t>2.1.3 Ecuación de Poiseuille.</t>
  </si>
  <si>
    <t>2.2.1 Corriente directa y alterna.</t>
  </si>
  <si>
    <t>2.2.2 Ley de Ohm.</t>
  </si>
  <si>
    <t>2.2.3 Circuitos eléctricos. Mixtos, RC y RCL.</t>
  </si>
  <si>
    <t>2.2.4 Impedancia eléctrica.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</si>
</sst>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9FFB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2" borderId="0" xfId="0" applyFill="1"/>
    <xf numFmtId="9" fontId="0" fillId="2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9" fontId="0" fillId="10" borderId="0" xfId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FFCC66"/>
      <color rgb="FF66FF66"/>
      <color rgb="FFFFFF66"/>
      <color rgb="FFCCCCFF"/>
      <color rgb="FFB9F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5B7-D334-4CD1-BFF0-CB712FCECCED}">
  <dimension ref="A1:G8"/>
  <sheetViews>
    <sheetView topLeftCell="I1" workbookViewId="0">
      <selection activeCell="I1" sqref="I1:M21"/>
    </sheetView>
  </sheetViews>
  <sheetFormatPr baseColWidth="10" defaultRowHeight="15" x14ac:dyDescent="0.25"/>
  <cols>
    <col min="1" max="1" width="20.7109375" bestFit="1" customWidth="1"/>
    <col min="2" max="7" width="11.42578125" style="1"/>
    <col min="9" max="9" width="8.5703125" bestFit="1" customWidth="1"/>
    <col min="10" max="10" width="30.85546875" bestFit="1" customWidth="1"/>
    <col min="11" max="11" width="16.7109375" bestFit="1" customWidth="1"/>
    <col min="12" max="12" width="13.42578125" bestFit="1" customWidth="1"/>
    <col min="13" max="13" width="13" bestFit="1" customWidth="1"/>
  </cols>
  <sheetData>
    <row r="1" spans="1:7" x14ac:dyDescent="0.25">
      <c r="B1" s="3" t="s">
        <v>7</v>
      </c>
      <c r="C1" s="3"/>
      <c r="D1" s="3"/>
      <c r="E1" s="4" t="s">
        <v>8</v>
      </c>
      <c r="F1" s="4"/>
      <c r="G1" s="4"/>
    </row>
    <row r="2" spans="1:7" x14ac:dyDescent="0.25">
      <c r="A2" s="1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t="s">
        <v>3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</row>
    <row r="4" spans="1:7" x14ac:dyDescent="0.25">
      <c r="A4" t="s">
        <v>4</v>
      </c>
      <c r="B4" s="1">
        <v>8</v>
      </c>
      <c r="C4" s="1">
        <v>8</v>
      </c>
      <c r="D4" s="1">
        <v>8</v>
      </c>
      <c r="E4" s="1">
        <v>8</v>
      </c>
      <c r="F4" s="1">
        <v>8</v>
      </c>
      <c r="G4" s="1">
        <v>8</v>
      </c>
    </row>
    <row r="5" spans="1:7" x14ac:dyDescent="0.25">
      <c r="A5" t="s">
        <v>5</v>
      </c>
      <c r="B5" s="1">
        <v>6</v>
      </c>
      <c r="C5" s="1">
        <v>6</v>
      </c>
      <c r="D5" s="1">
        <v>6</v>
      </c>
      <c r="E5" s="1">
        <v>6</v>
      </c>
      <c r="F5" s="1">
        <v>6</v>
      </c>
      <c r="G5" s="1">
        <v>6</v>
      </c>
    </row>
    <row r="6" spans="1:7" x14ac:dyDescent="0.25">
      <c r="A6" t="s">
        <v>6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</row>
    <row r="7" spans="1:7" x14ac:dyDescent="0.25">
      <c r="B7" s="1">
        <f>SUM(B3:B6)</f>
        <v>20</v>
      </c>
      <c r="C7" s="1">
        <f>SUM(C3:C6)</f>
        <v>20</v>
      </c>
      <c r="D7" s="1">
        <f>SUM(D3:D6)</f>
        <v>20</v>
      </c>
      <c r="E7" s="1">
        <f>SUM(E3:E6)</f>
        <v>20</v>
      </c>
      <c r="F7" s="1">
        <f>SUM(F3:F6)</f>
        <v>20</v>
      </c>
      <c r="G7" s="1">
        <f>SUM(G3:G6)</f>
        <v>20</v>
      </c>
    </row>
    <row r="8" spans="1:7" x14ac:dyDescent="0.25">
      <c r="E8" s="2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1EB8-3B72-46BA-B82B-8E50B0DDCFC0}">
  <dimension ref="A1:Q32"/>
  <sheetViews>
    <sheetView topLeftCell="A13" workbookViewId="0">
      <selection activeCell="A24" sqref="A24:D32"/>
    </sheetView>
  </sheetViews>
  <sheetFormatPr baseColWidth="10" defaultRowHeight="15" x14ac:dyDescent="0.25"/>
  <cols>
    <col min="1" max="1" width="8.5703125" bestFit="1" customWidth="1"/>
    <col min="2" max="2" width="30.85546875" bestFit="1" customWidth="1"/>
    <col min="3" max="3" width="16.7109375" bestFit="1" customWidth="1"/>
    <col min="4" max="4" width="13.42578125" bestFit="1" customWidth="1"/>
    <col min="5" max="5" width="13" bestFit="1" customWidth="1"/>
    <col min="7" max="7" width="8.5703125" bestFit="1" customWidth="1"/>
    <col min="8" max="8" width="30.85546875" style="1" bestFit="1" customWidth="1"/>
    <col min="9" max="9" width="16.7109375" style="1" bestFit="1" customWidth="1"/>
    <col min="10" max="10" width="13.42578125" style="1" bestFit="1" customWidth="1"/>
    <col min="11" max="11" width="13" style="1" bestFit="1" customWidth="1"/>
    <col min="14" max="15" width="30.85546875" style="1" bestFit="1" customWidth="1"/>
    <col min="16" max="16" width="13.42578125" style="1" bestFit="1" customWidth="1"/>
    <col min="17" max="17" width="13" style="1" bestFit="1" customWidth="1"/>
  </cols>
  <sheetData>
    <row r="1" spans="1:17" x14ac:dyDescent="0.25">
      <c r="A1" s="6" t="s">
        <v>27</v>
      </c>
      <c r="B1" s="6"/>
      <c r="C1" s="6"/>
      <c r="D1" s="6"/>
      <c r="E1" s="6"/>
      <c r="G1" s="8" t="s">
        <v>31</v>
      </c>
      <c r="H1" s="8"/>
      <c r="I1" s="8"/>
      <c r="J1" s="8"/>
      <c r="K1" s="8"/>
      <c r="M1" s="10" t="s">
        <v>32</v>
      </c>
      <c r="N1" s="10"/>
      <c r="O1" s="10"/>
      <c r="P1" s="10"/>
      <c r="Q1" s="10"/>
    </row>
    <row r="2" spans="1:17" x14ac:dyDescent="0.25">
      <c r="A2" s="7" t="s">
        <v>11</v>
      </c>
      <c r="B2" s="7" t="s">
        <v>17</v>
      </c>
      <c r="C2" s="7" t="s">
        <v>13</v>
      </c>
      <c r="D2" s="7" t="s">
        <v>14</v>
      </c>
      <c r="E2" s="7" t="s">
        <v>26</v>
      </c>
      <c r="G2" s="9" t="s">
        <v>11</v>
      </c>
      <c r="H2" s="9" t="s">
        <v>17</v>
      </c>
      <c r="I2" s="9" t="s">
        <v>13</v>
      </c>
      <c r="J2" s="9" t="s">
        <v>14</v>
      </c>
      <c r="K2" s="9" t="s">
        <v>26</v>
      </c>
      <c r="M2" s="11" t="s">
        <v>11</v>
      </c>
      <c r="N2" s="11" t="s">
        <v>17</v>
      </c>
      <c r="O2" s="11" t="s">
        <v>13</v>
      </c>
      <c r="P2" s="11" t="s">
        <v>14</v>
      </c>
      <c r="Q2" s="11" t="s">
        <v>26</v>
      </c>
    </row>
    <row r="3" spans="1:17" x14ac:dyDescent="0.25">
      <c r="A3" s="7">
        <v>1</v>
      </c>
      <c r="B3" s="7" t="s">
        <v>18</v>
      </c>
      <c r="C3" s="7" t="s">
        <v>16</v>
      </c>
      <c r="D3" s="7" t="s">
        <v>15</v>
      </c>
      <c r="E3" s="7">
        <v>2</v>
      </c>
      <c r="G3" s="9">
        <v>1</v>
      </c>
      <c r="H3" s="9" t="s">
        <v>19</v>
      </c>
      <c r="I3" s="9" t="s">
        <v>12</v>
      </c>
      <c r="J3" s="9" t="s">
        <v>15</v>
      </c>
      <c r="K3" s="9">
        <v>7</v>
      </c>
      <c r="M3" s="11">
        <v>1</v>
      </c>
      <c r="N3" s="11" t="s">
        <v>19</v>
      </c>
      <c r="O3" s="11" t="s">
        <v>12</v>
      </c>
      <c r="P3" s="11" t="s">
        <v>15</v>
      </c>
      <c r="Q3" s="11">
        <v>2</v>
      </c>
    </row>
    <row r="4" spans="1:17" x14ac:dyDescent="0.25">
      <c r="A4" s="7">
        <v>2</v>
      </c>
      <c r="B4" s="7" t="s">
        <v>19</v>
      </c>
      <c r="C4" s="7" t="s">
        <v>12</v>
      </c>
      <c r="D4" s="7" t="s">
        <v>15</v>
      </c>
      <c r="E4" s="7">
        <v>7</v>
      </c>
      <c r="G4" s="9">
        <v>2</v>
      </c>
      <c r="H4" s="9" t="s">
        <v>18</v>
      </c>
      <c r="I4" s="9" t="s">
        <v>16</v>
      </c>
      <c r="J4" s="9" t="s">
        <v>15</v>
      </c>
      <c r="K4" s="9">
        <v>2</v>
      </c>
      <c r="M4" s="11">
        <v>2</v>
      </c>
      <c r="N4" s="11" t="s">
        <v>18</v>
      </c>
      <c r="O4" s="11" t="s">
        <v>16</v>
      </c>
      <c r="P4" s="11" t="s">
        <v>15</v>
      </c>
      <c r="Q4" s="11">
        <v>7</v>
      </c>
    </row>
    <row r="5" spans="1:17" x14ac:dyDescent="0.25">
      <c r="A5" s="7">
        <v>3</v>
      </c>
      <c r="B5" s="7" t="s">
        <v>4</v>
      </c>
      <c r="C5" s="7" t="s">
        <v>16</v>
      </c>
      <c r="D5" s="7" t="s">
        <v>15</v>
      </c>
      <c r="E5" s="7">
        <v>2</v>
      </c>
      <c r="G5" s="9">
        <v>3</v>
      </c>
      <c r="H5" s="9" t="s">
        <v>4</v>
      </c>
      <c r="I5" s="9" t="s">
        <v>16</v>
      </c>
      <c r="J5" s="9" t="s">
        <v>15</v>
      </c>
      <c r="K5" s="9">
        <v>2</v>
      </c>
      <c r="M5" s="11">
        <v>3</v>
      </c>
      <c r="N5" s="11" t="s">
        <v>4</v>
      </c>
      <c r="O5" s="11" t="s">
        <v>16</v>
      </c>
      <c r="P5" s="11" t="s">
        <v>15</v>
      </c>
      <c r="Q5" s="11">
        <v>2</v>
      </c>
    </row>
    <row r="6" spans="1:17" x14ac:dyDescent="0.25">
      <c r="A6" s="7">
        <v>4</v>
      </c>
      <c r="B6" s="7" t="s">
        <v>4</v>
      </c>
      <c r="C6" s="7" t="s">
        <v>16</v>
      </c>
      <c r="D6" s="7" t="s">
        <v>15</v>
      </c>
      <c r="E6" s="7">
        <v>2</v>
      </c>
      <c r="G6" s="9">
        <v>4</v>
      </c>
      <c r="H6" s="9" t="s">
        <v>4</v>
      </c>
      <c r="I6" s="9" t="s">
        <v>12</v>
      </c>
      <c r="J6" s="9" t="s">
        <v>15</v>
      </c>
      <c r="K6" s="9">
        <v>4</v>
      </c>
      <c r="M6" s="11">
        <v>4</v>
      </c>
      <c r="N6" s="11" t="s">
        <v>4</v>
      </c>
      <c r="O6" s="11" t="s">
        <v>12</v>
      </c>
      <c r="P6" s="11" t="s">
        <v>15</v>
      </c>
      <c r="Q6" s="11">
        <v>4</v>
      </c>
    </row>
    <row r="7" spans="1:17" x14ac:dyDescent="0.25">
      <c r="A7" s="7">
        <v>5</v>
      </c>
      <c r="B7" s="7" t="s">
        <v>4</v>
      </c>
      <c r="C7" s="7" t="s">
        <v>16</v>
      </c>
      <c r="D7" s="7" t="s">
        <v>15</v>
      </c>
      <c r="E7" s="7">
        <v>2</v>
      </c>
      <c r="G7" s="9">
        <v>5</v>
      </c>
      <c r="H7" s="9" t="s">
        <v>4</v>
      </c>
      <c r="I7" s="9" t="s">
        <v>16</v>
      </c>
      <c r="J7" s="9" t="s">
        <v>15</v>
      </c>
      <c r="K7" s="9">
        <v>2</v>
      </c>
      <c r="M7" s="11">
        <v>5</v>
      </c>
      <c r="N7" s="11" t="s">
        <v>4</v>
      </c>
      <c r="O7" s="11" t="s">
        <v>16</v>
      </c>
      <c r="P7" s="11" t="s">
        <v>15</v>
      </c>
      <c r="Q7" s="11">
        <v>2</v>
      </c>
    </row>
    <row r="8" spans="1:17" x14ac:dyDescent="0.25">
      <c r="A8" s="7">
        <v>6</v>
      </c>
      <c r="B8" s="7" t="s">
        <v>4</v>
      </c>
      <c r="C8" s="7" t="s">
        <v>12</v>
      </c>
      <c r="D8" s="7" t="s">
        <v>15</v>
      </c>
      <c r="E8" s="7">
        <v>4</v>
      </c>
      <c r="G8" s="9">
        <v>6</v>
      </c>
      <c r="H8" s="9" t="s">
        <v>4</v>
      </c>
      <c r="I8" s="9" t="s">
        <v>16</v>
      </c>
      <c r="J8" s="9" t="s">
        <v>15</v>
      </c>
      <c r="K8" s="9">
        <v>2</v>
      </c>
      <c r="M8" s="11">
        <v>6</v>
      </c>
      <c r="N8" s="11" t="s">
        <v>4</v>
      </c>
      <c r="O8" s="11" t="s">
        <v>16</v>
      </c>
      <c r="P8" s="11" t="s">
        <v>15</v>
      </c>
      <c r="Q8" s="11">
        <v>2</v>
      </c>
    </row>
    <row r="9" spans="1:17" x14ac:dyDescent="0.25">
      <c r="A9" s="7">
        <v>7</v>
      </c>
      <c r="B9" s="7" t="s">
        <v>20</v>
      </c>
      <c r="C9" s="7" t="s">
        <v>16</v>
      </c>
      <c r="D9" s="7" t="s">
        <v>15</v>
      </c>
      <c r="E9" s="7">
        <v>2</v>
      </c>
      <c r="G9" s="9">
        <v>7</v>
      </c>
      <c r="H9" s="9" t="s">
        <v>20</v>
      </c>
      <c r="I9" s="9" t="s">
        <v>16</v>
      </c>
      <c r="J9" s="9" t="s">
        <v>15</v>
      </c>
      <c r="K9" s="9">
        <v>2</v>
      </c>
      <c r="M9" s="11">
        <v>7</v>
      </c>
      <c r="N9" s="11" t="s">
        <v>20</v>
      </c>
      <c r="O9" s="11" t="s">
        <v>16</v>
      </c>
      <c r="P9" s="11" t="s">
        <v>15</v>
      </c>
      <c r="Q9" s="11">
        <v>2</v>
      </c>
    </row>
    <row r="10" spans="1:17" x14ac:dyDescent="0.25">
      <c r="A10" s="7">
        <v>8</v>
      </c>
      <c r="B10" s="7" t="s">
        <v>21</v>
      </c>
      <c r="C10" s="7" t="s">
        <v>22</v>
      </c>
      <c r="D10" s="7" t="s">
        <v>15</v>
      </c>
      <c r="E10" s="7">
        <v>2</v>
      </c>
      <c r="G10" s="9">
        <v>8</v>
      </c>
      <c r="H10" s="9" t="s">
        <v>20</v>
      </c>
      <c r="I10" s="9" t="s">
        <v>16</v>
      </c>
      <c r="J10" s="9" t="s">
        <v>15</v>
      </c>
      <c r="K10" s="9">
        <v>2</v>
      </c>
      <c r="M10" s="11">
        <v>8</v>
      </c>
      <c r="N10" s="11" t="s">
        <v>20</v>
      </c>
      <c r="O10" s="11" t="s">
        <v>16</v>
      </c>
      <c r="P10" s="11" t="s">
        <v>15</v>
      </c>
      <c r="Q10" s="11">
        <v>2</v>
      </c>
    </row>
    <row r="11" spans="1:17" x14ac:dyDescent="0.25">
      <c r="A11" s="7">
        <v>9</v>
      </c>
      <c r="B11" s="7" t="s">
        <v>20</v>
      </c>
      <c r="C11" s="7" t="s">
        <v>16</v>
      </c>
      <c r="D11" s="7" t="s">
        <v>15</v>
      </c>
      <c r="E11" s="7">
        <v>2</v>
      </c>
      <c r="G11" s="9">
        <v>9</v>
      </c>
      <c r="H11" s="9" t="s">
        <v>21</v>
      </c>
      <c r="I11" s="9" t="s">
        <v>22</v>
      </c>
      <c r="J11" s="9" t="s">
        <v>15</v>
      </c>
      <c r="K11" s="9">
        <v>2</v>
      </c>
      <c r="M11" s="11">
        <v>9</v>
      </c>
      <c r="N11" s="11" t="s">
        <v>33</v>
      </c>
      <c r="O11" s="11" t="s">
        <v>22</v>
      </c>
      <c r="P11" s="11" t="s">
        <v>15</v>
      </c>
      <c r="Q11" s="11">
        <v>2</v>
      </c>
    </row>
    <row r="12" spans="1:17" x14ac:dyDescent="0.25">
      <c r="A12" s="7">
        <v>10</v>
      </c>
      <c r="B12" s="7" t="s">
        <v>21</v>
      </c>
      <c r="C12" s="7" t="s">
        <v>16</v>
      </c>
      <c r="D12" s="7" t="s">
        <v>15</v>
      </c>
      <c r="E12" s="7">
        <v>2</v>
      </c>
      <c r="G12" s="9">
        <v>10</v>
      </c>
      <c r="H12" s="9" t="s">
        <v>21</v>
      </c>
      <c r="I12" s="9" t="s">
        <v>16</v>
      </c>
      <c r="J12" s="9" t="s">
        <v>15</v>
      </c>
      <c r="K12" s="9">
        <v>2</v>
      </c>
      <c r="M12" s="11">
        <v>10</v>
      </c>
      <c r="N12" s="11" t="s">
        <v>33</v>
      </c>
      <c r="O12" s="11" t="s">
        <v>16</v>
      </c>
      <c r="P12" s="11" t="s">
        <v>15</v>
      </c>
      <c r="Q12" s="11">
        <v>2</v>
      </c>
    </row>
    <row r="13" spans="1:17" x14ac:dyDescent="0.25">
      <c r="A13" s="7">
        <v>11</v>
      </c>
      <c r="B13" s="7" t="s">
        <v>23</v>
      </c>
      <c r="C13" s="7" t="s">
        <v>16</v>
      </c>
      <c r="D13" s="7" t="s">
        <v>15</v>
      </c>
      <c r="E13" s="7">
        <v>2</v>
      </c>
      <c r="G13" s="9">
        <v>11</v>
      </c>
      <c r="H13" s="9" t="s">
        <v>23</v>
      </c>
      <c r="I13" s="9" t="s">
        <v>16</v>
      </c>
      <c r="J13" s="9" t="s">
        <v>15</v>
      </c>
      <c r="K13" s="9">
        <v>2</v>
      </c>
      <c r="M13" s="11">
        <v>11</v>
      </c>
      <c r="N13" s="11" t="s">
        <v>23</v>
      </c>
      <c r="O13" s="11" t="s">
        <v>16</v>
      </c>
      <c r="P13" s="11" t="s">
        <v>15</v>
      </c>
      <c r="Q13" s="11">
        <v>2</v>
      </c>
    </row>
    <row r="14" spans="1:17" x14ac:dyDescent="0.25">
      <c r="A14" s="7">
        <v>12</v>
      </c>
      <c r="B14" s="7" t="s">
        <v>23</v>
      </c>
      <c r="C14" s="7" t="s">
        <v>16</v>
      </c>
      <c r="D14" s="7" t="s">
        <v>15</v>
      </c>
      <c r="E14" s="7">
        <v>2</v>
      </c>
      <c r="G14" s="9">
        <v>12</v>
      </c>
      <c r="H14" s="9" t="s">
        <v>23</v>
      </c>
      <c r="I14" s="9" t="s">
        <v>16</v>
      </c>
      <c r="J14" s="9" t="s">
        <v>15</v>
      </c>
      <c r="K14" s="9">
        <v>2</v>
      </c>
      <c r="M14" s="11">
        <v>12</v>
      </c>
      <c r="N14" s="11" t="s">
        <v>23</v>
      </c>
      <c r="O14" s="11" t="s">
        <v>16</v>
      </c>
      <c r="P14" s="11" t="s">
        <v>15</v>
      </c>
      <c r="Q14" s="11">
        <v>2</v>
      </c>
    </row>
    <row r="15" spans="1:17" x14ac:dyDescent="0.25">
      <c r="A15" s="7">
        <v>13</v>
      </c>
      <c r="B15" s="7" t="s">
        <v>23</v>
      </c>
      <c r="C15" s="7" t="s">
        <v>16</v>
      </c>
      <c r="D15" s="7" t="s">
        <v>15</v>
      </c>
      <c r="E15" s="7">
        <v>2</v>
      </c>
      <c r="G15" s="9">
        <v>13</v>
      </c>
      <c r="H15" s="9" t="s">
        <v>23</v>
      </c>
      <c r="I15" s="9" t="s">
        <v>16</v>
      </c>
      <c r="J15" s="9" t="s">
        <v>15</v>
      </c>
      <c r="K15" s="9">
        <v>2</v>
      </c>
      <c r="M15" s="11">
        <v>13</v>
      </c>
      <c r="N15" s="11" t="s">
        <v>23</v>
      </c>
      <c r="O15" s="11" t="s">
        <v>16</v>
      </c>
      <c r="P15" s="11" t="s">
        <v>15</v>
      </c>
      <c r="Q15" s="11">
        <v>2</v>
      </c>
    </row>
    <row r="16" spans="1:17" x14ac:dyDescent="0.25">
      <c r="A16" s="7">
        <v>14</v>
      </c>
      <c r="B16" s="7" t="s">
        <v>23</v>
      </c>
      <c r="C16" s="7" t="s">
        <v>16</v>
      </c>
      <c r="D16" s="7" t="s">
        <v>15</v>
      </c>
      <c r="E16" s="7">
        <v>2</v>
      </c>
      <c r="G16" s="9">
        <v>14</v>
      </c>
      <c r="H16" s="9" t="s">
        <v>23</v>
      </c>
      <c r="I16" s="9" t="s">
        <v>12</v>
      </c>
      <c r="J16" s="9" t="s">
        <v>15</v>
      </c>
      <c r="K16" s="9">
        <v>5</v>
      </c>
      <c r="M16" s="11">
        <v>14</v>
      </c>
      <c r="N16" s="11" t="s">
        <v>23</v>
      </c>
      <c r="O16" s="11" t="s">
        <v>16</v>
      </c>
      <c r="P16" s="11" t="s">
        <v>15</v>
      </c>
      <c r="Q16" s="11">
        <v>2</v>
      </c>
    </row>
    <row r="17" spans="1:17" x14ac:dyDescent="0.25">
      <c r="A17" s="7">
        <v>15</v>
      </c>
      <c r="B17" s="7" t="s">
        <v>23</v>
      </c>
      <c r="C17" s="7" t="s">
        <v>16</v>
      </c>
      <c r="D17" s="7" t="s">
        <v>15</v>
      </c>
      <c r="E17" s="7">
        <v>2</v>
      </c>
      <c r="G17" s="9">
        <v>15</v>
      </c>
      <c r="H17" s="9" t="s">
        <v>23</v>
      </c>
      <c r="I17" s="9" t="s">
        <v>16</v>
      </c>
      <c r="J17" s="9" t="s">
        <v>15</v>
      </c>
      <c r="K17" s="9">
        <v>2</v>
      </c>
      <c r="M17" s="11">
        <v>15</v>
      </c>
      <c r="N17" s="11" t="s">
        <v>23</v>
      </c>
      <c r="O17" s="11" t="s">
        <v>16</v>
      </c>
      <c r="P17" s="11" t="s">
        <v>15</v>
      </c>
      <c r="Q17" s="11">
        <v>2</v>
      </c>
    </row>
    <row r="18" spans="1:17" x14ac:dyDescent="0.25">
      <c r="A18" s="7">
        <v>16</v>
      </c>
      <c r="B18" s="7" t="s">
        <v>23</v>
      </c>
      <c r="C18" s="7" t="s">
        <v>12</v>
      </c>
      <c r="D18" s="7" t="s">
        <v>15</v>
      </c>
      <c r="E18" s="7">
        <v>5</v>
      </c>
      <c r="G18" s="9">
        <v>16</v>
      </c>
      <c r="H18" s="9" t="s">
        <v>23</v>
      </c>
      <c r="I18" s="9" t="s">
        <v>16</v>
      </c>
      <c r="J18" s="9" t="s">
        <v>15</v>
      </c>
      <c r="K18" s="9">
        <v>2</v>
      </c>
      <c r="M18" s="11">
        <v>16</v>
      </c>
      <c r="N18" s="11" t="s">
        <v>23</v>
      </c>
      <c r="O18" s="11" t="s">
        <v>12</v>
      </c>
      <c r="P18" s="11" t="s">
        <v>15</v>
      </c>
      <c r="Q18" s="11">
        <v>5</v>
      </c>
    </row>
    <row r="19" spans="1:17" x14ac:dyDescent="0.25">
      <c r="A19" s="7">
        <v>17</v>
      </c>
      <c r="B19" s="7" t="s">
        <v>24</v>
      </c>
      <c r="C19" s="7" t="s">
        <v>16</v>
      </c>
      <c r="D19" s="7" t="s">
        <v>15</v>
      </c>
      <c r="E19" s="7">
        <v>2</v>
      </c>
      <c r="G19" s="9">
        <v>17</v>
      </c>
      <c r="H19" s="9" t="s">
        <v>25</v>
      </c>
      <c r="I19" s="9" t="s">
        <v>16</v>
      </c>
      <c r="J19" s="9" t="s">
        <v>15</v>
      </c>
      <c r="K19" s="9">
        <v>2</v>
      </c>
      <c r="M19" s="11">
        <v>17</v>
      </c>
      <c r="N19" s="11" t="s">
        <v>25</v>
      </c>
      <c r="O19" s="11" t="s">
        <v>16</v>
      </c>
      <c r="P19" s="11" t="s">
        <v>15</v>
      </c>
      <c r="Q19" s="11">
        <v>2</v>
      </c>
    </row>
    <row r="20" spans="1:17" x14ac:dyDescent="0.25">
      <c r="A20" s="7">
        <v>18</v>
      </c>
      <c r="B20" s="7" t="s">
        <v>25</v>
      </c>
      <c r="C20" s="7" t="s">
        <v>16</v>
      </c>
      <c r="D20" s="7" t="s">
        <v>15</v>
      </c>
      <c r="E20" s="7">
        <v>2</v>
      </c>
      <c r="G20" s="9">
        <v>18</v>
      </c>
      <c r="H20" s="9" t="s">
        <v>25</v>
      </c>
      <c r="I20" s="9" t="s">
        <v>16</v>
      </c>
      <c r="J20" s="9" t="s">
        <v>15</v>
      </c>
      <c r="K20" s="9">
        <v>2</v>
      </c>
      <c r="M20" s="11">
        <v>18</v>
      </c>
      <c r="N20" s="11" t="s">
        <v>25</v>
      </c>
      <c r="O20" s="11" t="s">
        <v>16</v>
      </c>
      <c r="P20" s="11" t="s">
        <v>15</v>
      </c>
      <c r="Q20" s="11">
        <v>2</v>
      </c>
    </row>
    <row r="21" spans="1:17" x14ac:dyDescent="0.25">
      <c r="A21" s="7">
        <v>19</v>
      </c>
      <c r="B21" s="7" t="s">
        <v>25</v>
      </c>
      <c r="C21" s="7" t="s">
        <v>16</v>
      </c>
      <c r="D21" s="7" t="s">
        <v>15</v>
      </c>
      <c r="E21" s="7">
        <v>2</v>
      </c>
      <c r="G21" s="9">
        <v>19</v>
      </c>
      <c r="H21" s="9" t="s">
        <v>24</v>
      </c>
      <c r="I21" s="9" t="s">
        <v>16</v>
      </c>
      <c r="J21" s="9" t="s">
        <v>15</v>
      </c>
      <c r="K21" s="9">
        <v>2</v>
      </c>
      <c r="M21" s="11">
        <v>19</v>
      </c>
      <c r="N21" s="11" t="s">
        <v>24</v>
      </c>
      <c r="O21" s="11" t="s">
        <v>16</v>
      </c>
      <c r="P21" s="11" t="s">
        <v>15</v>
      </c>
      <c r="Q21" s="11">
        <v>2</v>
      </c>
    </row>
    <row r="22" spans="1:17" x14ac:dyDescent="0.25">
      <c r="A22" s="7">
        <v>20</v>
      </c>
      <c r="B22" s="7" t="s">
        <v>24</v>
      </c>
      <c r="C22" s="7" t="s">
        <v>16</v>
      </c>
      <c r="D22" s="7" t="s">
        <v>15</v>
      </c>
      <c r="E22" s="7">
        <v>2</v>
      </c>
      <c r="G22" s="9">
        <v>20</v>
      </c>
      <c r="H22" s="9" t="s">
        <v>24</v>
      </c>
      <c r="I22" s="9" t="s">
        <v>16</v>
      </c>
      <c r="J22" s="9" t="s">
        <v>15</v>
      </c>
      <c r="K22" s="9">
        <v>2</v>
      </c>
      <c r="M22" s="11">
        <v>20</v>
      </c>
      <c r="N22" s="11" t="s">
        <v>24</v>
      </c>
      <c r="O22" s="11" t="s">
        <v>16</v>
      </c>
      <c r="P22" s="11" t="s">
        <v>15</v>
      </c>
      <c r="Q22" s="11">
        <v>2</v>
      </c>
    </row>
    <row r="24" spans="1:17" x14ac:dyDescent="0.25">
      <c r="A24" s="15"/>
      <c r="B24" s="7" t="s">
        <v>28</v>
      </c>
      <c r="C24" s="7" t="s">
        <v>29</v>
      </c>
      <c r="D24" s="7" t="s">
        <v>30</v>
      </c>
      <c r="G24" s="13"/>
      <c r="H24" s="9" t="s">
        <v>28</v>
      </c>
      <c r="I24" s="9" t="s">
        <v>29</v>
      </c>
      <c r="J24" s="9" t="s">
        <v>30</v>
      </c>
      <c r="M24" s="11"/>
      <c r="N24" s="11" t="s">
        <v>28</v>
      </c>
      <c r="O24" s="11" t="s">
        <v>29</v>
      </c>
      <c r="P24" s="11" t="s">
        <v>30</v>
      </c>
    </row>
    <row r="25" spans="1:17" x14ac:dyDescent="0.25">
      <c r="A25" s="7">
        <v>1.4</v>
      </c>
      <c r="B25" s="7" t="s">
        <v>18</v>
      </c>
      <c r="C25" s="7">
        <v>1</v>
      </c>
      <c r="D25" s="16">
        <f>C25/20</f>
        <v>0.05</v>
      </c>
      <c r="G25" s="9">
        <v>1.4</v>
      </c>
      <c r="H25" s="9" t="s">
        <v>18</v>
      </c>
      <c r="I25" s="9">
        <v>1</v>
      </c>
      <c r="J25" s="14">
        <v>0.05</v>
      </c>
      <c r="M25" s="11">
        <v>1.4</v>
      </c>
      <c r="N25" s="11" t="s">
        <v>18</v>
      </c>
      <c r="O25" s="11">
        <v>1</v>
      </c>
      <c r="P25" s="12">
        <v>0.05</v>
      </c>
    </row>
    <row r="26" spans="1:17" x14ac:dyDescent="0.25">
      <c r="A26" s="7">
        <v>1.5</v>
      </c>
      <c r="B26" s="7" t="s">
        <v>19</v>
      </c>
      <c r="C26" s="7">
        <v>1</v>
      </c>
      <c r="D26" s="16">
        <f t="shared" ref="D26:D32" si="0">C26/20</f>
        <v>0.05</v>
      </c>
      <c r="G26" s="9">
        <v>1.5</v>
      </c>
      <c r="H26" s="9" t="s">
        <v>19</v>
      </c>
      <c r="I26" s="9">
        <v>1</v>
      </c>
      <c r="J26" s="14">
        <v>0.05</v>
      </c>
      <c r="M26" s="11">
        <v>1.5</v>
      </c>
      <c r="N26" s="11" t="s">
        <v>19</v>
      </c>
      <c r="O26" s="11">
        <v>1</v>
      </c>
      <c r="P26" s="12">
        <v>0.05</v>
      </c>
    </row>
    <row r="27" spans="1:17" x14ac:dyDescent="0.25">
      <c r="A27" s="7">
        <v>2.1</v>
      </c>
      <c r="B27" s="7" t="s">
        <v>4</v>
      </c>
      <c r="C27" s="7">
        <v>4</v>
      </c>
      <c r="D27" s="16">
        <f t="shared" si="0"/>
        <v>0.2</v>
      </c>
      <c r="G27" s="9">
        <v>2.1</v>
      </c>
      <c r="H27" s="9" t="s">
        <v>4</v>
      </c>
      <c r="I27" s="9">
        <v>4</v>
      </c>
      <c r="J27" s="14">
        <v>0.2</v>
      </c>
      <c r="M27" s="11">
        <v>2.1</v>
      </c>
      <c r="N27" s="11" t="s">
        <v>4</v>
      </c>
      <c r="O27" s="11">
        <v>4</v>
      </c>
      <c r="P27" s="12">
        <v>0.2</v>
      </c>
    </row>
    <row r="28" spans="1:17" x14ac:dyDescent="0.25">
      <c r="A28" s="7">
        <v>2.1</v>
      </c>
      <c r="B28" s="7" t="s">
        <v>20</v>
      </c>
      <c r="C28" s="7">
        <v>2</v>
      </c>
      <c r="D28" s="16">
        <f t="shared" si="0"/>
        <v>0.1</v>
      </c>
      <c r="G28" s="9">
        <v>2.1</v>
      </c>
      <c r="H28" s="9" t="s">
        <v>20</v>
      </c>
      <c r="I28" s="9">
        <v>2</v>
      </c>
      <c r="J28" s="14">
        <v>0.1</v>
      </c>
      <c r="M28" s="11">
        <v>2.1</v>
      </c>
      <c r="N28" s="11" t="s">
        <v>20</v>
      </c>
      <c r="O28" s="11">
        <v>2</v>
      </c>
      <c r="P28" s="12">
        <v>0.1</v>
      </c>
    </row>
    <row r="29" spans="1:17" x14ac:dyDescent="0.25">
      <c r="A29" s="7">
        <v>2.2000000000000002</v>
      </c>
      <c r="B29" s="7" t="s">
        <v>21</v>
      </c>
      <c r="C29" s="7">
        <v>2</v>
      </c>
      <c r="D29" s="16">
        <f t="shared" si="0"/>
        <v>0.1</v>
      </c>
      <c r="G29" s="9">
        <v>2.2000000000000002</v>
      </c>
      <c r="H29" s="9" t="s">
        <v>21</v>
      </c>
      <c r="I29" s="9">
        <v>2</v>
      </c>
      <c r="J29" s="14">
        <v>0.1</v>
      </c>
      <c r="M29" s="11">
        <v>2.2000000000000002</v>
      </c>
      <c r="N29" s="11" t="s">
        <v>21</v>
      </c>
      <c r="O29" s="11">
        <v>2</v>
      </c>
      <c r="P29" s="12">
        <v>0.1</v>
      </c>
    </row>
    <row r="30" spans="1:17" x14ac:dyDescent="0.25">
      <c r="A30" s="7">
        <v>2.2999999999999998</v>
      </c>
      <c r="B30" s="7" t="s">
        <v>23</v>
      </c>
      <c r="C30" s="7">
        <v>6</v>
      </c>
      <c r="D30" s="16">
        <f t="shared" si="0"/>
        <v>0.3</v>
      </c>
      <c r="G30" s="9">
        <v>2.2999999999999998</v>
      </c>
      <c r="H30" s="9" t="s">
        <v>23</v>
      </c>
      <c r="I30" s="9">
        <v>6</v>
      </c>
      <c r="J30" s="14">
        <v>0.3</v>
      </c>
      <c r="M30" s="11">
        <v>2.2999999999999998</v>
      </c>
      <c r="N30" s="11" t="s">
        <v>23</v>
      </c>
      <c r="O30" s="11">
        <v>6</v>
      </c>
      <c r="P30" s="12">
        <v>0.3</v>
      </c>
    </row>
    <row r="31" spans="1:17" x14ac:dyDescent="0.25">
      <c r="A31" s="7">
        <v>2.4</v>
      </c>
      <c r="B31" s="7" t="s">
        <v>24</v>
      </c>
      <c r="C31" s="7">
        <v>2</v>
      </c>
      <c r="D31" s="16">
        <f t="shared" si="0"/>
        <v>0.1</v>
      </c>
      <c r="G31" s="9">
        <v>2.4</v>
      </c>
      <c r="H31" s="9" t="s">
        <v>24</v>
      </c>
      <c r="I31" s="9">
        <v>2</v>
      </c>
      <c r="J31" s="14">
        <v>0.1</v>
      </c>
      <c r="M31" s="11">
        <v>2.4</v>
      </c>
      <c r="N31" s="11" t="s">
        <v>24</v>
      </c>
      <c r="O31" s="11">
        <v>2</v>
      </c>
      <c r="P31" s="12">
        <v>0.1</v>
      </c>
    </row>
    <row r="32" spans="1:17" x14ac:dyDescent="0.25">
      <c r="A32" s="7">
        <v>2.5</v>
      </c>
      <c r="B32" s="7" t="s">
        <v>25</v>
      </c>
      <c r="C32" s="7">
        <v>2</v>
      </c>
      <c r="D32" s="16">
        <f t="shared" si="0"/>
        <v>0.1</v>
      </c>
      <c r="G32" s="9">
        <v>2.5</v>
      </c>
      <c r="H32" s="9" t="s">
        <v>25</v>
      </c>
      <c r="I32" s="9">
        <v>2</v>
      </c>
      <c r="J32" s="14">
        <v>0.1</v>
      </c>
      <c r="M32" s="11">
        <v>2.5</v>
      </c>
      <c r="N32" s="11" t="s">
        <v>25</v>
      </c>
      <c r="O32" s="11">
        <v>2</v>
      </c>
      <c r="P32" s="12">
        <v>0.1</v>
      </c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E21D-509E-4E21-A455-18FAFC383C09}">
  <dimension ref="A1:Q31"/>
  <sheetViews>
    <sheetView topLeftCell="A16" workbookViewId="0">
      <selection activeCell="A2" sqref="A2:E2"/>
    </sheetView>
  </sheetViews>
  <sheetFormatPr baseColWidth="10" defaultRowHeight="15" x14ac:dyDescent="0.25"/>
  <cols>
    <col min="1" max="1" width="11.42578125" style="1"/>
    <col min="2" max="2" width="30.85546875" style="1" bestFit="1" customWidth="1"/>
    <col min="3" max="3" width="16.7109375" style="1" bestFit="1" customWidth="1"/>
    <col min="4" max="4" width="13.42578125" style="1" bestFit="1" customWidth="1"/>
    <col min="5" max="5" width="13" style="1" bestFit="1" customWidth="1"/>
    <col min="7" max="7" width="11.42578125" style="1"/>
    <col min="8" max="8" width="30.85546875" style="1" bestFit="1" customWidth="1"/>
    <col min="9" max="9" width="16.7109375" style="1" bestFit="1" customWidth="1"/>
    <col min="10" max="10" width="13.42578125" style="1" bestFit="1" customWidth="1"/>
    <col min="11" max="11" width="13" style="1" bestFit="1" customWidth="1"/>
    <col min="13" max="13" width="11.42578125" style="1"/>
    <col min="14" max="14" width="30.85546875" style="1" bestFit="1" customWidth="1"/>
    <col min="15" max="15" width="16.7109375" style="1" bestFit="1" customWidth="1"/>
    <col min="16" max="16" width="13.42578125" style="1" bestFit="1" customWidth="1"/>
    <col min="17" max="17" width="13" style="1" bestFit="1" customWidth="1"/>
  </cols>
  <sheetData>
    <row r="1" spans="1:17" x14ac:dyDescent="0.25">
      <c r="A1" s="5" t="s">
        <v>27</v>
      </c>
      <c r="B1" s="5"/>
      <c r="C1" s="5"/>
      <c r="D1" s="5"/>
      <c r="E1" s="5"/>
      <c r="G1" s="5" t="s">
        <v>31</v>
      </c>
      <c r="H1" s="5"/>
      <c r="I1" s="5"/>
      <c r="J1" s="5"/>
      <c r="K1" s="5"/>
      <c r="M1" s="21" t="s">
        <v>32</v>
      </c>
      <c r="N1" s="21"/>
      <c r="O1" s="21"/>
      <c r="P1" s="21"/>
      <c r="Q1" s="21"/>
    </row>
    <row r="2" spans="1:17" x14ac:dyDescent="0.25">
      <c r="A2" s="17" t="s">
        <v>11</v>
      </c>
      <c r="B2" s="17" t="s">
        <v>17</v>
      </c>
      <c r="C2" s="17" t="s">
        <v>13</v>
      </c>
      <c r="D2" s="17" t="s">
        <v>14</v>
      </c>
      <c r="E2" s="17" t="s">
        <v>26</v>
      </c>
      <c r="G2" s="19" t="s">
        <v>11</v>
      </c>
      <c r="H2" s="19" t="s">
        <v>17</v>
      </c>
      <c r="I2" s="19" t="s">
        <v>13</v>
      </c>
      <c r="J2" s="19" t="s">
        <v>14</v>
      </c>
      <c r="K2" s="19" t="s">
        <v>26</v>
      </c>
      <c r="M2" s="22" t="s">
        <v>11</v>
      </c>
      <c r="N2" s="22" t="s">
        <v>17</v>
      </c>
      <c r="O2" s="22" t="s">
        <v>13</v>
      </c>
      <c r="P2" s="22" t="s">
        <v>14</v>
      </c>
      <c r="Q2" s="22" t="s">
        <v>26</v>
      </c>
    </row>
    <row r="3" spans="1:17" x14ac:dyDescent="0.25">
      <c r="A3" s="17">
        <v>1</v>
      </c>
      <c r="B3" s="17" t="s">
        <v>34</v>
      </c>
      <c r="C3" s="17" t="s">
        <v>16</v>
      </c>
      <c r="D3" s="17" t="s">
        <v>15</v>
      </c>
      <c r="E3" s="17">
        <v>7</v>
      </c>
      <c r="G3" s="19">
        <v>1</v>
      </c>
      <c r="H3" s="19" t="s">
        <v>18</v>
      </c>
      <c r="I3" s="19" t="s">
        <v>16</v>
      </c>
      <c r="J3" s="19" t="s">
        <v>15</v>
      </c>
      <c r="K3" s="19">
        <v>2</v>
      </c>
      <c r="M3" s="22">
        <v>1</v>
      </c>
      <c r="N3" s="22" t="s">
        <v>18</v>
      </c>
      <c r="O3" s="22" t="s">
        <v>16</v>
      </c>
      <c r="P3" s="22" t="s">
        <v>15</v>
      </c>
      <c r="Q3" s="22">
        <v>2</v>
      </c>
    </row>
    <row r="4" spans="1:17" x14ac:dyDescent="0.25">
      <c r="A4" s="17">
        <v>2</v>
      </c>
      <c r="B4" s="17" t="s">
        <v>36</v>
      </c>
      <c r="C4" s="17" t="s">
        <v>35</v>
      </c>
      <c r="D4" s="17" t="s">
        <v>15</v>
      </c>
      <c r="E4" s="17">
        <v>2</v>
      </c>
      <c r="G4" s="19">
        <v>2</v>
      </c>
      <c r="H4" s="19" t="s">
        <v>19</v>
      </c>
      <c r="I4" s="19" t="s">
        <v>12</v>
      </c>
      <c r="J4" s="19" t="s">
        <v>15</v>
      </c>
      <c r="K4" s="19">
        <v>7</v>
      </c>
      <c r="M4" s="22">
        <v>2</v>
      </c>
      <c r="N4" s="22" t="s">
        <v>19</v>
      </c>
      <c r="O4" s="22" t="s">
        <v>12</v>
      </c>
      <c r="P4" s="22" t="s">
        <v>15</v>
      </c>
      <c r="Q4" s="22">
        <v>7</v>
      </c>
    </row>
    <row r="5" spans="1:17" x14ac:dyDescent="0.25">
      <c r="A5" s="17">
        <v>3</v>
      </c>
      <c r="B5" s="17" t="s">
        <v>20</v>
      </c>
      <c r="C5" s="17" t="s">
        <v>16</v>
      </c>
      <c r="D5" s="17" t="s">
        <v>15</v>
      </c>
      <c r="E5" s="17">
        <v>2</v>
      </c>
      <c r="G5" s="19">
        <v>3</v>
      </c>
      <c r="H5" s="19" t="s">
        <v>23</v>
      </c>
      <c r="I5" s="19" t="s">
        <v>16</v>
      </c>
      <c r="J5" s="19" t="s">
        <v>15</v>
      </c>
      <c r="K5" s="19">
        <v>2</v>
      </c>
      <c r="M5" s="22">
        <v>3</v>
      </c>
      <c r="N5" s="22" t="s">
        <v>20</v>
      </c>
      <c r="O5" s="22" t="s">
        <v>16</v>
      </c>
      <c r="P5" s="22" t="s">
        <v>15</v>
      </c>
      <c r="Q5" s="22">
        <v>2</v>
      </c>
    </row>
    <row r="6" spans="1:17" x14ac:dyDescent="0.25">
      <c r="A6" s="17">
        <v>4</v>
      </c>
      <c r="B6" s="17" t="s">
        <v>20</v>
      </c>
      <c r="C6" s="17" t="s">
        <v>35</v>
      </c>
      <c r="D6" s="17" t="s">
        <v>15</v>
      </c>
      <c r="E6" s="17">
        <v>4</v>
      </c>
      <c r="G6" s="19">
        <v>4</v>
      </c>
      <c r="H6" s="19" t="s">
        <v>23</v>
      </c>
      <c r="I6" s="19" t="s">
        <v>16</v>
      </c>
      <c r="J6" s="19" t="s">
        <v>15</v>
      </c>
      <c r="K6" s="19">
        <v>2</v>
      </c>
      <c r="M6" s="22">
        <v>4</v>
      </c>
      <c r="N6" s="22" t="s">
        <v>20</v>
      </c>
      <c r="O6" s="22" t="s">
        <v>12</v>
      </c>
      <c r="P6" s="22" t="s">
        <v>15</v>
      </c>
      <c r="Q6" s="22">
        <v>4</v>
      </c>
    </row>
    <row r="7" spans="1:17" x14ac:dyDescent="0.25">
      <c r="A7" s="17">
        <v>5</v>
      </c>
      <c r="B7" s="17" t="s">
        <v>20</v>
      </c>
      <c r="C7" s="17" t="s">
        <v>16</v>
      </c>
      <c r="D7" s="17" t="s">
        <v>15</v>
      </c>
      <c r="E7" s="17">
        <v>2</v>
      </c>
      <c r="G7" s="19">
        <v>5</v>
      </c>
      <c r="H7" s="19" t="s">
        <v>23</v>
      </c>
      <c r="I7" s="19" t="s">
        <v>16</v>
      </c>
      <c r="J7" s="19" t="s">
        <v>15</v>
      </c>
      <c r="K7" s="19">
        <v>2</v>
      </c>
      <c r="M7" s="22">
        <v>5</v>
      </c>
      <c r="N7" s="22" t="s">
        <v>20</v>
      </c>
      <c r="O7" s="22" t="s">
        <v>16</v>
      </c>
      <c r="P7" s="22" t="s">
        <v>15</v>
      </c>
      <c r="Q7" s="22">
        <v>2</v>
      </c>
    </row>
    <row r="8" spans="1:17" x14ac:dyDescent="0.25">
      <c r="A8" s="17">
        <v>6</v>
      </c>
      <c r="B8" s="17" t="s">
        <v>20</v>
      </c>
      <c r="C8" s="17" t="s">
        <v>16</v>
      </c>
      <c r="D8" s="17" t="s">
        <v>15</v>
      </c>
      <c r="E8" s="17">
        <v>2</v>
      </c>
      <c r="G8" s="19">
        <v>6</v>
      </c>
      <c r="H8" s="19" t="s">
        <v>23</v>
      </c>
      <c r="I8" s="19" t="s">
        <v>16</v>
      </c>
      <c r="J8" s="19" t="s">
        <v>15</v>
      </c>
      <c r="K8" s="19">
        <v>2</v>
      </c>
      <c r="M8" s="22">
        <v>6</v>
      </c>
      <c r="N8" s="22" t="s">
        <v>20</v>
      </c>
      <c r="O8" s="22" t="s">
        <v>16</v>
      </c>
      <c r="P8" s="22" t="s">
        <v>15</v>
      </c>
      <c r="Q8" s="22">
        <v>2</v>
      </c>
    </row>
    <row r="9" spans="1:17" x14ac:dyDescent="0.25">
      <c r="A9" s="17">
        <v>7</v>
      </c>
      <c r="B9" s="17" t="s">
        <v>20</v>
      </c>
      <c r="C9" s="17" t="s">
        <v>16</v>
      </c>
      <c r="D9" s="17" t="s">
        <v>15</v>
      </c>
      <c r="E9" s="17">
        <v>2</v>
      </c>
      <c r="G9" s="19">
        <v>7</v>
      </c>
      <c r="H9" s="19" t="s">
        <v>23</v>
      </c>
      <c r="I9" s="19" t="s">
        <v>12</v>
      </c>
      <c r="J9" s="19" t="s">
        <v>15</v>
      </c>
      <c r="K9" s="19">
        <v>5</v>
      </c>
      <c r="M9" s="22">
        <v>7</v>
      </c>
      <c r="N9" s="22" t="s">
        <v>20</v>
      </c>
      <c r="O9" s="22" t="s">
        <v>16</v>
      </c>
      <c r="P9" s="22" t="s">
        <v>15</v>
      </c>
      <c r="Q9" s="22">
        <v>2</v>
      </c>
    </row>
    <row r="10" spans="1:17" x14ac:dyDescent="0.25">
      <c r="A10" s="17">
        <v>8</v>
      </c>
      <c r="B10" s="17" t="s">
        <v>20</v>
      </c>
      <c r="C10" s="17" t="s">
        <v>16</v>
      </c>
      <c r="D10" s="17" t="s">
        <v>15</v>
      </c>
      <c r="E10" s="17">
        <v>2</v>
      </c>
      <c r="G10" s="19">
        <v>8</v>
      </c>
      <c r="H10" s="19" t="s">
        <v>23</v>
      </c>
      <c r="I10" s="19" t="s">
        <v>16</v>
      </c>
      <c r="J10" s="19" t="s">
        <v>15</v>
      </c>
      <c r="K10" s="19">
        <v>2</v>
      </c>
      <c r="M10" s="22">
        <v>8</v>
      </c>
      <c r="N10" s="22" t="s">
        <v>20</v>
      </c>
      <c r="O10" s="22" t="s">
        <v>16</v>
      </c>
      <c r="P10" s="22" t="s">
        <v>15</v>
      </c>
      <c r="Q10" s="22">
        <v>2</v>
      </c>
    </row>
    <row r="11" spans="1:17" x14ac:dyDescent="0.25">
      <c r="A11" s="17">
        <v>9</v>
      </c>
      <c r="B11" s="17" t="s">
        <v>37</v>
      </c>
      <c r="C11" s="17" t="s">
        <v>22</v>
      </c>
      <c r="D11" s="17" t="s">
        <v>15</v>
      </c>
      <c r="E11" s="17">
        <v>2</v>
      </c>
      <c r="G11" s="19">
        <v>9</v>
      </c>
      <c r="H11" s="19" t="s">
        <v>20</v>
      </c>
      <c r="I11" s="19" t="s">
        <v>12</v>
      </c>
      <c r="J11" s="19" t="s">
        <v>15</v>
      </c>
      <c r="K11" s="19">
        <v>4</v>
      </c>
      <c r="M11" s="22">
        <v>9</v>
      </c>
      <c r="N11" s="22" t="s">
        <v>37</v>
      </c>
      <c r="O11" s="22" t="s">
        <v>22</v>
      </c>
      <c r="P11" s="22" t="s">
        <v>15</v>
      </c>
      <c r="Q11" s="22">
        <v>2</v>
      </c>
    </row>
    <row r="12" spans="1:17" x14ac:dyDescent="0.25">
      <c r="A12" s="17">
        <v>10</v>
      </c>
      <c r="B12" s="17" t="s">
        <v>37</v>
      </c>
      <c r="C12" s="17" t="s">
        <v>16</v>
      </c>
      <c r="D12" s="17" t="s">
        <v>15</v>
      </c>
      <c r="E12" s="17">
        <v>2</v>
      </c>
      <c r="G12" s="19">
        <v>10</v>
      </c>
      <c r="H12" s="19" t="s">
        <v>20</v>
      </c>
      <c r="I12" s="19" t="s">
        <v>16</v>
      </c>
      <c r="J12" s="19" t="s">
        <v>15</v>
      </c>
      <c r="K12" s="19">
        <v>2</v>
      </c>
      <c r="M12" s="22">
        <v>10</v>
      </c>
      <c r="N12" s="22" t="s">
        <v>37</v>
      </c>
      <c r="O12" s="22" t="s">
        <v>16</v>
      </c>
      <c r="P12" s="22" t="s">
        <v>15</v>
      </c>
      <c r="Q12" s="22">
        <v>2</v>
      </c>
    </row>
    <row r="13" spans="1:17" x14ac:dyDescent="0.25">
      <c r="A13" s="17">
        <v>11</v>
      </c>
      <c r="B13" s="17" t="s">
        <v>23</v>
      </c>
      <c r="C13" s="17" t="s">
        <v>16</v>
      </c>
      <c r="D13" s="17" t="s">
        <v>15</v>
      </c>
      <c r="E13" s="17">
        <v>2</v>
      </c>
      <c r="G13" s="19">
        <v>11</v>
      </c>
      <c r="H13" s="19" t="s">
        <v>20</v>
      </c>
      <c r="I13" s="19" t="s">
        <v>16</v>
      </c>
      <c r="J13" s="19" t="s">
        <v>15</v>
      </c>
      <c r="K13" s="19">
        <v>2</v>
      </c>
      <c r="M13" s="22">
        <v>11</v>
      </c>
      <c r="N13" s="22" t="s">
        <v>23</v>
      </c>
      <c r="O13" s="22" t="s">
        <v>16</v>
      </c>
      <c r="P13" s="22" t="s">
        <v>15</v>
      </c>
      <c r="Q13" s="22">
        <v>2</v>
      </c>
    </row>
    <row r="14" spans="1:17" x14ac:dyDescent="0.25">
      <c r="A14" s="17">
        <v>12</v>
      </c>
      <c r="B14" s="17" t="s">
        <v>23</v>
      </c>
      <c r="C14" s="17" t="s">
        <v>16</v>
      </c>
      <c r="D14" s="17" t="s">
        <v>15</v>
      </c>
      <c r="E14" s="17">
        <v>2</v>
      </c>
      <c r="G14" s="19">
        <v>12</v>
      </c>
      <c r="H14" s="19" t="s">
        <v>20</v>
      </c>
      <c r="I14" s="19" t="s">
        <v>16</v>
      </c>
      <c r="J14" s="19" t="s">
        <v>15</v>
      </c>
      <c r="K14" s="19">
        <v>2</v>
      </c>
      <c r="M14" s="22">
        <v>12</v>
      </c>
      <c r="N14" s="22" t="s">
        <v>23</v>
      </c>
      <c r="O14" s="22" t="s">
        <v>16</v>
      </c>
      <c r="P14" s="22" t="s">
        <v>15</v>
      </c>
      <c r="Q14" s="22">
        <v>2</v>
      </c>
    </row>
    <row r="15" spans="1:17" x14ac:dyDescent="0.25">
      <c r="A15" s="17">
        <v>13</v>
      </c>
      <c r="B15" s="17" t="s">
        <v>23</v>
      </c>
      <c r="C15" s="17" t="s">
        <v>16</v>
      </c>
      <c r="D15" s="17" t="s">
        <v>15</v>
      </c>
      <c r="E15" s="17">
        <v>2</v>
      </c>
      <c r="G15" s="19">
        <v>13</v>
      </c>
      <c r="H15" s="19" t="s">
        <v>20</v>
      </c>
      <c r="I15" s="19" t="s">
        <v>16</v>
      </c>
      <c r="J15" s="19" t="s">
        <v>15</v>
      </c>
      <c r="K15" s="19">
        <v>2</v>
      </c>
      <c r="M15" s="22">
        <v>13</v>
      </c>
      <c r="N15" s="22" t="s">
        <v>23</v>
      </c>
      <c r="O15" s="22" t="s">
        <v>12</v>
      </c>
      <c r="P15" s="22" t="s">
        <v>15</v>
      </c>
      <c r="Q15" s="22">
        <v>5</v>
      </c>
    </row>
    <row r="16" spans="1:17" x14ac:dyDescent="0.25">
      <c r="A16" s="17">
        <v>14</v>
      </c>
      <c r="B16" s="17" t="s">
        <v>23</v>
      </c>
      <c r="C16" s="17" t="s">
        <v>16</v>
      </c>
      <c r="D16" s="17" t="s">
        <v>15</v>
      </c>
      <c r="E16" s="17">
        <v>2</v>
      </c>
      <c r="G16" s="19">
        <v>14</v>
      </c>
      <c r="H16" s="19" t="s">
        <v>20</v>
      </c>
      <c r="I16" s="19" t="s">
        <v>16</v>
      </c>
      <c r="J16" s="19" t="s">
        <v>15</v>
      </c>
      <c r="K16" s="19">
        <v>2</v>
      </c>
      <c r="M16" s="22">
        <v>14</v>
      </c>
      <c r="N16" s="22" t="s">
        <v>23</v>
      </c>
      <c r="O16" s="22" t="s">
        <v>16</v>
      </c>
      <c r="P16" s="22" t="s">
        <v>15</v>
      </c>
      <c r="Q16" s="22">
        <v>2</v>
      </c>
    </row>
    <row r="17" spans="1:17" x14ac:dyDescent="0.25">
      <c r="A17" s="17">
        <v>15</v>
      </c>
      <c r="B17" s="17" t="s">
        <v>23</v>
      </c>
      <c r="C17" s="17" t="s">
        <v>16</v>
      </c>
      <c r="D17" s="17" t="s">
        <v>15</v>
      </c>
      <c r="E17" s="17">
        <v>2</v>
      </c>
      <c r="G17" s="19">
        <v>15</v>
      </c>
      <c r="H17" s="19" t="s">
        <v>37</v>
      </c>
      <c r="I17" s="19" t="s">
        <v>22</v>
      </c>
      <c r="J17" s="19" t="s">
        <v>15</v>
      </c>
      <c r="K17" s="19">
        <v>2</v>
      </c>
      <c r="M17" s="22">
        <v>15</v>
      </c>
      <c r="N17" s="22" t="s">
        <v>23</v>
      </c>
      <c r="O17" s="22" t="s">
        <v>16</v>
      </c>
      <c r="P17" s="22" t="s">
        <v>15</v>
      </c>
      <c r="Q17" s="22">
        <v>2</v>
      </c>
    </row>
    <row r="18" spans="1:17" x14ac:dyDescent="0.25">
      <c r="A18" s="17">
        <v>16</v>
      </c>
      <c r="B18" s="17" t="s">
        <v>23</v>
      </c>
      <c r="C18" s="17" t="s">
        <v>35</v>
      </c>
      <c r="D18" s="17" t="s">
        <v>15</v>
      </c>
      <c r="E18" s="17">
        <v>5</v>
      </c>
      <c r="G18" s="19">
        <v>16</v>
      </c>
      <c r="H18" s="19" t="s">
        <v>37</v>
      </c>
      <c r="I18" s="19" t="s">
        <v>16</v>
      </c>
      <c r="J18" s="19" t="s">
        <v>15</v>
      </c>
      <c r="K18" s="19">
        <v>2</v>
      </c>
      <c r="M18" s="22">
        <v>16</v>
      </c>
      <c r="N18" s="22" t="s">
        <v>23</v>
      </c>
      <c r="O18" s="22" t="s">
        <v>16</v>
      </c>
      <c r="P18" s="22" t="s">
        <v>15</v>
      </c>
      <c r="Q18" s="22">
        <v>2</v>
      </c>
    </row>
    <row r="19" spans="1:17" x14ac:dyDescent="0.25">
      <c r="A19" s="17">
        <v>17</v>
      </c>
      <c r="B19" s="17" t="s">
        <v>25</v>
      </c>
      <c r="C19" s="17" t="s">
        <v>16</v>
      </c>
      <c r="D19" s="17" t="s">
        <v>15</v>
      </c>
      <c r="E19" s="17">
        <v>2</v>
      </c>
      <c r="G19" s="19">
        <v>17</v>
      </c>
      <c r="H19" s="19" t="s">
        <v>25</v>
      </c>
      <c r="I19" s="19" t="s">
        <v>16</v>
      </c>
      <c r="J19" s="19" t="s">
        <v>15</v>
      </c>
      <c r="K19" s="19">
        <v>2</v>
      </c>
      <c r="M19" s="22">
        <v>17</v>
      </c>
      <c r="N19" s="22" t="s">
        <v>25</v>
      </c>
      <c r="O19" s="22" t="s">
        <v>16</v>
      </c>
      <c r="P19" s="22" t="s">
        <v>15</v>
      </c>
      <c r="Q19" s="22">
        <v>2</v>
      </c>
    </row>
    <row r="20" spans="1:17" x14ac:dyDescent="0.25">
      <c r="A20" s="17">
        <v>18</v>
      </c>
      <c r="B20" s="17" t="s">
        <v>25</v>
      </c>
      <c r="C20" s="17" t="s">
        <v>16</v>
      </c>
      <c r="D20" s="17" t="s">
        <v>15</v>
      </c>
      <c r="E20" s="17">
        <v>2</v>
      </c>
      <c r="G20" s="19">
        <v>18</v>
      </c>
      <c r="H20" s="19" t="s">
        <v>25</v>
      </c>
      <c r="I20" s="19" t="s">
        <v>16</v>
      </c>
      <c r="J20" s="19" t="s">
        <v>15</v>
      </c>
      <c r="K20" s="19">
        <v>2</v>
      </c>
      <c r="M20" s="22">
        <v>18</v>
      </c>
      <c r="N20" s="22" t="s">
        <v>25</v>
      </c>
      <c r="O20" s="22" t="s">
        <v>16</v>
      </c>
      <c r="P20" s="22" t="s">
        <v>15</v>
      </c>
      <c r="Q20" s="22">
        <v>2</v>
      </c>
    </row>
    <row r="21" spans="1:17" x14ac:dyDescent="0.25">
      <c r="A21" s="17">
        <v>19</v>
      </c>
      <c r="B21" s="17" t="s">
        <v>38</v>
      </c>
      <c r="C21" s="17" t="s">
        <v>16</v>
      </c>
      <c r="D21" s="17" t="s">
        <v>15</v>
      </c>
      <c r="E21" s="17">
        <v>2</v>
      </c>
      <c r="G21" s="19">
        <v>19</v>
      </c>
      <c r="H21" s="19" t="s">
        <v>38</v>
      </c>
      <c r="I21" s="19" t="s">
        <v>16</v>
      </c>
      <c r="J21" s="19" t="s">
        <v>15</v>
      </c>
      <c r="K21" s="19">
        <v>2</v>
      </c>
      <c r="M21" s="22">
        <v>19</v>
      </c>
      <c r="N21" s="22" t="s">
        <v>38</v>
      </c>
      <c r="O21" s="22" t="s">
        <v>16</v>
      </c>
      <c r="P21" s="22" t="s">
        <v>15</v>
      </c>
      <c r="Q21" s="22">
        <v>2</v>
      </c>
    </row>
    <row r="22" spans="1:17" x14ac:dyDescent="0.25">
      <c r="A22" s="17">
        <v>20</v>
      </c>
      <c r="B22" s="17" t="s">
        <v>38</v>
      </c>
      <c r="C22" s="17" t="s">
        <v>16</v>
      </c>
      <c r="D22" s="17" t="s">
        <v>15</v>
      </c>
      <c r="E22" s="17">
        <v>2</v>
      </c>
      <c r="G22" s="19">
        <v>20</v>
      </c>
      <c r="H22" s="19" t="s">
        <v>38</v>
      </c>
      <c r="I22" s="19" t="s">
        <v>16</v>
      </c>
      <c r="J22" s="19" t="s">
        <v>15</v>
      </c>
      <c r="K22" s="19">
        <v>2</v>
      </c>
      <c r="M22" s="22">
        <v>20</v>
      </c>
      <c r="N22" s="22" t="s">
        <v>38</v>
      </c>
      <c r="O22" s="22" t="s">
        <v>16</v>
      </c>
      <c r="P22" s="22" t="s">
        <v>15</v>
      </c>
      <c r="Q22" s="22">
        <v>2</v>
      </c>
    </row>
    <row r="24" spans="1:17" x14ac:dyDescent="0.25">
      <c r="A24" s="17"/>
      <c r="B24" s="17" t="s">
        <v>28</v>
      </c>
      <c r="C24" s="17" t="s">
        <v>29</v>
      </c>
      <c r="D24" s="17" t="s">
        <v>30</v>
      </c>
      <c r="G24" s="19"/>
      <c r="H24" s="19" t="s">
        <v>28</v>
      </c>
      <c r="I24" s="19" t="s">
        <v>29</v>
      </c>
      <c r="J24" s="19" t="s">
        <v>30</v>
      </c>
      <c r="M24" s="22"/>
      <c r="N24" s="22" t="s">
        <v>28</v>
      </c>
      <c r="O24" s="22" t="s">
        <v>29</v>
      </c>
      <c r="P24" s="22" t="s">
        <v>30</v>
      </c>
    </row>
    <row r="25" spans="1:17" x14ac:dyDescent="0.25">
      <c r="A25" s="17">
        <v>1.4</v>
      </c>
      <c r="B25" s="17" t="s">
        <v>18</v>
      </c>
      <c r="C25" s="17">
        <v>1</v>
      </c>
      <c r="D25" s="18">
        <f>C25/20</f>
        <v>0.05</v>
      </c>
      <c r="G25" s="19">
        <v>1.4</v>
      </c>
      <c r="H25" s="19" t="s">
        <v>18</v>
      </c>
      <c r="I25" s="19">
        <v>1</v>
      </c>
      <c r="J25" s="20">
        <f>I25/20</f>
        <v>0.05</v>
      </c>
      <c r="M25" s="22">
        <v>1.4</v>
      </c>
      <c r="N25" s="22" t="s">
        <v>18</v>
      </c>
      <c r="O25" s="22">
        <v>1</v>
      </c>
      <c r="P25" s="23">
        <f>O25/20</f>
        <v>0.05</v>
      </c>
    </row>
    <row r="26" spans="1:17" x14ac:dyDescent="0.25">
      <c r="A26" s="17">
        <v>1.5</v>
      </c>
      <c r="B26" s="17" t="s">
        <v>19</v>
      </c>
      <c r="C26" s="17">
        <v>1</v>
      </c>
      <c r="D26" s="18">
        <f t="shared" ref="D26:D31" si="0">C26/20</f>
        <v>0.05</v>
      </c>
      <c r="G26" s="19">
        <v>1.5</v>
      </c>
      <c r="H26" s="19" t="s">
        <v>19</v>
      </c>
      <c r="I26" s="19">
        <v>1</v>
      </c>
      <c r="J26" s="20">
        <f t="shared" ref="J26:J31" si="1">I26/20</f>
        <v>0.05</v>
      </c>
      <c r="M26" s="22">
        <v>1.5</v>
      </c>
      <c r="N26" s="22" t="s">
        <v>19</v>
      </c>
      <c r="O26" s="22">
        <v>1</v>
      </c>
      <c r="P26" s="23">
        <f t="shared" ref="P26:P31" si="2">O26/20</f>
        <v>0.05</v>
      </c>
    </row>
    <row r="27" spans="1:17" x14ac:dyDescent="0.25">
      <c r="A27" s="17">
        <v>2.1</v>
      </c>
      <c r="B27" s="17" t="s">
        <v>20</v>
      </c>
      <c r="C27" s="17">
        <v>6</v>
      </c>
      <c r="D27" s="18">
        <f t="shared" si="0"/>
        <v>0.3</v>
      </c>
      <c r="G27" s="19">
        <v>2.1</v>
      </c>
      <c r="H27" s="19" t="s">
        <v>20</v>
      </c>
      <c r="I27" s="19">
        <v>6</v>
      </c>
      <c r="J27" s="20">
        <f t="shared" si="1"/>
        <v>0.3</v>
      </c>
      <c r="M27" s="22">
        <v>2.1</v>
      </c>
      <c r="N27" s="22" t="s">
        <v>20</v>
      </c>
      <c r="O27" s="22">
        <v>6</v>
      </c>
      <c r="P27" s="23">
        <f t="shared" si="2"/>
        <v>0.3</v>
      </c>
    </row>
    <row r="28" spans="1:17" x14ac:dyDescent="0.25">
      <c r="A28" s="17">
        <v>2.2000000000000002</v>
      </c>
      <c r="B28" s="17" t="s">
        <v>21</v>
      </c>
      <c r="C28" s="17">
        <v>2</v>
      </c>
      <c r="D28" s="18">
        <f t="shared" si="0"/>
        <v>0.1</v>
      </c>
      <c r="G28" s="19">
        <v>2.2000000000000002</v>
      </c>
      <c r="H28" s="19" t="s">
        <v>21</v>
      </c>
      <c r="I28" s="19">
        <v>2</v>
      </c>
      <c r="J28" s="20">
        <f t="shared" si="1"/>
        <v>0.1</v>
      </c>
      <c r="M28" s="22">
        <v>2.2000000000000002</v>
      </c>
      <c r="N28" s="22" t="s">
        <v>21</v>
      </c>
      <c r="O28" s="22">
        <v>2</v>
      </c>
      <c r="P28" s="23">
        <f t="shared" si="2"/>
        <v>0.1</v>
      </c>
    </row>
    <row r="29" spans="1:17" x14ac:dyDescent="0.25">
      <c r="A29" s="17">
        <v>2.2999999999999998</v>
      </c>
      <c r="B29" s="17" t="s">
        <v>23</v>
      </c>
      <c r="C29" s="17">
        <v>6</v>
      </c>
      <c r="D29" s="18">
        <f t="shared" si="0"/>
        <v>0.3</v>
      </c>
      <c r="G29" s="19">
        <v>2.2999999999999998</v>
      </c>
      <c r="H29" s="19" t="s">
        <v>23</v>
      </c>
      <c r="I29" s="19">
        <v>6</v>
      </c>
      <c r="J29" s="20">
        <f t="shared" si="1"/>
        <v>0.3</v>
      </c>
      <c r="M29" s="22">
        <v>2.2999999999999998</v>
      </c>
      <c r="N29" s="22" t="s">
        <v>23</v>
      </c>
      <c r="O29" s="22">
        <v>6</v>
      </c>
      <c r="P29" s="23">
        <f t="shared" si="2"/>
        <v>0.3</v>
      </c>
    </row>
    <row r="30" spans="1:17" x14ac:dyDescent="0.25">
      <c r="A30" s="17">
        <v>2.4</v>
      </c>
      <c r="B30" s="17" t="s">
        <v>24</v>
      </c>
      <c r="C30" s="17">
        <v>2</v>
      </c>
      <c r="D30" s="18">
        <f t="shared" si="0"/>
        <v>0.1</v>
      </c>
      <c r="G30" s="19">
        <v>2.4</v>
      </c>
      <c r="H30" s="19" t="s">
        <v>24</v>
      </c>
      <c r="I30" s="19">
        <v>2</v>
      </c>
      <c r="J30" s="20">
        <f t="shared" si="1"/>
        <v>0.1</v>
      </c>
      <c r="M30" s="22">
        <v>2.4</v>
      </c>
      <c r="N30" s="22" t="s">
        <v>24</v>
      </c>
      <c r="O30" s="22">
        <v>2</v>
      </c>
      <c r="P30" s="23">
        <f t="shared" si="2"/>
        <v>0.1</v>
      </c>
    </row>
    <row r="31" spans="1:17" x14ac:dyDescent="0.25">
      <c r="A31" s="17">
        <v>2.5</v>
      </c>
      <c r="B31" s="17" t="s">
        <v>25</v>
      </c>
      <c r="C31" s="17">
        <v>2</v>
      </c>
      <c r="D31" s="18">
        <f t="shared" si="0"/>
        <v>0.1</v>
      </c>
      <c r="G31" s="19">
        <v>2.5</v>
      </c>
      <c r="H31" s="19" t="s">
        <v>25</v>
      </c>
      <c r="I31" s="19">
        <v>2</v>
      </c>
      <c r="J31" s="20">
        <f t="shared" si="1"/>
        <v>0.1</v>
      </c>
      <c r="M31" s="22">
        <v>2.5</v>
      </c>
      <c r="N31" s="22" t="s">
        <v>25</v>
      </c>
      <c r="O31" s="22">
        <v>2</v>
      </c>
      <c r="P31" s="23">
        <f t="shared" si="2"/>
        <v>0.1</v>
      </c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3CAD-1D07-4153-AB81-1B69C3C16818}">
  <dimension ref="A1:D5"/>
  <sheetViews>
    <sheetView workbookViewId="0">
      <selection activeCell="F9" sqref="F9"/>
    </sheetView>
  </sheetViews>
  <sheetFormatPr baseColWidth="10" defaultRowHeight="15" x14ac:dyDescent="0.25"/>
  <cols>
    <col min="1" max="1" width="13.85546875" bestFit="1" customWidth="1"/>
    <col min="2" max="4" width="11.42578125" style="1"/>
  </cols>
  <sheetData>
    <row r="1" spans="1:4" x14ac:dyDescent="0.25">
      <c r="B1" s="4" t="s">
        <v>9</v>
      </c>
      <c r="C1" s="4"/>
      <c r="D1" s="4"/>
    </row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 t="s">
        <v>10</v>
      </c>
      <c r="B3" s="1">
        <v>6</v>
      </c>
      <c r="C3" s="1">
        <v>6</v>
      </c>
      <c r="D3" s="1">
        <v>6</v>
      </c>
    </row>
    <row r="4" spans="1:4" x14ac:dyDescent="0.25">
      <c r="A4" t="s">
        <v>4</v>
      </c>
      <c r="B4" s="1">
        <v>9</v>
      </c>
      <c r="C4" s="1">
        <v>9</v>
      </c>
      <c r="D4" s="1">
        <v>9</v>
      </c>
    </row>
    <row r="5" spans="1:4" x14ac:dyDescent="0.25">
      <c r="B5" s="1">
        <f>SUM(B3:B4)</f>
        <v>15</v>
      </c>
      <c r="C5" s="1">
        <f t="shared" ref="C5:D5" si="0">SUM(C3:C4)</f>
        <v>15</v>
      </c>
      <c r="D5" s="1">
        <f t="shared" si="0"/>
        <v>15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934B-68BB-4038-9F34-53AF67353552}">
  <dimension ref="A1:Q26"/>
  <sheetViews>
    <sheetView tabSelected="1" workbookViewId="0">
      <selection activeCell="C21" sqref="C21"/>
    </sheetView>
  </sheetViews>
  <sheetFormatPr baseColWidth="10" defaultRowHeight="15" x14ac:dyDescent="0.25"/>
  <cols>
    <col min="1" max="1" width="11.42578125" style="1"/>
    <col min="2" max="2" width="38.85546875" style="1" bestFit="1" customWidth="1"/>
    <col min="3" max="3" width="16.7109375" style="1" bestFit="1" customWidth="1"/>
    <col min="4" max="4" width="13.42578125" style="1" bestFit="1" customWidth="1"/>
    <col min="5" max="5" width="13" style="1" bestFit="1" customWidth="1"/>
    <col min="8" max="8" width="33.5703125" style="1" bestFit="1" customWidth="1"/>
    <col min="9" max="9" width="16.7109375" style="1" bestFit="1" customWidth="1"/>
    <col min="10" max="10" width="13.42578125" style="1" bestFit="1" customWidth="1"/>
    <col min="11" max="11" width="13" style="1" bestFit="1" customWidth="1"/>
    <col min="13" max="13" width="8.5703125" style="1" bestFit="1" customWidth="1"/>
    <col min="14" max="14" width="33.5703125" style="1" bestFit="1" customWidth="1"/>
    <col min="15" max="15" width="16.7109375" style="1" bestFit="1" customWidth="1"/>
    <col min="16" max="16" width="13.42578125" style="1" bestFit="1" customWidth="1"/>
    <col min="17" max="17" width="13" style="1" bestFit="1" customWidth="1"/>
  </cols>
  <sheetData>
    <row r="1" spans="1:17" x14ac:dyDescent="0.25">
      <c r="A1" s="28" t="s">
        <v>27</v>
      </c>
      <c r="B1" s="28"/>
      <c r="C1" s="28"/>
      <c r="D1" s="28"/>
      <c r="E1" s="28"/>
      <c r="G1" s="26" t="s">
        <v>31</v>
      </c>
      <c r="H1" s="26"/>
      <c r="I1" s="26"/>
      <c r="J1" s="26"/>
      <c r="K1" s="26"/>
      <c r="M1" s="24" t="s">
        <v>32</v>
      </c>
      <c r="N1" s="24"/>
      <c r="O1" s="24"/>
      <c r="P1" s="24"/>
      <c r="Q1" s="24"/>
    </row>
    <row r="2" spans="1:17" x14ac:dyDescent="0.25">
      <c r="A2" s="29" t="s">
        <v>11</v>
      </c>
      <c r="B2" s="29" t="s">
        <v>17</v>
      </c>
      <c r="C2" s="29" t="s">
        <v>13</v>
      </c>
      <c r="D2" s="29" t="s">
        <v>14</v>
      </c>
      <c r="E2" s="29" t="s">
        <v>26</v>
      </c>
      <c r="G2" s="27" t="s">
        <v>11</v>
      </c>
      <c r="H2" s="27" t="s">
        <v>17</v>
      </c>
      <c r="I2" s="27" t="s">
        <v>13</v>
      </c>
      <c r="J2" s="27" t="s">
        <v>14</v>
      </c>
      <c r="K2" s="27" t="s">
        <v>26</v>
      </c>
      <c r="M2" s="25" t="s">
        <v>11</v>
      </c>
      <c r="N2" s="25" t="s">
        <v>17</v>
      </c>
      <c r="O2" s="25" t="s">
        <v>13</v>
      </c>
      <c r="P2" s="25" t="s">
        <v>14</v>
      </c>
      <c r="Q2" s="25" t="s">
        <v>26</v>
      </c>
    </row>
    <row r="3" spans="1:17" x14ac:dyDescent="0.25">
      <c r="A3" s="29">
        <v>1</v>
      </c>
      <c r="B3" s="29" t="s">
        <v>41</v>
      </c>
      <c r="C3" s="29" t="s">
        <v>16</v>
      </c>
      <c r="D3" s="29" t="s">
        <v>15</v>
      </c>
      <c r="E3" s="29">
        <v>2</v>
      </c>
      <c r="G3" s="27">
        <v>1</v>
      </c>
      <c r="H3" s="27" t="s">
        <v>44</v>
      </c>
      <c r="I3" s="27" t="s">
        <v>16</v>
      </c>
      <c r="J3" s="27" t="s">
        <v>15</v>
      </c>
      <c r="K3" s="27">
        <v>2</v>
      </c>
      <c r="M3" s="25">
        <v>1</v>
      </c>
      <c r="N3" s="25" t="s">
        <v>43</v>
      </c>
      <c r="O3" s="25" t="s">
        <v>16</v>
      </c>
      <c r="P3" s="25" t="s">
        <v>15</v>
      </c>
      <c r="Q3" s="25">
        <v>2</v>
      </c>
    </row>
    <row r="4" spans="1:17" x14ac:dyDescent="0.25">
      <c r="A4" s="29">
        <v>2</v>
      </c>
      <c r="B4" s="29" t="s">
        <v>41</v>
      </c>
      <c r="C4" s="29" t="s">
        <v>12</v>
      </c>
      <c r="D4" s="29" t="s">
        <v>15</v>
      </c>
      <c r="E4" s="29">
        <v>8</v>
      </c>
      <c r="G4" s="27">
        <v>2</v>
      </c>
      <c r="H4" s="27" t="s">
        <v>44</v>
      </c>
      <c r="I4" s="27" t="s">
        <v>16</v>
      </c>
      <c r="J4" s="27" t="s">
        <v>15</v>
      </c>
      <c r="K4" s="27">
        <v>2</v>
      </c>
      <c r="M4" s="25">
        <v>2</v>
      </c>
      <c r="N4" s="25" t="s">
        <v>41</v>
      </c>
      <c r="O4" s="25" t="s">
        <v>16</v>
      </c>
      <c r="P4" s="25" t="s">
        <v>15</v>
      </c>
      <c r="Q4" s="25">
        <v>2</v>
      </c>
    </row>
    <row r="5" spans="1:17" x14ac:dyDescent="0.25">
      <c r="A5" s="29">
        <v>3</v>
      </c>
      <c r="B5" s="29" t="s">
        <v>42</v>
      </c>
      <c r="C5" s="29" t="s">
        <v>16</v>
      </c>
      <c r="D5" s="29" t="s">
        <v>15</v>
      </c>
      <c r="E5" s="29">
        <v>2</v>
      </c>
      <c r="G5" s="27">
        <v>3</v>
      </c>
      <c r="H5" s="27" t="s">
        <v>45</v>
      </c>
      <c r="I5" s="27" t="s">
        <v>12</v>
      </c>
      <c r="J5" s="27" t="s">
        <v>15</v>
      </c>
      <c r="K5" s="27">
        <v>5</v>
      </c>
      <c r="M5" s="25">
        <v>3</v>
      </c>
      <c r="N5" s="25" t="s">
        <v>41</v>
      </c>
      <c r="O5" s="25" t="s">
        <v>12</v>
      </c>
      <c r="P5" s="25" t="s">
        <v>15</v>
      </c>
      <c r="Q5" s="25">
        <v>8</v>
      </c>
    </row>
    <row r="6" spans="1:17" x14ac:dyDescent="0.25">
      <c r="A6" s="29">
        <v>4</v>
      </c>
      <c r="B6" s="29" t="s">
        <v>42</v>
      </c>
      <c r="C6" s="29" t="s">
        <v>16</v>
      </c>
      <c r="D6" s="29" t="s">
        <v>15</v>
      </c>
      <c r="E6" s="29">
        <v>2</v>
      </c>
      <c r="G6" s="27">
        <v>4</v>
      </c>
      <c r="H6" s="27" t="s">
        <v>46</v>
      </c>
      <c r="I6" s="27" t="s">
        <v>12</v>
      </c>
      <c r="J6" s="27" t="s">
        <v>15</v>
      </c>
      <c r="K6" s="27">
        <v>5</v>
      </c>
      <c r="M6" s="25">
        <v>4</v>
      </c>
      <c r="N6" s="25" t="s">
        <v>42</v>
      </c>
      <c r="O6" s="25" t="s">
        <v>16</v>
      </c>
      <c r="P6" s="25" t="s">
        <v>15</v>
      </c>
      <c r="Q6" s="25">
        <v>2</v>
      </c>
    </row>
    <row r="7" spans="1:17" x14ac:dyDescent="0.25">
      <c r="A7" s="29">
        <v>5</v>
      </c>
      <c r="B7" s="29" t="s">
        <v>43</v>
      </c>
      <c r="C7" s="29" t="s">
        <v>16</v>
      </c>
      <c r="D7" s="29" t="s">
        <v>15</v>
      </c>
      <c r="E7" s="29">
        <v>2</v>
      </c>
      <c r="G7" s="27">
        <v>5</v>
      </c>
      <c r="H7" s="27" t="s">
        <v>46</v>
      </c>
      <c r="I7" s="27" t="s">
        <v>12</v>
      </c>
      <c r="J7" s="27" t="s">
        <v>15</v>
      </c>
      <c r="K7" s="27">
        <v>5</v>
      </c>
      <c r="M7" s="25">
        <v>5</v>
      </c>
      <c r="N7" s="25" t="s">
        <v>42</v>
      </c>
      <c r="O7" s="25" t="s">
        <v>16</v>
      </c>
      <c r="P7" s="25" t="s">
        <v>15</v>
      </c>
      <c r="Q7" s="25">
        <v>2</v>
      </c>
    </row>
    <row r="8" spans="1:17" x14ac:dyDescent="0.25">
      <c r="A8" s="29">
        <v>6</v>
      </c>
      <c r="B8" s="29" t="s">
        <v>43</v>
      </c>
      <c r="C8" s="29" t="s">
        <v>16</v>
      </c>
      <c r="D8" s="29" t="s">
        <v>15</v>
      </c>
      <c r="E8" s="29">
        <v>2</v>
      </c>
      <c r="G8" s="27">
        <v>6</v>
      </c>
      <c r="H8" s="27" t="s">
        <v>47</v>
      </c>
      <c r="I8" s="27" t="s">
        <v>12</v>
      </c>
      <c r="J8" s="27" t="s">
        <v>15</v>
      </c>
      <c r="K8" s="27">
        <v>3</v>
      </c>
      <c r="M8" s="25">
        <v>6</v>
      </c>
      <c r="N8" s="25" t="s">
        <v>43</v>
      </c>
      <c r="O8" s="25" t="s">
        <v>16</v>
      </c>
      <c r="P8" s="25" t="s">
        <v>15</v>
      </c>
      <c r="Q8" s="25">
        <v>2</v>
      </c>
    </row>
    <row r="9" spans="1:17" x14ac:dyDescent="0.25">
      <c r="A9" s="29">
        <v>7</v>
      </c>
      <c r="B9" s="29" t="s">
        <v>44</v>
      </c>
      <c r="C9" s="29" t="s">
        <v>16</v>
      </c>
      <c r="D9" s="29" t="s">
        <v>15</v>
      </c>
      <c r="E9" s="29">
        <v>2</v>
      </c>
      <c r="G9" s="27">
        <v>7</v>
      </c>
      <c r="H9" s="27" t="s">
        <v>47</v>
      </c>
      <c r="I9" s="27" t="s">
        <v>16</v>
      </c>
      <c r="J9" s="27" t="s">
        <v>15</v>
      </c>
      <c r="K9" s="27">
        <v>2</v>
      </c>
      <c r="M9" s="25">
        <v>7</v>
      </c>
      <c r="N9" s="25" t="s">
        <v>44</v>
      </c>
      <c r="O9" s="25" t="s">
        <v>16</v>
      </c>
      <c r="P9" s="25" t="s">
        <v>15</v>
      </c>
      <c r="Q9" s="25">
        <v>2</v>
      </c>
    </row>
    <row r="10" spans="1:17" x14ac:dyDescent="0.25">
      <c r="A10" s="29">
        <v>8</v>
      </c>
      <c r="B10" s="29" t="s">
        <v>44</v>
      </c>
      <c r="C10" s="29" t="s">
        <v>16</v>
      </c>
      <c r="D10" s="29" t="s">
        <v>15</v>
      </c>
      <c r="E10" s="29">
        <v>2</v>
      </c>
      <c r="G10" s="27">
        <v>8</v>
      </c>
      <c r="H10" s="27" t="s">
        <v>47</v>
      </c>
      <c r="I10" s="27" t="s">
        <v>12</v>
      </c>
      <c r="J10" s="27" t="s">
        <v>15</v>
      </c>
      <c r="K10" s="27">
        <v>4</v>
      </c>
      <c r="M10" s="25">
        <v>8</v>
      </c>
      <c r="N10" s="25" t="s">
        <v>44</v>
      </c>
      <c r="O10" s="25" t="s">
        <v>16</v>
      </c>
      <c r="P10" s="25" t="s">
        <v>15</v>
      </c>
      <c r="Q10" s="25">
        <v>2</v>
      </c>
    </row>
    <row r="11" spans="1:17" x14ac:dyDescent="0.25">
      <c r="A11" s="29">
        <v>9</v>
      </c>
      <c r="B11" s="29" t="s">
        <v>45</v>
      </c>
      <c r="C11" s="29" t="s">
        <v>12</v>
      </c>
      <c r="D11" s="29" t="s">
        <v>15</v>
      </c>
      <c r="E11" s="29">
        <v>5</v>
      </c>
      <c r="G11" s="27">
        <v>9</v>
      </c>
      <c r="H11" s="27" t="s">
        <v>47</v>
      </c>
      <c r="I11" s="27" t="s">
        <v>12</v>
      </c>
      <c r="J11" s="27" t="s">
        <v>15</v>
      </c>
      <c r="K11" s="27">
        <v>4</v>
      </c>
      <c r="M11" s="25">
        <v>9</v>
      </c>
      <c r="N11" s="25" t="s">
        <v>45</v>
      </c>
      <c r="O11" s="25" t="s">
        <v>12</v>
      </c>
      <c r="P11" s="25" t="s">
        <v>15</v>
      </c>
      <c r="Q11" s="25">
        <v>5</v>
      </c>
    </row>
    <row r="12" spans="1:17" x14ac:dyDescent="0.25">
      <c r="A12" s="29">
        <v>10</v>
      </c>
      <c r="B12" s="29" t="s">
        <v>46</v>
      </c>
      <c r="C12" s="29" t="s">
        <v>12</v>
      </c>
      <c r="D12" s="29" t="s">
        <v>15</v>
      </c>
      <c r="E12" s="29">
        <v>5</v>
      </c>
      <c r="G12" s="27">
        <v>10</v>
      </c>
      <c r="H12" s="27" t="s">
        <v>43</v>
      </c>
      <c r="I12" s="27" t="s">
        <v>16</v>
      </c>
      <c r="J12" s="27" t="s">
        <v>15</v>
      </c>
      <c r="K12" s="27">
        <v>2</v>
      </c>
      <c r="M12" s="25">
        <v>10</v>
      </c>
      <c r="N12" s="25" t="s">
        <v>46</v>
      </c>
      <c r="O12" s="25" t="s">
        <v>12</v>
      </c>
      <c r="P12" s="25" t="s">
        <v>15</v>
      </c>
      <c r="Q12" s="25">
        <v>5</v>
      </c>
    </row>
    <row r="13" spans="1:17" x14ac:dyDescent="0.25">
      <c r="A13" s="29">
        <v>11</v>
      </c>
      <c r="B13" s="29" t="s">
        <v>46</v>
      </c>
      <c r="C13" s="29" t="s">
        <v>12</v>
      </c>
      <c r="D13" s="29" t="s">
        <v>15</v>
      </c>
      <c r="E13" s="29">
        <v>5</v>
      </c>
      <c r="G13" s="27">
        <v>11</v>
      </c>
      <c r="H13" s="27" t="s">
        <v>41</v>
      </c>
      <c r="I13" s="27" t="s">
        <v>16</v>
      </c>
      <c r="J13" s="27" t="s">
        <v>15</v>
      </c>
      <c r="K13" s="27">
        <v>2</v>
      </c>
      <c r="M13" s="25">
        <v>11</v>
      </c>
      <c r="N13" s="25" t="s">
        <v>46</v>
      </c>
      <c r="O13" s="25" t="s">
        <v>12</v>
      </c>
      <c r="P13" s="25" t="s">
        <v>15</v>
      </c>
      <c r="Q13" s="25">
        <v>5</v>
      </c>
    </row>
    <row r="14" spans="1:17" x14ac:dyDescent="0.25">
      <c r="A14" s="29">
        <v>12</v>
      </c>
      <c r="B14" s="29" t="s">
        <v>47</v>
      </c>
      <c r="C14" s="29" t="s">
        <v>16</v>
      </c>
      <c r="D14" s="29" t="s">
        <v>15</v>
      </c>
      <c r="E14" s="29">
        <v>2</v>
      </c>
      <c r="G14" s="27">
        <v>12</v>
      </c>
      <c r="H14" s="27" t="s">
        <v>41</v>
      </c>
      <c r="I14" s="27" t="s">
        <v>12</v>
      </c>
      <c r="J14" s="27" t="s">
        <v>15</v>
      </c>
      <c r="K14" s="27">
        <v>8</v>
      </c>
      <c r="M14" s="25">
        <v>12</v>
      </c>
      <c r="N14" s="25" t="s">
        <v>47</v>
      </c>
      <c r="O14" s="25" t="s">
        <v>12</v>
      </c>
      <c r="P14" s="25" t="s">
        <v>15</v>
      </c>
      <c r="Q14" s="25">
        <v>3</v>
      </c>
    </row>
    <row r="15" spans="1:17" x14ac:dyDescent="0.25">
      <c r="A15" s="29">
        <v>13</v>
      </c>
      <c r="B15" s="29" t="s">
        <v>47</v>
      </c>
      <c r="C15" s="29" t="s">
        <v>12</v>
      </c>
      <c r="D15" s="29" t="s">
        <v>15</v>
      </c>
      <c r="E15" s="29">
        <v>3</v>
      </c>
      <c r="G15" s="27">
        <v>13</v>
      </c>
      <c r="H15" s="27" t="s">
        <v>42</v>
      </c>
      <c r="I15" s="27" t="s">
        <v>16</v>
      </c>
      <c r="J15" s="27" t="s">
        <v>15</v>
      </c>
      <c r="K15" s="27">
        <v>2</v>
      </c>
      <c r="M15" s="25">
        <v>13</v>
      </c>
      <c r="N15" s="25" t="s">
        <v>47</v>
      </c>
      <c r="O15" s="25" t="s">
        <v>16</v>
      </c>
      <c r="P15" s="25" t="s">
        <v>15</v>
      </c>
      <c r="Q15" s="25">
        <v>2</v>
      </c>
    </row>
    <row r="16" spans="1:17" x14ac:dyDescent="0.25">
      <c r="A16" s="29">
        <v>14</v>
      </c>
      <c r="B16" s="29" t="s">
        <v>47</v>
      </c>
      <c r="C16" s="29" t="s">
        <v>12</v>
      </c>
      <c r="D16" s="29" t="s">
        <v>15</v>
      </c>
      <c r="E16" s="29">
        <v>4</v>
      </c>
      <c r="G16" s="27">
        <v>14</v>
      </c>
      <c r="H16" s="27" t="s">
        <v>42</v>
      </c>
      <c r="I16" s="27" t="s">
        <v>16</v>
      </c>
      <c r="J16" s="27" t="s">
        <v>15</v>
      </c>
      <c r="K16" s="27">
        <v>2</v>
      </c>
      <c r="M16" s="25">
        <v>14</v>
      </c>
      <c r="N16" s="25" t="s">
        <v>47</v>
      </c>
      <c r="O16" s="25" t="s">
        <v>12</v>
      </c>
      <c r="P16" s="25" t="s">
        <v>15</v>
      </c>
      <c r="Q16" s="25">
        <v>4</v>
      </c>
    </row>
    <row r="17" spans="1:17" x14ac:dyDescent="0.25">
      <c r="A17" s="29">
        <v>15</v>
      </c>
      <c r="B17" s="29" t="s">
        <v>47</v>
      </c>
      <c r="C17" s="29" t="s">
        <v>12</v>
      </c>
      <c r="D17" s="29" t="s">
        <v>15</v>
      </c>
      <c r="E17" s="29">
        <v>4</v>
      </c>
      <c r="G17" s="27">
        <v>15</v>
      </c>
      <c r="H17" s="27" t="s">
        <v>43</v>
      </c>
      <c r="I17" s="27" t="s">
        <v>16</v>
      </c>
      <c r="J17" s="27" t="s">
        <v>15</v>
      </c>
      <c r="K17" s="27">
        <v>2</v>
      </c>
      <c r="M17" s="25">
        <v>15</v>
      </c>
      <c r="N17" s="25" t="s">
        <v>47</v>
      </c>
      <c r="O17" s="25" t="s">
        <v>12</v>
      </c>
      <c r="P17" s="25" t="s">
        <v>15</v>
      </c>
      <c r="Q17" s="25">
        <v>4</v>
      </c>
    </row>
    <row r="19" spans="1:17" x14ac:dyDescent="0.25">
      <c r="B19" s="29" t="s">
        <v>28</v>
      </c>
      <c r="C19" s="29" t="s">
        <v>29</v>
      </c>
      <c r="D19" s="29" t="s">
        <v>30</v>
      </c>
    </row>
    <row r="20" spans="1:17" x14ac:dyDescent="0.25">
      <c r="B20" s="30" t="s">
        <v>39</v>
      </c>
      <c r="C20" s="29">
        <v>2</v>
      </c>
      <c r="D20" s="31">
        <f>C20/15</f>
        <v>0.13333333333333333</v>
      </c>
    </row>
    <row r="21" spans="1:17" x14ac:dyDescent="0.25">
      <c r="B21" s="30" t="s">
        <v>40</v>
      </c>
      <c r="C21" s="29">
        <v>2</v>
      </c>
      <c r="D21" s="31">
        <f t="shared" ref="D21:D26" si="0">C21/15</f>
        <v>0.13333333333333333</v>
      </c>
    </row>
    <row r="22" spans="1:17" x14ac:dyDescent="0.25">
      <c r="B22" s="30" t="s">
        <v>48</v>
      </c>
      <c r="C22" s="29">
        <v>2</v>
      </c>
      <c r="D22" s="31">
        <f t="shared" si="0"/>
        <v>0.13333333333333333</v>
      </c>
    </row>
    <row r="23" spans="1:17" x14ac:dyDescent="0.25">
      <c r="B23" s="30" t="s">
        <v>49</v>
      </c>
      <c r="C23" s="29">
        <v>2</v>
      </c>
      <c r="D23" s="31">
        <f t="shared" si="0"/>
        <v>0.13333333333333333</v>
      </c>
    </row>
    <row r="24" spans="1:17" x14ac:dyDescent="0.25">
      <c r="B24" s="30" t="s">
        <v>50</v>
      </c>
      <c r="C24" s="29">
        <v>1</v>
      </c>
      <c r="D24" s="31">
        <f t="shared" si="0"/>
        <v>6.6666666666666666E-2</v>
      </c>
    </row>
    <row r="25" spans="1:17" x14ac:dyDescent="0.25">
      <c r="B25" s="30" t="s">
        <v>51</v>
      </c>
      <c r="C25" s="29">
        <v>2</v>
      </c>
      <c r="D25" s="31">
        <f t="shared" si="0"/>
        <v>0.13333333333333333</v>
      </c>
    </row>
    <row r="26" spans="1:17" x14ac:dyDescent="0.25">
      <c r="B26" s="30" t="s">
        <v>52</v>
      </c>
      <c r="C26" s="29">
        <v>4</v>
      </c>
      <c r="D26" s="31">
        <f t="shared" si="0"/>
        <v>0.26666666666666666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Física III</vt:lpstr>
      <vt:lpstr>Grupo 43</vt:lpstr>
      <vt:lpstr>Grupo 47</vt:lpstr>
      <vt:lpstr>Física IV</vt:lpstr>
      <vt:lpstr>Grupo 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2024-02-19T23:29:40Z</dcterms:created>
  <dcterms:modified xsi:type="dcterms:W3CDTF">2024-02-21T03:03:12Z</dcterms:modified>
</cp:coreProperties>
</file>