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"/>
    </mc:Choice>
  </mc:AlternateContent>
  <xr:revisionPtr revIDLastSave="0" documentId="13_ncr:1_{EC0C6155-EF67-4236-804B-541E4351B594}" xr6:coauthVersionLast="47" xr6:coauthVersionMax="47" xr10:uidLastSave="{00000000-0000-0000-0000-000000000000}"/>
  <bookViews>
    <workbookView xWindow="-120" yWindow="-120" windowWidth="20730" windowHeight="11160" xr2:uid="{584CC8D4-E24B-479D-BC45-A75B00210250}"/>
  </bookViews>
  <sheets>
    <sheet name="Sem 30-10 al 3-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" i="1"/>
</calcChain>
</file>

<file path=xl/sharedStrings.xml><?xml version="1.0" encoding="utf-8"?>
<sst xmlns="http://schemas.openxmlformats.org/spreadsheetml/2006/main" count="130" uniqueCount="113">
  <si>
    <t>Matrícula</t>
  </si>
  <si>
    <t>Alumno</t>
  </si>
  <si>
    <t>Apaterno</t>
  </si>
  <si>
    <t>Amaterno</t>
  </si>
  <si>
    <t>Nombre</t>
  </si>
  <si>
    <t>ARELLANO COMPAN CAROLINA</t>
  </si>
  <si>
    <t>ARELLANO</t>
  </si>
  <si>
    <t>COMPAN</t>
  </si>
  <si>
    <t>CAROLINA</t>
  </si>
  <si>
    <t>CANTARELL IBARROLA REGINA</t>
  </si>
  <si>
    <t>CANTARELL</t>
  </si>
  <si>
    <t>IBARROLA</t>
  </si>
  <si>
    <t>REGINA</t>
  </si>
  <si>
    <t>DANIS MILLAN JESUS DAVID</t>
  </si>
  <si>
    <t>DANIS</t>
  </si>
  <si>
    <t>MILLAN</t>
  </si>
  <si>
    <t>JESUS DAVID</t>
  </si>
  <si>
    <t>DOMINGUEZ MEJIA AXEL TADEO</t>
  </si>
  <si>
    <t>DOMINGUEZ</t>
  </si>
  <si>
    <t>MEJIA</t>
  </si>
  <si>
    <t>AXEL TADEO</t>
  </si>
  <si>
    <t>GONZALEZ DE LA TORRE MAGALY ZOE</t>
  </si>
  <si>
    <t>GONZALEZ</t>
  </si>
  <si>
    <t>DE LA TORRE</t>
  </si>
  <si>
    <t>MAGALY ZOE</t>
  </si>
  <si>
    <t>RETES REYES EVAN</t>
  </si>
  <si>
    <t>RETES</t>
  </si>
  <si>
    <t>REYES</t>
  </si>
  <si>
    <t>EVAN</t>
  </si>
  <si>
    <t>RODRIGUEZ FRAGOSO VALERIA</t>
  </si>
  <si>
    <t>RODRIGUEZ</t>
  </si>
  <si>
    <t>FRAGOSO</t>
  </si>
  <si>
    <t>VALERIA</t>
  </si>
  <si>
    <t>ROMERO FERNANDEZ SEBASTIAN</t>
  </si>
  <si>
    <t>ROMERO</t>
  </si>
  <si>
    <t>FERNANDEZ</t>
  </si>
  <si>
    <t>SEBASTIAN</t>
  </si>
  <si>
    <t>ROSAS AMADOR AYELEN BERENICE</t>
  </si>
  <si>
    <t>ROSAS</t>
  </si>
  <si>
    <t>AMADOR</t>
  </si>
  <si>
    <t>AYELEN BERENICE</t>
  </si>
  <si>
    <t>ROSAS SANTIAGO KAMYLA SHARAA</t>
  </si>
  <si>
    <t>SANTIAGO</t>
  </si>
  <si>
    <t>KAMYLA SHARAA</t>
  </si>
  <si>
    <t>RUIZ SANABRIA SARA</t>
  </si>
  <si>
    <t>RUIZ</t>
  </si>
  <si>
    <t>SANABRIA</t>
  </si>
  <si>
    <t>SARA</t>
  </si>
  <si>
    <t>SANCHEZ ALVARADO GAEL</t>
  </si>
  <si>
    <t>SANCHEZ</t>
  </si>
  <si>
    <t>ALVARADO</t>
  </si>
  <si>
    <t>GAEL</t>
  </si>
  <si>
    <t>SANDOVAL HERNANDEZ LEONARDO GAEL</t>
  </si>
  <si>
    <t>SANDOVAL</t>
  </si>
  <si>
    <t>HERNANDEZ</t>
  </si>
  <si>
    <t>LEONARDO GAEL</t>
  </si>
  <si>
    <t>SIGALES MORALES XIMENA</t>
  </si>
  <si>
    <t>SIGALES</t>
  </si>
  <si>
    <t>MORALES</t>
  </si>
  <si>
    <t>XIMENA</t>
  </si>
  <si>
    <t>SOTO ALVARADO DARINKA BRISEIDA</t>
  </si>
  <si>
    <t>SOTO</t>
  </si>
  <si>
    <t>DARINKA BRISEIDA</t>
  </si>
  <si>
    <t>TELLEZ ROMERO EMILY FERNANDA</t>
  </si>
  <si>
    <t>TELLEZ</t>
  </si>
  <si>
    <t>EMILY FERNANDA</t>
  </si>
  <si>
    <t>TERAN RODRIGUEZ MARLEN FABIOLA</t>
  </si>
  <si>
    <t>TERAN</t>
  </si>
  <si>
    <t>MARLEN FABIOLA</t>
  </si>
  <si>
    <t>VAZQUEZ CARREON GUILLERMO ERIK</t>
  </si>
  <si>
    <t>VAZQUEZ</t>
  </si>
  <si>
    <t>CARREON</t>
  </si>
  <si>
    <t>GUILLERMO ERIK</t>
  </si>
  <si>
    <t>VAZQUEZ ISLAS MARIA RENATA</t>
  </si>
  <si>
    <t>ISLAS</t>
  </si>
  <si>
    <t>MARIA RENATA</t>
  </si>
  <si>
    <t>VIDAL SANCHEZ ANGEL FERNANDO</t>
  </si>
  <si>
    <t>VIDAL</t>
  </si>
  <si>
    <t>ANGEL FERNANDO</t>
  </si>
  <si>
    <t>VILLA NICOLAS VALENTINA</t>
  </si>
  <si>
    <t>VILLA</t>
  </si>
  <si>
    <t>NICOLAS</t>
  </si>
  <si>
    <t>VALENTINA</t>
  </si>
  <si>
    <t>VILLALOBOS DEL CORRAL GUILLERMO</t>
  </si>
  <si>
    <t>VILLALOBOS</t>
  </si>
  <si>
    <t>DEL CORRAL</t>
  </si>
  <si>
    <t>GUILLERMO</t>
  </si>
  <si>
    <t>VILLEGAS ALARCON LEONARDO</t>
  </si>
  <si>
    <t>VILLEGAS</t>
  </si>
  <si>
    <t>ALARCON</t>
  </si>
  <si>
    <t>LEONARDO</t>
  </si>
  <si>
    <t>ZALDIVAR MENDOZA FRANCO EMILIANO</t>
  </si>
  <si>
    <t>ZALDIVAR</t>
  </si>
  <si>
    <t>MENDOZA</t>
  </si>
  <si>
    <t>FRANCO EMILIANO</t>
  </si>
  <si>
    <t>ZAVALA ROMERO DIEGO</t>
  </si>
  <si>
    <t>ZAVALA</t>
  </si>
  <si>
    <t>DIEGO</t>
  </si>
  <si>
    <t>ZEMPOALTECA MENESES NICOLAS</t>
  </si>
  <si>
    <t>ZEMPOALTECA</t>
  </si>
  <si>
    <t>MENESES</t>
  </si>
  <si>
    <t>Faltas</t>
  </si>
  <si>
    <t>Laboratorio</t>
  </si>
  <si>
    <t>Faltas Teoría</t>
  </si>
  <si>
    <t>Entregado</t>
  </si>
  <si>
    <t>Teoría (7)</t>
  </si>
  <si>
    <t>Laboratorio (6)</t>
  </si>
  <si>
    <t>Actividades Faltantes (3)</t>
  </si>
  <si>
    <t>Actividades Faltantes
Primer Parcial</t>
  </si>
  <si>
    <t>Encuadre 18/10
(5 pts)</t>
  </si>
  <si>
    <t>Montaje 1/11
(5 pts)</t>
  </si>
  <si>
    <t>Faltas
Semana</t>
  </si>
  <si>
    <t>Marco
Teórico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</si>
</sst>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B989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5" borderId="1" xfId="0" applyFill="1" applyBorder="1" applyAlignment="1">
      <alignment horizontal="center"/>
    </xf>
    <xf numFmtId="0" fontId="1" fillId="0" borderId="0" xfId="0" applyFont="1"/>
    <xf numFmtId="0" fontId="0" fillId="3" borderId="2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1" fillId="2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98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CBDBA-6108-4712-9A4B-402248556094}">
  <dimension ref="A1:O28"/>
  <sheetViews>
    <sheetView tabSelected="1" zoomScale="110" zoomScaleNormal="110" workbookViewId="0">
      <selection activeCell="G3" sqref="G3"/>
    </sheetView>
  </sheetViews>
  <sheetFormatPr baseColWidth="10" defaultRowHeight="15" x14ac:dyDescent="0.25"/>
  <cols>
    <col min="5" max="5" width="17.85546875" bestFit="1" customWidth="1"/>
    <col min="6" max="6" width="14.85546875" style="1" bestFit="1" customWidth="1"/>
    <col min="7" max="7" width="10" style="1" bestFit="1" customWidth="1"/>
    <col min="8" max="8" width="13" style="1" bestFit="1" customWidth="1"/>
    <col min="9" max="9" width="6.140625" style="1" bestFit="1" customWidth="1"/>
    <col min="10" max="10" width="12" style="1" bestFit="1" customWidth="1"/>
    <col min="11" max="11" width="9.42578125" style="1" bestFit="1" customWidth="1"/>
    <col min="12" max="12" width="14.28515625" style="1" bestFit="1" customWidth="1"/>
    <col min="13" max="13" width="6.5703125" style="1" bestFit="1" customWidth="1"/>
    <col min="14" max="14" width="7" style="1" bestFit="1" customWidth="1"/>
    <col min="15" max="15" width="8" bestFit="1" customWidth="1"/>
  </cols>
  <sheetData>
    <row r="1" spans="1:15" ht="32.25" customHeight="1" x14ac:dyDescent="0.25">
      <c r="F1" s="16" t="s">
        <v>102</v>
      </c>
      <c r="G1" s="17"/>
      <c r="H1" s="17"/>
      <c r="I1" s="17"/>
      <c r="J1" s="17"/>
      <c r="K1" s="14" t="s">
        <v>108</v>
      </c>
      <c r="L1" s="15"/>
      <c r="M1" s="18" t="s">
        <v>103</v>
      </c>
      <c r="N1" s="18"/>
      <c r="O1" s="7"/>
    </row>
    <row r="2" spans="1:15" ht="30.75" customHeight="1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9" t="s">
        <v>109</v>
      </c>
      <c r="G2" s="9" t="s">
        <v>112</v>
      </c>
      <c r="H2" s="9" t="s">
        <v>110</v>
      </c>
      <c r="I2" s="11" t="s">
        <v>101</v>
      </c>
      <c r="J2" s="9" t="s">
        <v>107</v>
      </c>
      <c r="K2" s="12" t="s">
        <v>105</v>
      </c>
      <c r="L2" s="12" t="s">
        <v>106</v>
      </c>
      <c r="M2" s="13">
        <v>45229</v>
      </c>
      <c r="N2" s="13">
        <v>45233</v>
      </c>
      <c r="O2" s="19" t="s">
        <v>111</v>
      </c>
    </row>
    <row r="3" spans="1:15" x14ac:dyDescent="0.25">
      <c r="A3" s="5">
        <v>10185626</v>
      </c>
      <c r="B3" s="5" t="s">
        <v>5</v>
      </c>
      <c r="C3" s="5" t="s">
        <v>6</v>
      </c>
      <c r="D3" s="5" t="s">
        <v>7</v>
      </c>
      <c r="E3" s="5" t="s">
        <v>8</v>
      </c>
      <c r="F3" s="3">
        <v>5</v>
      </c>
      <c r="G3" s="3" t="s">
        <v>104</v>
      </c>
      <c r="H3" s="3">
        <v>5</v>
      </c>
      <c r="I3" s="3">
        <v>0</v>
      </c>
      <c r="J3" s="8">
        <f>COUNTIF(F3:H3,"=0")</f>
        <v>0</v>
      </c>
      <c r="K3" s="6">
        <v>0</v>
      </c>
      <c r="L3" s="6">
        <v>0</v>
      </c>
      <c r="M3" s="2">
        <v>0</v>
      </c>
      <c r="N3" s="2">
        <v>0</v>
      </c>
      <c r="O3" s="4">
        <f>SUM(M3:N3,I3)</f>
        <v>0</v>
      </c>
    </row>
    <row r="4" spans="1:15" x14ac:dyDescent="0.25">
      <c r="A4" s="5">
        <v>20235058</v>
      </c>
      <c r="B4" s="5" t="s">
        <v>9</v>
      </c>
      <c r="C4" s="5" t="s">
        <v>10</v>
      </c>
      <c r="D4" s="5" t="s">
        <v>11</v>
      </c>
      <c r="E4" s="5" t="s">
        <v>12</v>
      </c>
      <c r="F4" s="3">
        <v>5</v>
      </c>
      <c r="G4" s="3">
        <v>0</v>
      </c>
      <c r="H4" s="3">
        <v>5</v>
      </c>
      <c r="I4" s="3">
        <v>0</v>
      </c>
      <c r="J4" s="8">
        <f t="shared" ref="J4:J28" si="0">COUNTIF(F4:H4,"=0")</f>
        <v>1</v>
      </c>
      <c r="K4" s="6">
        <v>5</v>
      </c>
      <c r="L4" s="6">
        <v>4</v>
      </c>
      <c r="M4" s="2">
        <v>0</v>
      </c>
      <c r="N4" s="2">
        <v>0</v>
      </c>
      <c r="O4" s="4">
        <f>SUM(M4:N4,I4)</f>
        <v>0</v>
      </c>
    </row>
    <row r="5" spans="1:15" x14ac:dyDescent="0.25">
      <c r="A5" s="5">
        <v>20246860</v>
      </c>
      <c r="B5" s="5" t="s">
        <v>13</v>
      </c>
      <c r="C5" s="5" t="s">
        <v>14</v>
      </c>
      <c r="D5" s="5" t="s">
        <v>15</v>
      </c>
      <c r="E5" s="5" t="s">
        <v>16</v>
      </c>
      <c r="F5" s="3">
        <v>5</v>
      </c>
      <c r="G5" s="3" t="s">
        <v>104</v>
      </c>
      <c r="H5" s="3">
        <v>5</v>
      </c>
      <c r="I5" s="3">
        <v>0</v>
      </c>
      <c r="J5" s="8">
        <f t="shared" si="0"/>
        <v>0</v>
      </c>
      <c r="K5" s="6">
        <v>0</v>
      </c>
      <c r="L5" s="6">
        <v>0</v>
      </c>
      <c r="M5" s="2">
        <v>0</v>
      </c>
      <c r="N5" s="2">
        <v>0</v>
      </c>
      <c r="O5" s="4">
        <f>SUM(M5:N5,I5)</f>
        <v>0</v>
      </c>
    </row>
    <row r="6" spans="1:15" x14ac:dyDescent="0.25">
      <c r="A6" s="5">
        <v>10187946</v>
      </c>
      <c r="B6" s="5" t="s">
        <v>17</v>
      </c>
      <c r="C6" s="5" t="s">
        <v>18</v>
      </c>
      <c r="D6" s="5" t="s">
        <v>19</v>
      </c>
      <c r="E6" s="5" t="s">
        <v>20</v>
      </c>
      <c r="F6" s="3">
        <v>5</v>
      </c>
      <c r="G6" s="3">
        <v>0</v>
      </c>
      <c r="H6" s="3">
        <v>5</v>
      </c>
      <c r="I6" s="3">
        <v>0</v>
      </c>
      <c r="J6" s="8">
        <f t="shared" si="0"/>
        <v>1</v>
      </c>
      <c r="K6" s="6">
        <v>4</v>
      </c>
      <c r="L6" s="6">
        <v>4</v>
      </c>
      <c r="M6" s="2">
        <v>0</v>
      </c>
      <c r="N6" s="2">
        <v>0</v>
      </c>
      <c r="O6" s="4">
        <f>SUM(M6:N6,I6)</f>
        <v>0</v>
      </c>
    </row>
    <row r="7" spans="1:15" x14ac:dyDescent="0.25">
      <c r="A7" s="5">
        <v>20266381</v>
      </c>
      <c r="B7" s="5" t="s">
        <v>21</v>
      </c>
      <c r="C7" s="5" t="s">
        <v>22</v>
      </c>
      <c r="D7" s="5" t="s">
        <v>23</v>
      </c>
      <c r="E7" s="5" t="s">
        <v>24</v>
      </c>
      <c r="F7" s="3">
        <v>5</v>
      </c>
      <c r="G7" s="3">
        <v>0</v>
      </c>
      <c r="H7" s="3">
        <v>0</v>
      </c>
      <c r="I7" s="3">
        <v>1</v>
      </c>
      <c r="J7" s="8">
        <f t="shared" si="0"/>
        <v>2</v>
      </c>
      <c r="K7" s="6">
        <v>3</v>
      </c>
      <c r="L7" s="6">
        <v>2</v>
      </c>
      <c r="M7" s="2">
        <v>0</v>
      </c>
      <c r="N7" s="2">
        <v>1</v>
      </c>
      <c r="O7" s="4">
        <f>SUM(M7:N7,I7)</f>
        <v>2</v>
      </c>
    </row>
    <row r="8" spans="1:15" x14ac:dyDescent="0.25">
      <c r="A8" s="5">
        <v>10187062</v>
      </c>
      <c r="B8" s="5" t="s">
        <v>25</v>
      </c>
      <c r="C8" s="5" t="s">
        <v>26</v>
      </c>
      <c r="D8" s="5" t="s">
        <v>27</v>
      </c>
      <c r="E8" s="5" t="s">
        <v>28</v>
      </c>
      <c r="F8" s="3">
        <v>5</v>
      </c>
      <c r="G8" s="3">
        <v>0</v>
      </c>
      <c r="H8" s="3">
        <v>0</v>
      </c>
      <c r="I8" s="3">
        <v>1</v>
      </c>
      <c r="J8" s="8">
        <f t="shared" si="0"/>
        <v>2</v>
      </c>
      <c r="K8" s="6">
        <v>6</v>
      </c>
      <c r="L8" s="6">
        <v>6</v>
      </c>
      <c r="M8" s="2">
        <v>0</v>
      </c>
      <c r="N8" s="2">
        <v>0</v>
      </c>
      <c r="O8" s="4">
        <f>SUM(M8:N8,I8)</f>
        <v>1</v>
      </c>
    </row>
    <row r="9" spans="1:15" x14ac:dyDescent="0.25">
      <c r="A9" s="5">
        <v>20268481</v>
      </c>
      <c r="B9" s="5" t="s">
        <v>29</v>
      </c>
      <c r="C9" s="5" t="s">
        <v>30</v>
      </c>
      <c r="D9" s="5" t="s">
        <v>31</v>
      </c>
      <c r="E9" s="5" t="s">
        <v>32</v>
      </c>
      <c r="F9" s="3">
        <v>5</v>
      </c>
      <c r="G9" s="3">
        <v>0</v>
      </c>
      <c r="H9" s="3">
        <v>5</v>
      </c>
      <c r="I9" s="3">
        <v>0</v>
      </c>
      <c r="J9" s="8">
        <f t="shared" si="0"/>
        <v>1</v>
      </c>
      <c r="K9" s="6">
        <v>5</v>
      </c>
      <c r="L9" s="6">
        <v>5</v>
      </c>
      <c r="M9" s="2">
        <v>0</v>
      </c>
      <c r="N9" s="2">
        <v>1</v>
      </c>
      <c r="O9" s="4">
        <f>SUM(M9:N9,I9)</f>
        <v>1</v>
      </c>
    </row>
    <row r="10" spans="1:15" x14ac:dyDescent="0.25">
      <c r="A10" s="5">
        <v>20267076</v>
      </c>
      <c r="B10" s="5" t="s">
        <v>33</v>
      </c>
      <c r="C10" s="5" t="s">
        <v>34</v>
      </c>
      <c r="D10" s="5" t="s">
        <v>35</v>
      </c>
      <c r="E10" s="5" t="s">
        <v>36</v>
      </c>
      <c r="F10" s="3">
        <v>5</v>
      </c>
      <c r="G10" s="3">
        <v>0</v>
      </c>
      <c r="H10" s="3">
        <v>5</v>
      </c>
      <c r="I10" s="3">
        <v>0</v>
      </c>
      <c r="J10" s="8">
        <f t="shared" si="0"/>
        <v>1</v>
      </c>
      <c r="K10" s="6">
        <v>5</v>
      </c>
      <c r="L10" s="6">
        <v>6</v>
      </c>
      <c r="M10" s="2">
        <v>0</v>
      </c>
      <c r="N10" s="2">
        <v>0</v>
      </c>
      <c r="O10" s="4">
        <f>SUM(M10:N10,I10)</f>
        <v>0</v>
      </c>
    </row>
    <row r="11" spans="1:15" x14ac:dyDescent="0.25">
      <c r="A11" s="5">
        <v>20255663</v>
      </c>
      <c r="B11" s="5" t="s">
        <v>37</v>
      </c>
      <c r="C11" s="5" t="s">
        <v>38</v>
      </c>
      <c r="D11" s="5" t="s">
        <v>39</v>
      </c>
      <c r="E11" s="5" t="s">
        <v>40</v>
      </c>
      <c r="F11" s="3">
        <v>5</v>
      </c>
      <c r="G11" s="3">
        <v>0</v>
      </c>
      <c r="H11" s="3">
        <v>5</v>
      </c>
      <c r="I11" s="3">
        <v>0</v>
      </c>
      <c r="J11" s="8">
        <f t="shared" si="0"/>
        <v>1</v>
      </c>
      <c r="K11" s="6">
        <v>7</v>
      </c>
      <c r="L11" s="6">
        <v>6</v>
      </c>
      <c r="M11" s="2">
        <v>0</v>
      </c>
      <c r="N11" s="2">
        <v>1</v>
      </c>
      <c r="O11" s="4">
        <f>SUM(M11:N11,I11)</f>
        <v>1</v>
      </c>
    </row>
    <row r="12" spans="1:15" x14ac:dyDescent="0.25">
      <c r="A12" s="5">
        <v>20256373</v>
      </c>
      <c r="B12" s="5" t="s">
        <v>41</v>
      </c>
      <c r="C12" s="5" t="s">
        <v>38</v>
      </c>
      <c r="D12" s="5" t="s">
        <v>42</v>
      </c>
      <c r="E12" s="5" t="s">
        <v>43</v>
      </c>
      <c r="F12" s="3">
        <v>5</v>
      </c>
      <c r="G12" s="3" t="s">
        <v>104</v>
      </c>
      <c r="H12" s="3">
        <v>5</v>
      </c>
      <c r="I12" s="3">
        <v>0</v>
      </c>
      <c r="J12" s="8">
        <f t="shared" si="0"/>
        <v>0</v>
      </c>
      <c r="K12" s="6">
        <v>0</v>
      </c>
      <c r="L12" s="6">
        <v>0</v>
      </c>
      <c r="M12" s="2">
        <v>1</v>
      </c>
      <c r="N12" s="2">
        <v>1</v>
      </c>
      <c r="O12" s="4">
        <f>SUM(M12:N12,I12)</f>
        <v>2</v>
      </c>
    </row>
    <row r="13" spans="1:15" x14ac:dyDescent="0.25">
      <c r="A13" s="5">
        <v>20240735</v>
      </c>
      <c r="B13" s="5" t="s">
        <v>44</v>
      </c>
      <c r="C13" s="5" t="s">
        <v>45</v>
      </c>
      <c r="D13" s="5" t="s">
        <v>46</v>
      </c>
      <c r="E13" s="5" t="s">
        <v>47</v>
      </c>
      <c r="F13" s="3">
        <v>5</v>
      </c>
      <c r="G13" s="3" t="s">
        <v>104</v>
      </c>
      <c r="H13" s="3">
        <v>5</v>
      </c>
      <c r="I13" s="3">
        <v>0</v>
      </c>
      <c r="J13" s="8">
        <f t="shared" si="0"/>
        <v>0</v>
      </c>
      <c r="K13" s="6">
        <v>0</v>
      </c>
      <c r="L13" s="6">
        <v>0</v>
      </c>
      <c r="M13" s="2">
        <v>0</v>
      </c>
      <c r="N13" s="2">
        <v>0</v>
      </c>
      <c r="O13" s="4">
        <f>SUM(M13:N13,I13)</f>
        <v>0</v>
      </c>
    </row>
    <row r="14" spans="1:15" x14ac:dyDescent="0.25">
      <c r="A14" s="5">
        <v>10186997</v>
      </c>
      <c r="B14" s="5" t="s">
        <v>48</v>
      </c>
      <c r="C14" s="5" t="s">
        <v>49</v>
      </c>
      <c r="D14" s="5" t="s">
        <v>50</v>
      </c>
      <c r="E14" s="5" t="s">
        <v>51</v>
      </c>
      <c r="F14" s="3">
        <v>0</v>
      </c>
      <c r="G14" s="3">
        <v>0</v>
      </c>
      <c r="H14" s="3">
        <v>5</v>
      </c>
      <c r="I14" s="3">
        <v>1</v>
      </c>
      <c r="J14" s="8">
        <f t="shared" si="0"/>
        <v>2</v>
      </c>
      <c r="K14" s="6">
        <v>7</v>
      </c>
      <c r="L14" s="6">
        <v>5</v>
      </c>
      <c r="M14" s="2">
        <v>0</v>
      </c>
      <c r="N14" s="2">
        <v>1</v>
      </c>
      <c r="O14" s="4">
        <f>SUM(M14:N14,I14)</f>
        <v>2</v>
      </c>
    </row>
    <row r="15" spans="1:15" x14ac:dyDescent="0.25">
      <c r="A15" s="5">
        <v>10187563</v>
      </c>
      <c r="B15" s="5" t="s">
        <v>52</v>
      </c>
      <c r="C15" s="5" t="s">
        <v>53</v>
      </c>
      <c r="D15" s="5" t="s">
        <v>54</v>
      </c>
      <c r="E15" s="5" t="s">
        <v>55</v>
      </c>
      <c r="F15" s="3">
        <v>5</v>
      </c>
      <c r="G15" s="3" t="s">
        <v>104</v>
      </c>
      <c r="H15" s="3">
        <v>5</v>
      </c>
      <c r="I15" s="3">
        <v>0</v>
      </c>
      <c r="J15" s="8">
        <f t="shared" si="0"/>
        <v>0</v>
      </c>
      <c r="K15" s="6">
        <v>2</v>
      </c>
      <c r="L15" s="6">
        <v>5</v>
      </c>
      <c r="M15" s="2">
        <v>0</v>
      </c>
      <c r="N15" s="2">
        <v>1</v>
      </c>
      <c r="O15" s="4">
        <f>SUM(M15:N15,I15)</f>
        <v>1</v>
      </c>
    </row>
    <row r="16" spans="1:15" x14ac:dyDescent="0.25">
      <c r="A16" s="5">
        <v>10186666</v>
      </c>
      <c r="B16" s="5" t="s">
        <v>56</v>
      </c>
      <c r="C16" s="5" t="s">
        <v>57</v>
      </c>
      <c r="D16" s="5" t="s">
        <v>58</v>
      </c>
      <c r="E16" s="5" t="s">
        <v>59</v>
      </c>
      <c r="F16" s="3">
        <v>5</v>
      </c>
      <c r="G16" s="3">
        <v>0</v>
      </c>
      <c r="H16" s="3">
        <v>0</v>
      </c>
      <c r="I16" s="3">
        <v>1</v>
      </c>
      <c r="J16" s="8">
        <f t="shared" si="0"/>
        <v>2</v>
      </c>
      <c r="K16" s="6">
        <v>5</v>
      </c>
      <c r="L16" s="6">
        <v>5</v>
      </c>
      <c r="M16" s="2">
        <v>0</v>
      </c>
      <c r="N16" s="2">
        <v>1</v>
      </c>
      <c r="O16" s="4">
        <f>SUM(M16:N16,I16)</f>
        <v>2</v>
      </c>
    </row>
    <row r="17" spans="1:15" x14ac:dyDescent="0.25">
      <c r="A17" s="5">
        <v>20268087</v>
      </c>
      <c r="B17" s="5" t="s">
        <v>60</v>
      </c>
      <c r="C17" s="5" t="s">
        <v>61</v>
      </c>
      <c r="D17" s="5" t="s">
        <v>50</v>
      </c>
      <c r="E17" s="5" t="s">
        <v>62</v>
      </c>
      <c r="F17" s="3">
        <v>5</v>
      </c>
      <c r="G17" s="3" t="s">
        <v>104</v>
      </c>
      <c r="H17" s="3">
        <v>5</v>
      </c>
      <c r="I17" s="3">
        <v>0</v>
      </c>
      <c r="J17" s="8">
        <f t="shared" si="0"/>
        <v>0</v>
      </c>
      <c r="K17" s="6">
        <v>0</v>
      </c>
      <c r="L17" s="6">
        <v>0</v>
      </c>
      <c r="M17" s="2">
        <v>0</v>
      </c>
      <c r="N17" s="2">
        <v>0</v>
      </c>
      <c r="O17" s="4">
        <f>SUM(M17:N17,I17)</f>
        <v>0</v>
      </c>
    </row>
    <row r="18" spans="1:15" x14ac:dyDescent="0.25">
      <c r="A18" s="5">
        <v>20267318</v>
      </c>
      <c r="B18" s="5" t="s">
        <v>63</v>
      </c>
      <c r="C18" s="5" t="s">
        <v>64</v>
      </c>
      <c r="D18" s="5" t="s">
        <v>34</v>
      </c>
      <c r="E18" s="5" t="s">
        <v>65</v>
      </c>
      <c r="F18" s="3">
        <v>5</v>
      </c>
      <c r="G18" s="3" t="s">
        <v>104</v>
      </c>
      <c r="H18" s="3">
        <v>5</v>
      </c>
      <c r="I18" s="3">
        <v>0</v>
      </c>
      <c r="J18" s="8">
        <f t="shared" si="0"/>
        <v>0</v>
      </c>
      <c r="K18" s="6">
        <v>0</v>
      </c>
      <c r="L18" s="6">
        <v>0</v>
      </c>
      <c r="M18" s="2">
        <v>1</v>
      </c>
      <c r="N18" s="2">
        <v>1</v>
      </c>
      <c r="O18" s="4">
        <f>SUM(M18:N18,I18)</f>
        <v>2</v>
      </c>
    </row>
    <row r="19" spans="1:15" x14ac:dyDescent="0.25">
      <c r="A19" s="5">
        <v>20265373</v>
      </c>
      <c r="B19" s="5" t="s">
        <v>66</v>
      </c>
      <c r="C19" s="5" t="s">
        <v>67</v>
      </c>
      <c r="D19" s="5" t="s">
        <v>30</v>
      </c>
      <c r="E19" s="5" t="s">
        <v>68</v>
      </c>
      <c r="F19" s="3">
        <v>5</v>
      </c>
      <c r="G19" s="3">
        <v>0</v>
      </c>
      <c r="H19" s="3">
        <v>0</v>
      </c>
      <c r="I19" s="3">
        <v>1</v>
      </c>
      <c r="J19" s="8">
        <f t="shared" si="0"/>
        <v>2</v>
      </c>
      <c r="K19" s="6">
        <v>2</v>
      </c>
      <c r="L19" s="6">
        <v>0</v>
      </c>
      <c r="M19" s="2">
        <v>0</v>
      </c>
      <c r="N19" s="2">
        <v>1</v>
      </c>
      <c r="O19" s="4">
        <f>SUM(M19:N19,I19)</f>
        <v>2</v>
      </c>
    </row>
    <row r="20" spans="1:15" x14ac:dyDescent="0.25">
      <c r="A20" s="5">
        <v>10185884</v>
      </c>
      <c r="B20" s="5" t="s">
        <v>69</v>
      </c>
      <c r="C20" s="5" t="s">
        <v>70</v>
      </c>
      <c r="D20" s="5" t="s">
        <v>71</v>
      </c>
      <c r="E20" s="5" t="s">
        <v>72</v>
      </c>
      <c r="F20" s="3">
        <v>5</v>
      </c>
      <c r="G20" s="3" t="s">
        <v>104</v>
      </c>
      <c r="H20" s="3">
        <v>5</v>
      </c>
      <c r="I20" s="3">
        <v>0</v>
      </c>
      <c r="J20" s="8">
        <f t="shared" si="0"/>
        <v>0</v>
      </c>
      <c r="K20" s="6">
        <v>2</v>
      </c>
      <c r="L20" s="6">
        <v>5</v>
      </c>
      <c r="M20" s="2">
        <v>0</v>
      </c>
      <c r="N20" s="2">
        <v>0</v>
      </c>
      <c r="O20" s="4">
        <f>SUM(M20:N20,I20)</f>
        <v>0</v>
      </c>
    </row>
    <row r="21" spans="1:15" x14ac:dyDescent="0.25">
      <c r="A21" s="5">
        <v>10188303</v>
      </c>
      <c r="B21" s="5" t="s">
        <v>73</v>
      </c>
      <c r="C21" s="5" t="s">
        <v>70</v>
      </c>
      <c r="D21" s="5" t="s">
        <v>74</v>
      </c>
      <c r="E21" s="5" t="s">
        <v>75</v>
      </c>
      <c r="F21" s="3">
        <v>5</v>
      </c>
      <c r="G21" s="3" t="s">
        <v>104</v>
      </c>
      <c r="H21" s="3">
        <v>5</v>
      </c>
      <c r="I21" s="3">
        <v>0</v>
      </c>
      <c r="J21" s="8">
        <f t="shared" si="0"/>
        <v>0</v>
      </c>
      <c r="K21" s="6">
        <v>0</v>
      </c>
      <c r="L21" s="6">
        <v>0</v>
      </c>
      <c r="M21" s="2">
        <v>0</v>
      </c>
      <c r="N21" s="2">
        <v>1</v>
      </c>
      <c r="O21" s="4">
        <f>SUM(M21:N21,I21)</f>
        <v>1</v>
      </c>
    </row>
    <row r="22" spans="1:15" x14ac:dyDescent="0.25">
      <c r="A22" s="5">
        <v>20263060</v>
      </c>
      <c r="B22" s="5" t="s">
        <v>76</v>
      </c>
      <c r="C22" s="5" t="s">
        <v>77</v>
      </c>
      <c r="D22" s="5" t="s">
        <v>49</v>
      </c>
      <c r="E22" s="5" t="s">
        <v>78</v>
      </c>
      <c r="F22" s="3">
        <v>5</v>
      </c>
      <c r="G22" s="3">
        <v>0</v>
      </c>
      <c r="H22" s="3">
        <v>2.5</v>
      </c>
      <c r="I22" s="3">
        <v>0</v>
      </c>
      <c r="J22" s="8">
        <f t="shared" si="0"/>
        <v>1</v>
      </c>
      <c r="K22" s="6">
        <v>3</v>
      </c>
      <c r="L22" s="6">
        <v>4</v>
      </c>
      <c r="M22" s="2">
        <v>1</v>
      </c>
      <c r="N22" s="2">
        <v>1</v>
      </c>
      <c r="O22" s="4">
        <f>SUM(M22:N22,I22)</f>
        <v>2</v>
      </c>
    </row>
    <row r="23" spans="1:15" x14ac:dyDescent="0.25">
      <c r="A23" s="5">
        <v>20258138</v>
      </c>
      <c r="B23" s="5" t="s">
        <v>79</v>
      </c>
      <c r="C23" s="5" t="s">
        <v>80</v>
      </c>
      <c r="D23" s="5" t="s">
        <v>81</v>
      </c>
      <c r="E23" s="5" t="s">
        <v>82</v>
      </c>
      <c r="F23" s="3">
        <v>5</v>
      </c>
      <c r="G23" s="3">
        <v>0</v>
      </c>
      <c r="H23" s="3">
        <v>0</v>
      </c>
      <c r="I23" s="3">
        <v>1</v>
      </c>
      <c r="J23" s="8">
        <f t="shared" si="0"/>
        <v>2</v>
      </c>
      <c r="K23" s="6">
        <v>3</v>
      </c>
      <c r="L23" s="6">
        <v>6</v>
      </c>
      <c r="M23" s="2">
        <v>0</v>
      </c>
      <c r="N23" s="2">
        <v>0</v>
      </c>
      <c r="O23" s="4">
        <f>SUM(M23:N23,I23)</f>
        <v>1</v>
      </c>
    </row>
    <row r="24" spans="1:15" x14ac:dyDescent="0.25">
      <c r="A24" s="5">
        <v>20253903</v>
      </c>
      <c r="B24" s="5" t="s">
        <v>83</v>
      </c>
      <c r="C24" s="5" t="s">
        <v>84</v>
      </c>
      <c r="D24" s="5" t="s">
        <v>85</v>
      </c>
      <c r="E24" s="5" t="s">
        <v>86</v>
      </c>
      <c r="F24" s="3">
        <v>2.5</v>
      </c>
      <c r="G24" s="3">
        <v>0</v>
      </c>
      <c r="H24" s="3">
        <v>0</v>
      </c>
      <c r="I24" s="3">
        <v>0</v>
      </c>
      <c r="J24" s="8">
        <f t="shared" si="0"/>
        <v>2</v>
      </c>
      <c r="K24" s="6">
        <v>4</v>
      </c>
      <c r="L24" s="6">
        <v>5</v>
      </c>
      <c r="M24" s="2">
        <v>0</v>
      </c>
      <c r="N24" s="2">
        <v>0</v>
      </c>
      <c r="O24" s="4">
        <f>SUM(M24:N24,I24)</f>
        <v>0</v>
      </c>
    </row>
    <row r="25" spans="1:15" x14ac:dyDescent="0.25">
      <c r="A25" s="5">
        <v>20264117</v>
      </c>
      <c r="B25" s="5" t="s">
        <v>87</v>
      </c>
      <c r="C25" s="5" t="s">
        <v>88</v>
      </c>
      <c r="D25" s="5" t="s">
        <v>89</v>
      </c>
      <c r="E25" s="5" t="s">
        <v>90</v>
      </c>
      <c r="F25" s="3">
        <v>5</v>
      </c>
      <c r="G25" s="3">
        <v>0</v>
      </c>
      <c r="H25" s="3">
        <v>5</v>
      </c>
      <c r="I25" s="3">
        <v>0</v>
      </c>
      <c r="J25" s="8">
        <f t="shared" si="0"/>
        <v>1</v>
      </c>
      <c r="K25" s="6">
        <v>3</v>
      </c>
      <c r="L25" s="6">
        <v>4</v>
      </c>
      <c r="M25" s="2">
        <v>0</v>
      </c>
      <c r="N25" s="2">
        <v>1</v>
      </c>
      <c r="O25" s="4">
        <f>SUM(M25:N25,I25)</f>
        <v>1</v>
      </c>
    </row>
    <row r="26" spans="1:15" x14ac:dyDescent="0.25">
      <c r="A26" s="5">
        <v>10187574</v>
      </c>
      <c r="B26" s="5" t="s">
        <v>91</v>
      </c>
      <c r="C26" s="5" t="s">
        <v>92</v>
      </c>
      <c r="D26" s="5" t="s">
        <v>93</v>
      </c>
      <c r="E26" s="5" t="s">
        <v>94</v>
      </c>
      <c r="F26" s="3">
        <v>0</v>
      </c>
      <c r="G26" s="3">
        <v>0</v>
      </c>
      <c r="H26" s="3">
        <v>5</v>
      </c>
      <c r="I26" s="3">
        <v>1</v>
      </c>
      <c r="J26" s="8">
        <f t="shared" si="0"/>
        <v>2</v>
      </c>
      <c r="K26" s="6">
        <v>7</v>
      </c>
      <c r="L26" s="6">
        <v>6</v>
      </c>
      <c r="M26" s="2">
        <v>0</v>
      </c>
      <c r="N26" s="2">
        <v>1</v>
      </c>
      <c r="O26" s="4">
        <f>SUM(M26:N26,I26)</f>
        <v>2</v>
      </c>
    </row>
    <row r="27" spans="1:15" x14ac:dyDescent="0.25">
      <c r="A27" s="5">
        <v>10187795</v>
      </c>
      <c r="B27" s="5" t="s">
        <v>95</v>
      </c>
      <c r="C27" s="5" t="s">
        <v>96</v>
      </c>
      <c r="D27" s="5" t="s">
        <v>34</v>
      </c>
      <c r="E27" s="5" t="s">
        <v>97</v>
      </c>
      <c r="F27" s="3">
        <v>5</v>
      </c>
      <c r="G27" s="3" t="s">
        <v>104</v>
      </c>
      <c r="H27" s="3">
        <v>5</v>
      </c>
      <c r="I27" s="3">
        <v>0</v>
      </c>
      <c r="J27" s="8">
        <f t="shared" si="0"/>
        <v>0</v>
      </c>
      <c r="K27" s="6">
        <v>3</v>
      </c>
      <c r="L27" s="6">
        <v>5</v>
      </c>
      <c r="M27" s="2">
        <v>0</v>
      </c>
      <c r="N27" s="2">
        <v>1</v>
      </c>
      <c r="O27" s="4">
        <f>SUM(M27:N27,I27)</f>
        <v>1</v>
      </c>
    </row>
    <row r="28" spans="1:15" x14ac:dyDescent="0.25">
      <c r="A28" s="5">
        <v>20263273</v>
      </c>
      <c r="B28" s="5" t="s">
        <v>98</v>
      </c>
      <c r="C28" s="5" t="s">
        <v>99</v>
      </c>
      <c r="D28" s="5" t="s">
        <v>100</v>
      </c>
      <c r="E28" s="5" t="s">
        <v>81</v>
      </c>
      <c r="F28" s="3">
        <v>5</v>
      </c>
      <c r="G28" s="3">
        <v>0</v>
      </c>
      <c r="H28" s="3">
        <v>2.5</v>
      </c>
      <c r="I28" s="3">
        <v>0</v>
      </c>
      <c r="J28" s="8">
        <f t="shared" si="0"/>
        <v>1</v>
      </c>
      <c r="K28" s="6">
        <v>3</v>
      </c>
      <c r="L28" s="6">
        <v>3</v>
      </c>
      <c r="M28" s="2">
        <v>0</v>
      </c>
      <c r="N28" s="2">
        <v>1</v>
      </c>
      <c r="O28" s="4">
        <f>SUM(M28:N28,I28)</f>
        <v>1</v>
      </c>
    </row>
  </sheetData>
  <mergeCells count="3">
    <mergeCell ref="M1:N1"/>
    <mergeCell ref="K1:L1"/>
    <mergeCell ref="F1:J1"/>
  </mergeCells>
  <pageMargins left="0.7" right="0.7" top="0.75" bottom="0.75" header="0.3" footer="0.3"/>
  <ignoredErrors>
    <ignoredError sqref="J4 J6:J28 O3:O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 30-10 al 3-11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2023-11-03T17:11:17Z</dcterms:created>
  <dcterms:modified xsi:type="dcterms:W3CDTF">2023-11-06T01:19:49Z</dcterms:modified>
</cp:coreProperties>
</file>