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"/>
    </mc:Choice>
  </mc:AlternateContent>
  <xr:revisionPtr revIDLastSave="0" documentId="13_ncr:1_{94F90A35-B832-4D14-8022-6CEF4C8F2892}" xr6:coauthVersionLast="47" xr6:coauthVersionMax="47" xr10:uidLastSave="{00000000-0000-0000-0000-000000000000}"/>
  <bookViews>
    <workbookView xWindow="-120" yWindow="-120" windowWidth="20730" windowHeight="11160" xr2:uid="{04245548-DE8E-4B3A-ABC0-A87ABB1250CF}"/>
  </bookViews>
  <sheets>
    <sheet name="Concentr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7" i="1"/>
  <c r="P7" i="1" s="1"/>
  <c r="O10" i="1"/>
  <c r="P10" i="1" s="1"/>
  <c r="O3" i="1"/>
  <c r="P3" i="1" s="1"/>
  <c r="O12" i="1"/>
  <c r="P12" i="1" s="1"/>
  <c r="O15" i="1"/>
  <c r="P15" i="1" s="1"/>
  <c r="O14" i="1"/>
  <c r="P14" i="1" s="1"/>
  <c r="O2" i="1"/>
  <c r="P2" i="1" s="1"/>
  <c r="O8" i="1"/>
  <c r="P8" i="1" s="1"/>
  <c r="O5" i="1"/>
  <c r="P5" i="1" s="1"/>
  <c r="O4" i="1"/>
  <c r="P4" i="1" s="1"/>
  <c r="O6" i="1"/>
  <c r="P6" i="1" s="1"/>
  <c r="O13" i="1"/>
  <c r="P13" i="1" s="1"/>
  <c r="P9" i="1"/>
  <c r="P11" i="1"/>
  <c r="O9" i="1"/>
  <c r="A2" i="1" l="1"/>
  <c r="A13" i="1"/>
  <c r="A10" i="1"/>
  <c r="A6" i="1"/>
  <c r="A4" i="1"/>
  <c r="A11" i="1"/>
  <c r="A3" i="1"/>
  <c r="A5" i="1"/>
  <c r="A7" i="1"/>
  <c r="A8" i="1"/>
  <c r="A14" i="1"/>
  <c r="A15" i="1"/>
  <c r="A12" i="1"/>
  <c r="A9" i="1"/>
</calcChain>
</file>

<file path=xl/sharedStrings.xml><?xml version="1.0" encoding="utf-8"?>
<sst xmlns="http://schemas.openxmlformats.org/spreadsheetml/2006/main" count="59" uniqueCount="57">
  <si>
    <t>Apaterno</t>
  </si>
  <si>
    <t>Amaterno</t>
  </si>
  <si>
    <t>Nombre</t>
  </si>
  <si>
    <t>Estrada</t>
  </si>
  <si>
    <t>Padilla</t>
  </si>
  <si>
    <t>Alvaro</t>
  </si>
  <si>
    <t>Andrade</t>
  </si>
  <si>
    <t>Delgado</t>
  </si>
  <si>
    <t>Bryana</t>
  </si>
  <si>
    <t>Galindo</t>
  </si>
  <si>
    <t>Sandoval</t>
  </si>
  <si>
    <t>Dana Sofía</t>
  </si>
  <si>
    <t>Flores</t>
  </si>
  <si>
    <t>Barrios</t>
  </si>
  <si>
    <t>Danna Michelle</t>
  </si>
  <si>
    <t>Contador</t>
  </si>
  <si>
    <t>Enriquez</t>
  </si>
  <si>
    <t>Dariana Angie</t>
  </si>
  <si>
    <t>Chávez</t>
  </si>
  <si>
    <t>Segura</t>
  </si>
  <si>
    <t>Emilia Valeria</t>
  </si>
  <si>
    <t>España</t>
  </si>
  <si>
    <t>Hilda</t>
  </si>
  <si>
    <t>Arias</t>
  </si>
  <si>
    <t>Arciniega</t>
  </si>
  <si>
    <t>Jezabel</t>
  </si>
  <si>
    <t>Chinga</t>
  </si>
  <si>
    <t>Andamayo</t>
  </si>
  <si>
    <t>Joaquín Manuel</t>
  </si>
  <si>
    <t>Corona</t>
  </si>
  <si>
    <t>Rodriguez</t>
  </si>
  <si>
    <t>José Roberto</t>
  </si>
  <si>
    <t>Esquivel</t>
  </si>
  <si>
    <t>Bonilla</t>
  </si>
  <si>
    <t>María Fernanda</t>
  </si>
  <si>
    <t>López</t>
  </si>
  <si>
    <t>Martínez</t>
  </si>
  <si>
    <t>Mariana</t>
  </si>
  <si>
    <t>Pérez</t>
  </si>
  <si>
    <t>Alvizo</t>
  </si>
  <si>
    <t>Melanie</t>
  </si>
  <si>
    <t>Quintana</t>
  </si>
  <si>
    <t>Regina</t>
  </si>
  <si>
    <t>Alumno</t>
  </si>
  <si>
    <t>P2_Marco</t>
  </si>
  <si>
    <t>P2_Encuadre</t>
  </si>
  <si>
    <t>P2_Montaje</t>
  </si>
  <si>
    <t>P2_Reporte</t>
  </si>
  <si>
    <t>P3_Marco</t>
  </si>
  <si>
    <t>Puntaje</t>
  </si>
  <si>
    <t>Calificación</t>
  </si>
  <si>
    <t>P3_Encuadre</t>
  </si>
  <si>
    <t>P3_Montaje</t>
  </si>
  <si>
    <t>P3_Reporte</t>
  </si>
  <si>
    <t>P4_Encuadre</t>
  </si>
  <si>
    <t>P4_Montaje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</si>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</sst>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18EC-5960-4330-A402-3B53E6B6B2B6}">
  <dimension ref="A1:Q15"/>
  <sheetViews>
    <sheetView tabSelected="1" topLeftCell="B1" zoomScale="120" zoomScaleNormal="120" workbookViewId="0">
      <pane xSplit="5265" ySplit="720" topLeftCell="P1" activePane="bottomRight"/>
      <selection activeCell="D1" sqref="D1"/>
      <selection pane="topRight" activeCell="E1" sqref="E1"/>
      <selection pane="bottomLeft" activeCell="D2" sqref="D2"/>
      <selection pane="bottomRight" activeCell="P13" sqref="P13"/>
    </sheetView>
  </sheetViews>
  <sheetFormatPr baseColWidth="10" defaultRowHeight="15" x14ac:dyDescent="0.25"/>
  <cols>
    <col min="4" max="4" width="14.85546875" bestFit="1" customWidth="1"/>
    <col min="5" max="5" width="11.42578125" style="1"/>
    <col min="6" max="6" width="12.28515625" style="1" bestFit="1" customWidth="1"/>
    <col min="7" max="7" width="11.5703125" style="1" bestFit="1" customWidth="1"/>
    <col min="8" max="8" width="11.28515625" style="1" bestFit="1" customWidth="1"/>
    <col min="9" max="9" width="11.42578125" style="1"/>
    <col min="10" max="10" width="12.42578125" style="1" bestFit="1" customWidth="1"/>
    <col min="11" max="11" width="11.7109375" style="1" bestFit="1" customWidth="1"/>
    <col min="12" max="16" width="11.42578125" style="1"/>
  </cols>
  <sheetData>
    <row r="1" spans="1:17" x14ac:dyDescent="0.25">
      <c r="A1" t="s">
        <v>43</v>
      </c>
      <c r="B1" t="s">
        <v>0</v>
      </c>
      <c r="C1" t="s">
        <v>1</v>
      </c>
      <c r="D1" t="s">
        <v>2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49</v>
      </c>
      <c r="P1" s="1" t="s">
        <v>50</v>
      </c>
      <c r="Q1" s="1" t="s">
        <v>56</v>
      </c>
    </row>
    <row r="2" spans="1:17" x14ac:dyDescent="0.25">
      <c r="A2" t="str">
        <f t="shared" ref="A2:A15" si="0">CONCATENATE(B2, " ", C2, " ", D2)</f>
        <v>Andrade Delgado Bryana</v>
      </c>
      <c r="B2" t="s">
        <v>6</v>
      </c>
      <c r="C2" t="s">
        <v>7</v>
      </c>
      <c r="D2" t="s">
        <v>8</v>
      </c>
      <c r="E2" s="1">
        <v>0</v>
      </c>
      <c r="F2" s="1">
        <v>5</v>
      </c>
      <c r="G2" s="1">
        <v>0</v>
      </c>
      <c r="H2" s="1">
        <v>0</v>
      </c>
      <c r="I2" s="1">
        <v>0</v>
      </c>
      <c r="J2" s="1">
        <v>5</v>
      </c>
      <c r="K2" s="1">
        <v>5</v>
      </c>
      <c r="L2" s="1">
        <v>2.5</v>
      </c>
      <c r="M2" s="1">
        <v>5</v>
      </c>
      <c r="N2" s="1">
        <v>5</v>
      </c>
      <c r="O2" s="1">
        <f t="shared" ref="O2:O15" si="1">SUM(E2:N2)</f>
        <v>27.5</v>
      </c>
      <c r="P2" s="1">
        <f>(O2/50)*10</f>
        <v>5.5</v>
      </c>
      <c r="Q2" s="1">
        <v>1</v>
      </c>
    </row>
    <row r="3" spans="1:17" x14ac:dyDescent="0.25">
      <c r="A3" t="str">
        <f t="shared" si="0"/>
        <v>Arias Arciniega Jezabel</v>
      </c>
      <c r="B3" t="s">
        <v>23</v>
      </c>
      <c r="C3" t="s">
        <v>24</v>
      </c>
      <c r="D3" t="s">
        <v>25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4</v>
      </c>
      <c r="M3" s="1">
        <v>5</v>
      </c>
      <c r="N3" s="1">
        <v>5</v>
      </c>
      <c r="O3" s="1">
        <f t="shared" si="1"/>
        <v>49</v>
      </c>
      <c r="P3" s="1">
        <f t="shared" ref="P3:P15" si="2">(O3/50)*10</f>
        <v>9.8000000000000007</v>
      </c>
      <c r="Q3" s="1">
        <v>0</v>
      </c>
    </row>
    <row r="4" spans="1:17" x14ac:dyDescent="0.25">
      <c r="A4" t="str">
        <f t="shared" si="0"/>
        <v>Chávez Segura Emilia Valeria</v>
      </c>
      <c r="B4" t="s">
        <v>18</v>
      </c>
      <c r="C4" t="s">
        <v>19</v>
      </c>
      <c r="D4" t="s">
        <v>20</v>
      </c>
      <c r="E4" s="1">
        <v>0</v>
      </c>
      <c r="F4" s="1">
        <v>5</v>
      </c>
      <c r="G4" s="1">
        <v>0</v>
      </c>
      <c r="H4" s="1">
        <v>5</v>
      </c>
      <c r="I4" s="1">
        <v>0</v>
      </c>
      <c r="J4" s="1">
        <v>5</v>
      </c>
      <c r="K4" s="1">
        <v>5</v>
      </c>
      <c r="L4" s="1">
        <v>2.5</v>
      </c>
      <c r="M4" s="1">
        <v>5</v>
      </c>
      <c r="N4" s="1">
        <v>5</v>
      </c>
      <c r="O4" s="1">
        <f t="shared" si="1"/>
        <v>32.5</v>
      </c>
      <c r="P4" s="1">
        <f t="shared" si="2"/>
        <v>6.5</v>
      </c>
      <c r="Q4" s="1">
        <v>1</v>
      </c>
    </row>
    <row r="5" spans="1:17" x14ac:dyDescent="0.25">
      <c r="A5" t="str">
        <f t="shared" si="0"/>
        <v>Chinga Andamayo Joaquín Manuel</v>
      </c>
      <c r="B5" t="s">
        <v>26</v>
      </c>
      <c r="C5" t="s">
        <v>27</v>
      </c>
      <c r="D5" t="s">
        <v>28</v>
      </c>
      <c r="E5" s="1">
        <v>0</v>
      </c>
      <c r="F5" s="1">
        <v>5</v>
      </c>
      <c r="G5" s="1">
        <v>5</v>
      </c>
      <c r="H5" s="1">
        <v>0</v>
      </c>
      <c r="I5" s="1">
        <v>5</v>
      </c>
      <c r="J5" s="1">
        <v>5</v>
      </c>
      <c r="K5" s="1">
        <v>5</v>
      </c>
      <c r="L5" s="1">
        <v>2.5</v>
      </c>
      <c r="M5" s="1">
        <v>5</v>
      </c>
      <c r="N5" s="1">
        <v>5</v>
      </c>
      <c r="O5" s="1">
        <f t="shared" si="1"/>
        <v>37.5</v>
      </c>
      <c r="P5" s="1">
        <f t="shared" si="2"/>
        <v>7.5</v>
      </c>
      <c r="Q5" s="1">
        <v>0</v>
      </c>
    </row>
    <row r="6" spans="1:17" x14ac:dyDescent="0.25">
      <c r="A6" t="str">
        <f t="shared" si="0"/>
        <v>Contador Enriquez Dariana Angie</v>
      </c>
      <c r="B6" t="s">
        <v>15</v>
      </c>
      <c r="C6" t="s">
        <v>16</v>
      </c>
      <c r="D6" t="s">
        <v>17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f t="shared" si="1"/>
        <v>50</v>
      </c>
      <c r="P6" s="1">
        <f t="shared" si="2"/>
        <v>10</v>
      </c>
      <c r="Q6" s="1">
        <v>0</v>
      </c>
    </row>
    <row r="7" spans="1:17" x14ac:dyDescent="0.25">
      <c r="A7" t="str">
        <f t="shared" si="0"/>
        <v>Corona Rodriguez José Roberto</v>
      </c>
      <c r="B7" t="s">
        <v>29</v>
      </c>
      <c r="C7" t="s">
        <v>30</v>
      </c>
      <c r="D7" t="s">
        <v>31</v>
      </c>
      <c r="E7" s="1">
        <v>5</v>
      </c>
      <c r="F7" s="1">
        <v>5</v>
      </c>
      <c r="G7" s="1">
        <v>5</v>
      </c>
      <c r="H7" s="1">
        <v>5</v>
      </c>
      <c r="I7" s="1">
        <v>0</v>
      </c>
      <c r="J7" s="1">
        <v>5</v>
      </c>
      <c r="K7" s="1">
        <v>5</v>
      </c>
      <c r="L7" s="1">
        <v>0</v>
      </c>
      <c r="M7" s="1">
        <v>5</v>
      </c>
      <c r="N7" s="1">
        <v>5</v>
      </c>
      <c r="O7" s="1">
        <f t="shared" si="1"/>
        <v>40</v>
      </c>
      <c r="P7" s="1">
        <f t="shared" si="2"/>
        <v>8</v>
      </c>
      <c r="Q7" s="1">
        <v>0</v>
      </c>
    </row>
    <row r="8" spans="1:17" x14ac:dyDescent="0.25">
      <c r="A8" t="str">
        <f t="shared" si="0"/>
        <v>Esquivel Bonilla María Fernanda</v>
      </c>
      <c r="B8" t="s">
        <v>32</v>
      </c>
      <c r="C8" t="s">
        <v>33</v>
      </c>
      <c r="D8" t="s">
        <v>34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f t="shared" si="1"/>
        <v>50</v>
      </c>
      <c r="P8" s="1">
        <f t="shared" si="2"/>
        <v>10</v>
      </c>
      <c r="Q8" s="1">
        <v>0</v>
      </c>
    </row>
    <row r="9" spans="1:17" x14ac:dyDescent="0.25">
      <c r="A9" t="str">
        <f t="shared" si="0"/>
        <v>Estrada Padilla Alvaro</v>
      </c>
      <c r="B9" t="s">
        <v>3</v>
      </c>
      <c r="C9" t="s">
        <v>4</v>
      </c>
      <c r="D9" t="s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f t="shared" si="1"/>
        <v>50</v>
      </c>
      <c r="P9" s="1">
        <f t="shared" si="2"/>
        <v>10</v>
      </c>
      <c r="Q9" s="1">
        <v>0</v>
      </c>
    </row>
    <row r="10" spans="1:17" x14ac:dyDescent="0.25">
      <c r="A10" t="str">
        <f t="shared" si="0"/>
        <v>Flores Barrios Danna Michelle</v>
      </c>
      <c r="B10" t="s">
        <v>12</v>
      </c>
      <c r="C10" t="s">
        <v>13</v>
      </c>
      <c r="D10" t="s">
        <v>14</v>
      </c>
      <c r="E10" s="1">
        <v>0</v>
      </c>
      <c r="F10" s="1">
        <v>0</v>
      </c>
      <c r="G10" s="1">
        <v>5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5</v>
      </c>
      <c r="N10" s="1">
        <v>0</v>
      </c>
      <c r="O10" s="1">
        <f t="shared" si="1"/>
        <v>10</v>
      </c>
      <c r="P10" s="1">
        <f t="shared" si="2"/>
        <v>2</v>
      </c>
      <c r="Q10" s="1">
        <v>3</v>
      </c>
    </row>
    <row r="11" spans="1:17" x14ac:dyDescent="0.25">
      <c r="A11" t="str">
        <f t="shared" si="0"/>
        <v>Flores España Hilda</v>
      </c>
      <c r="B11" t="s">
        <v>12</v>
      </c>
      <c r="C11" t="s">
        <v>21</v>
      </c>
      <c r="D11" t="s">
        <v>22</v>
      </c>
      <c r="E11" s="1">
        <v>0</v>
      </c>
      <c r="F11" s="1">
        <v>5</v>
      </c>
      <c r="G11" s="1">
        <v>0</v>
      </c>
      <c r="H11" s="1">
        <v>5</v>
      </c>
      <c r="I11" s="1">
        <v>0</v>
      </c>
      <c r="J11" s="1">
        <v>5</v>
      </c>
      <c r="K11" s="1">
        <v>5</v>
      </c>
      <c r="L11" s="1">
        <v>0</v>
      </c>
      <c r="M11" s="1">
        <v>5</v>
      </c>
      <c r="N11" s="1">
        <v>0</v>
      </c>
      <c r="O11" s="1">
        <f t="shared" si="1"/>
        <v>25</v>
      </c>
      <c r="P11" s="1">
        <f t="shared" si="2"/>
        <v>5</v>
      </c>
      <c r="Q11" s="1">
        <v>2</v>
      </c>
    </row>
    <row r="12" spans="1:17" x14ac:dyDescent="0.25">
      <c r="A12" t="str">
        <f t="shared" si="0"/>
        <v>Flores Quintana Regina</v>
      </c>
      <c r="B12" t="s">
        <v>12</v>
      </c>
      <c r="C12" t="s">
        <v>41</v>
      </c>
      <c r="D12" t="s">
        <v>42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5</v>
      </c>
      <c r="L12" s="1">
        <v>0</v>
      </c>
      <c r="M12" s="1">
        <v>5</v>
      </c>
      <c r="N12" s="1">
        <v>5</v>
      </c>
      <c r="O12" s="1">
        <f t="shared" si="1"/>
        <v>20</v>
      </c>
      <c r="P12" s="1">
        <f t="shared" si="2"/>
        <v>4</v>
      </c>
      <c r="Q12" s="1">
        <v>2</v>
      </c>
    </row>
    <row r="13" spans="1:17" x14ac:dyDescent="0.25">
      <c r="A13" t="str">
        <f t="shared" si="0"/>
        <v>Galindo Sandoval Dana Sofía</v>
      </c>
      <c r="B13" t="s">
        <v>9</v>
      </c>
      <c r="C13" t="s">
        <v>10</v>
      </c>
      <c r="D13" t="s">
        <v>11</v>
      </c>
      <c r="E13" s="1">
        <v>5</v>
      </c>
      <c r="F13" s="1">
        <v>5</v>
      </c>
      <c r="G13" s="1">
        <v>0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f t="shared" si="1"/>
        <v>45</v>
      </c>
      <c r="P13" s="1">
        <f t="shared" si="2"/>
        <v>9</v>
      </c>
      <c r="Q13" s="1">
        <v>1</v>
      </c>
    </row>
    <row r="14" spans="1:17" x14ac:dyDescent="0.25">
      <c r="A14" t="str">
        <f t="shared" si="0"/>
        <v>López Martínez Mariana</v>
      </c>
      <c r="B14" t="s">
        <v>35</v>
      </c>
      <c r="C14" t="s">
        <v>36</v>
      </c>
      <c r="D14" t="s">
        <v>37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2.5</v>
      </c>
      <c r="M14" s="1">
        <v>5</v>
      </c>
      <c r="N14" s="1">
        <v>5</v>
      </c>
      <c r="O14" s="1">
        <f t="shared" si="1"/>
        <v>47.5</v>
      </c>
      <c r="P14" s="1">
        <f t="shared" si="2"/>
        <v>9.5</v>
      </c>
      <c r="Q14" s="1">
        <v>0</v>
      </c>
    </row>
    <row r="15" spans="1:17" x14ac:dyDescent="0.25">
      <c r="A15" t="str">
        <f t="shared" si="0"/>
        <v>Pérez Alvizo Melanie</v>
      </c>
      <c r="B15" t="s">
        <v>38</v>
      </c>
      <c r="C15" t="s">
        <v>39</v>
      </c>
      <c r="D15" t="s">
        <v>40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4</v>
      </c>
      <c r="M15" s="1">
        <v>5</v>
      </c>
      <c r="N15" s="1">
        <v>5</v>
      </c>
      <c r="O15" s="1">
        <f t="shared" si="1"/>
        <v>49</v>
      </c>
      <c r="P15" s="1">
        <f t="shared" si="2"/>
        <v>9.8000000000000007</v>
      </c>
      <c r="Q15" s="1">
        <v>1</v>
      </c>
    </row>
  </sheetData>
  <sortState xmlns:xlrd2="http://schemas.microsoft.com/office/spreadsheetml/2017/richdata2" ref="A2:I15">
    <sortCondition ref="A2:A15"/>
  </sortState>
  <conditionalFormatting sqref="E2:O15 Q2:Q1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2023-11-21T18:04:38Z</dcterms:created>
  <dcterms:modified xsi:type="dcterms:W3CDTF">2023-12-22T21:22:25Z</dcterms:modified>
</cp:coreProperties>
</file>