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3\"/>
    </mc:Choice>
  </mc:AlternateContent>
  <xr:revisionPtr revIDLastSave="0" documentId="13_ncr:1_{EA1A04A3-EEB8-4D1C-B421-325DB79C3315}" xr6:coauthVersionLast="47" xr6:coauthVersionMax="47" xr10:uidLastSave="{00000000-0000-0000-0000-000000000000}"/>
  <bookViews>
    <workbookView xWindow="-120" yWindow="-120" windowWidth="20730" windowHeight="11160" activeTab="1" xr2:uid="{D7C6AF72-9BA1-470B-9C11-141FBCE526C7}"/>
  </bookViews>
  <sheets>
    <sheet name="Faltas" sheetId="1" r:id="rId1"/>
    <sheet name="Concentrado" sheetId="2" r:id="rId2"/>
  </sheets>
  <definedNames>
    <definedName name="_xlnm._FilterDatabase" localSheetId="1" hidden="1">Concentrado!$A$2:$R$16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Q4" i="2"/>
  <c r="Q5" i="2"/>
  <c r="Q6" i="2"/>
  <c r="Q7" i="2"/>
  <c r="Q8" i="2"/>
  <c r="Q9" i="2"/>
  <c r="Q10" i="2"/>
  <c r="Q11" i="2"/>
  <c r="Q12" i="2"/>
  <c r="Q13" i="2"/>
  <c r="Q14" i="2"/>
  <c r="Q15" i="2"/>
  <c r="R15" i="2" s="1"/>
  <c r="Q16" i="2"/>
  <c r="Q3" i="2"/>
  <c r="Q1" i="2"/>
  <c r="L3" i="1"/>
  <c r="L4" i="1"/>
  <c r="L5" i="1"/>
  <c r="L6" i="1"/>
  <c r="L7" i="1"/>
  <c r="L8" i="1"/>
  <c r="L9" i="1"/>
  <c r="L10" i="1"/>
  <c r="L12" i="1"/>
  <c r="L13" i="1"/>
  <c r="L14" i="1"/>
  <c r="L15" i="1"/>
  <c r="L16" i="1"/>
  <c r="L2" i="1"/>
  <c r="R6" i="2" l="1"/>
  <c r="R3" i="2"/>
  <c r="R13" i="2"/>
  <c r="R9" i="2"/>
  <c r="R5" i="2"/>
  <c r="R14" i="2"/>
  <c r="R10" i="2"/>
  <c r="R16" i="2"/>
  <c r="R12" i="2"/>
  <c r="R8" i="2"/>
  <c r="R4" i="2"/>
  <c r="R11" i="2"/>
  <c r="R7" i="2"/>
</calcChain>
</file>

<file path=xl/sharedStrings.xml><?xml version="1.0" encoding="utf-8"?>
<sst xmlns="http://schemas.openxmlformats.org/spreadsheetml/2006/main" count="141" uniqueCount="72">
  <si>
    <t>Alumno</t>
  </si>
  <si>
    <t>Apaterno</t>
  </si>
  <si>
    <t>Amaterno</t>
  </si>
  <si>
    <t>Nombre</t>
  </si>
  <si>
    <t>Bolaños Moussong Regina Michell</t>
  </si>
  <si>
    <t>Bolaños</t>
  </si>
  <si>
    <t>Moussong</t>
  </si>
  <si>
    <t>Regina Michell</t>
  </si>
  <si>
    <t>Gallegos Pérez Emilio</t>
  </si>
  <si>
    <t>Gallegos</t>
  </si>
  <si>
    <t>Pérez</t>
  </si>
  <si>
    <t>Emilio</t>
  </si>
  <si>
    <t>Gamboa Arredondo Melissa Alexandra</t>
  </si>
  <si>
    <t>Gamboa</t>
  </si>
  <si>
    <t>Arredondo</t>
  </si>
  <si>
    <t>Melissa Alexandra</t>
  </si>
  <si>
    <t>Gonzalez Hernandez Miguel Angel</t>
  </si>
  <si>
    <t>Gonzalez</t>
  </si>
  <si>
    <t>Hernandez</t>
  </si>
  <si>
    <t>Miguel Angel</t>
  </si>
  <si>
    <t>Gonzalez Luna Rafael</t>
  </si>
  <si>
    <t>Luna</t>
  </si>
  <si>
    <t>Rafael</t>
  </si>
  <si>
    <t>González Talavera Axel Izachard</t>
  </si>
  <si>
    <t>González</t>
  </si>
  <si>
    <t>Talavera</t>
  </si>
  <si>
    <t>Axel Izachard</t>
  </si>
  <si>
    <t>Gutiérrez García Diana Berenice</t>
  </si>
  <si>
    <t>Gutiérrez</t>
  </si>
  <si>
    <t>García</t>
  </si>
  <si>
    <t>Diana Berenice</t>
  </si>
  <si>
    <t>Gutiérrez León Raúl Ariel</t>
  </si>
  <si>
    <t>León</t>
  </si>
  <si>
    <t>Raúl Ariel</t>
  </si>
  <si>
    <t>Gutiérrez Romero Adán Yahir</t>
  </si>
  <si>
    <t>Romero</t>
  </si>
  <si>
    <t>Adán Yahir</t>
  </si>
  <si>
    <t>Guzmán Espejel Rodrigo Alejandro</t>
  </si>
  <si>
    <t>Guzmán</t>
  </si>
  <si>
    <t>Espejel</t>
  </si>
  <si>
    <t>Rodrigo Alejandro</t>
  </si>
  <si>
    <t>Hernández González Dante</t>
  </si>
  <si>
    <t>Hernández</t>
  </si>
  <si>
    <t>Dante</t>
  </si>
  <si>
    <t>Hernández Hernández Mariana</t>
  </si>
  <si>
    <t>Mariana</t>
  </si>
  <si>
    <t>Hernández Lugo Valentina Celeste</t>
  </si>
  <si>
    <t>Lugo</t>
  </si>
  <si>
    <t>Valentina Celeste</t>
  </si>
  <si>
    <t>Hernandez Nava Santiago Elihu</t>
  </si>
  <si>
    <t>Nava</t>
  </si>
  <si>
    <t>Santiago Elihu</t>
  </si>
  <si>
    <t>Hernández Solano Alexa Renata</t>
  </si>
  <si>
    <t>Solano</t>
  </si>
  <si>
    <t>Alexa Renata</t>
  </si>
  <si>
    <t>P4_Reporte</t>
  </si>
  <si>
    <t>P5_Encuadre</t>
  </si>
  <si>
    <t>P5_Montaje</t>
  </si>
  <si>
    <t>P5_Reporte</t>
  </si>
  <si>
    <t>P6_Encuadre</t>
  </si>
  <si>
    <t>P6_Montaje</t>
  </si>
  <si>
    <t>P6_Reporte</t>
  </si>
  <si>
    <t>Puntaje</t>
  </si>
  <si>
    <t>Calificación</t>
  </si>
  <si>
    <t>P7_Encuadre</t>
  </si>
  <si>
    <t>P7_Montaje</t>
  </si>
  <si>
    <t>Total</t>
  </si>
  <si>
    <t>Baja</t>
  </si>
  <si>
    <t>P5_Marco</t>
  </si>
  <si>
    <t>P7_Marco</t>
  </si>
  <si>
    <t>P6_Marco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</si>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</sst>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BAF7-11AE-4343-ACC0-8FC082EA6C8D}">
  <dimension ref="A1:M16"/>
  <sheetViews>
    <sheetView zoomScale="120" zoomScaleNormal="120" workbookViewId="0">
      <selection activeCell="L2" sqref="L2:L15"/>
    </sheetView>
  </sheetViews>
  <sheetFormatPr baseColWidth="10" defaultRowHeight="15" x14ac:dyDescent="0.25"/>
  <cols>
    <col min="4" max="4" width="17.28515625" bestFit="1" customWidth="1"/>
    <col min="5" max="8" width="6.85546875" style="2" bestFit="1" customWidth="1"/>
    <col min="9" max="10" width="6.42578125" style="2" bestFit="1" customWidth="1"/>
    <col min="11" max="11" width="6.42578125" style="2" customWidth="1"/>
    <col min="12" max="12" width="11.42578125" style="2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>
        <v>45299</v>
      </c>
      <c r="F1" s="1">
        <v>45306</v>
      </c>
      <c r="G1" s="1">
        <v>45313</v>
      </c>
      <c r="H1" s="1">
        <v>45320</v>
      </c>
      <c r="I1" s="1">
        <v>45334</v>
      </c>
      <c r="J1" s="1">
        <v>45341</v>
      </c>
      <c r="K1" s="1">
        <v>45348</v>
      </c>
      <c r="L1" s="2" t="s">
        <v>66</v>
      </c>
    </row>
    <row r="2" spans="1:13" x14ac:dyDescent="0.25">
      <c r="A2" t="s">
        <v>4</v>
      </c>
      <c r="B2" t="s">
        <v>5</v>
      </c>
      <c r="C2" t="s">
        <v>6</v>
      </c>
      <c r="D2" t="s">
        <v>7</v>
      </c>
      <c r="F2" s="2">
        <v>1</v>
      </c>
      <c r="L2" s="2">
        <f>SUM(E2:J2)</f>
        <v>1</v>
      </c>
    </row>
    <row r="3" spans="1:13" x14ac:dyDescent="0.25">
      <c r="A3" t="s">
        <v>8</v>
      </c>
      <c r="B3" t="s">
        <v>9</v>
      </c>
      <c r="C3" t="s">
        <v>10</v>
      </c>
      <c r="D3" t="s">
        <v>11</v>
      </c>
      <c r="L3" s="2">
        <f t="shared" ref="L3:L16" si="0">SUM(E3:J3)</f>
        <v>0</v>
      </c>
    </row>
    <row r="4" spans="1:13" x14ac:dyDescent="0.25">
      <c r="A4" t="s">
        <v>12</v>
      </c>
      <c r="B4" t="s">
        <v>13</v>
      </c>
      <c r="C4" t="s">
        <v>14</v>
      </c>
      <c r="D4" t="s">
        <v>15</v>
      </c>
      <c r="E4" s="2">
        <v>1</v>
      </c>
      <c r="G4" s="2">
        <v>1</v>
      </c>
      <c r="K4" s="2">
        <v>1</v>
      </c>
      <c r="L4" s="2">
        <f t="shared" si="0"/>
        <v>2</v>
      </c>
    </row>
    <row r="5" spans="1:13" x14ac:dyDescent="0.25">
      <c r="A5" t="s">
        <v>16</v>
      </c>
      <c r="B5" t="s">
        <v>17</v>
      </c>
      <c r="C5" t="s">
        <v>18</v>
      </c>
      <c r="D5" t="s">
        <v>19</v>
      </c>
      <c r="L5" s="2">
        <f t="shared" si="0"/>
        <v>0</v>
      </c>
    </row>
    <row r="6" spans="1:13" x14ac:dyDescent="0.25">
      <c r="A6" t="s">
        <v>20</v>
      </c>
      <c r="B6" t="s">
        <v>17</v>
      </c>
      <c r="C6" t="s">
        <v>21</v>
      </c>
      <c r="D6" t="s">
        <v>22</v>
      </c>
      <c r="L6" s="2">
        <f t="shared" si="0"/>
        <v>0</v>
      </c>
    </row>
    <row r="7" spans="1:13" x14ac:dyDescent="0.25">
      <c r="A7" t="s">
        <v>23</v>
      </c>
      <c r="B7" t="s">
        <v>24</v>
      </c>
      <c r="C7" t="s">
        <v>25</v>
      </c>
      <c r="D7" t="s">
        <v>26</v>
      </c>
      <c r="L7" s="2">
        <f t="shared" si="0"/>
        <v>0</v>
      </c>
    </row>
    <row r="8" spans="1:13" x14ac:dyDescent="0.25">
      <c r="A8" t="s">
        <v>27</v>
      </c>
      <c r="B8" t="s">
        <v>28</v>
      </c>
      <c r="C8" t="s">
        <v>29</v>
      </c>
      <c r="D8" t="s">
        <v>30</v>
      </c>
      <c r="L8" s="2">
        <f t="shared" si="0"/>
        <v>0</v>
      </c>
    </row>
    <row r="9" spans="1:13" x14ac:dyDescent="0.25">
      <c r="A9" t="s">
        <v>31</v>
      </c>
      <c r="B9" t="s">
        <v>28</v>
      </c>
      <c r="C9" t="s">
        <v>32</v>
      </c>
      <c r="D9" t="s">
        <v>33</v>
      </c>
      <c r="L9" s="2">
        <f t="shared" si="0"/>
        <v>0</v>
      </c>
    </row>
    <row r="10" spans="1:13" x14ac:dyDescent="0.25">
      <c r="A10" t="s">
        <v>34</v>
      </c>
      <c r="B10" t="s">
        <v>28</v>
      </c>
      <c r="C10" t="s">
        <v>35</v>
      </c>
      <c r="D10" t="s">
        <v>36</v>
      </c>
      <c r="L10" s="2">
        <f t="shared" si="0"/>
        <v>0</v>
      </c>
    </row>
    <row r="11" spans="1:13" x14ac:dyDescent="0.25">
      <c r="A11" t="s">
        <v>37</v>
      </c>
      <c r="B11" t="s">
        <v>38</v>
      </c>
      <c r="C11" t="s">
        <v>39</v>
      </c>
      <c r="D11" t="s">
        <v>40</v>
      </c>
      <c r="H11" s="2">
        <v>1</v>
      </c>
      <c r="I11" s="2">
        <v>1</v>
      </c>
      <c r="J11" s="2">
        <v>1</v>
      </c>
      <c r="K11" s="2">
        <v>1</v>
      </c>
      <c r="L11" s="2">
        <f>SUM(E11:K11)</f>
        <v>4</v>
      </c>
    </row>
    <row r="12" spans="1:13" x14ac:dyDescent="0.25">
      <c r="A12" t="s">
        <v>41</v>
      </c>
      <c r="B12" t="s">
        <v>42</v>
      </c>
      <c r="C12" t="s">
        <v>24</v>
      </c>
      <c r="D12" t="s">
        <v>43</v>
      </c>
      <c r="L12" s="2">
        <f t="shared" si="0"/>
        <v>0</v>
      </c>
    </row>
    <row r="13" spans="1:13" x14ac:dyDescent="0.25">
      <c r="A13" t="s">
        <v>44</v>
      </c>
      <c r="B13" t="s">
        <v>42</v>
      </c>
      <c r="C13" t="s">
        <v>42</v>
      </c>
      <c r="D13" t="s">
        <v>45</v>
      </c>
      <c r="L13" s="2">
        <f t="shared" si="0"/>
        <v>0</v>
      </c>
    </row>
    <row r="14" spans="1:13" x14ac:dyDescent="0.25">
      <c r="A14" t="s">
        <v>46</v>
      </c>
      <c r="B14" t="s">
        <v>42</v>
      </c>
      <c r="C14" t="s">
        <v>47</v>
      </c>
      <c r="D14" t="s">
        <v>48</v>
      </c>
      <c r="G14" s="2">
        <v>1</v>
      </c>
      <c r="K14" s="2">
        <v>1</v>
      </c>
      <c r="L14" s="2">
        <f t="shared" si="0"/>
        <v>1</v>
      </c>
    </row>
    <row r="15" spans="1:13" x14ac:dyDescent="0.25">
      <c r="A15" t="s">
        <v>49</v>
      </c>
      <c r="B15" t="s">
        <v>18</v>
      </c>
      <c r="C15" t="s">
        <v>50</v>
      </c>
      <c r="D15" t="s">
        <v>51</v>
      </c>
      <c r="L15" s="2">
        <f t="shared" si="0"/>
        <v>0</v>
      </c>
    </row>
    <row r="16" spans="1:13" x14ac:dyDescent="0.25">
      <c r="A16" s="3" t="s">
        <v>52</v>
      </c>
      <c r="B16" s="3" t="s">
        <v>42</v>
      </c>
      <c r="C16" s="3" t="s">
        <v>53</v>
      </c>
      <c r="D16" s="3" t="s">
        <v>54</v>
      </c>
      <c r="E16" s="4">
        <v>1</v>
      </c>
      <c r="F16" s="4">
        <v>1</v>
      </c>
      <c r="G16" s="4">
        <v>1</v>
      </c>
      <c r="H16" s="4"/>
      <c r="I16" s="4"/>
      <c r="J16" s="4"/>
      <c r="K16" s="4"/>
      <c r="L16" s="4">
        <f t="shared" si="0"/>
        <v>3</v>
      </c>
      <c r="M16" s="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F978-7D9C-4295-B748-1C60794BFA1E}">
  <dimension ref="A1:S16"/>
  <sheetViews>
    <sheetView tabSelected="1" zoomScale="120" zoomScaleNormal="120" workbookViewId="0">
      <pane xSplit="7005" ySplit="1080" topLeftCell="R6" activePane="bottomRight"/>
      <selection pane="topRight" activeCell="S1" sqref="S1:S1048576"/>
      <selection pane="bottomLeft" activeCell="A17" sqref="A17:XFD17"/>
      <selection pane="bottomRight" activeCell="R8" sqref="R8"/>
    </sheetView>
  </sheetViews>
  <sheetFormatPr baseColWidth="10" defaultRowHeight="15" x14ac:dyDescent="0.25"/>
  <cols>
    <col min="4" max="4" width="17.28515625" bestFit="1" customWidth="1"/>
    <col min="5" max="5" width="10.7109375" style="2" bestFit="1" customWidth="1"/>
    <col min="6" max="6" width="12.42578125" style="2" bestFit="1" customWidth="1"/>
    <col min="7" max="7" width="9.5703125" style="2" bestFit="1" customWidth="1"/>
    <col min="8" max="8" width="11.140625" style="2" bestFit="1" customWidth="1"/>
    <col min="9" max="9" width="10.7109375" style="2" bestFit="1" customWidth="1"/>
    <col min="10" max="10" width="12.42578125" style="2" bestFit="1" customWidth="1"/>
    <col min="11" max="11" width="9.5703125" style="2" bestFit="1" customWidth="1"/>
    <col min="12" max="12" width="11.140625" style="2" bestFit="1" customWidth="1"/>
    <col min="13" max="13" width="10.7109375" style="2" bestFit="1" customWidth="1"/>
    <col min="14" max="14" width="12.42578125" style="2" bestFit="1" customWidth="1"/>
    <col min="15" max="15" width="9.5703125" style="2" bestFit="1" customWidth="1"/>
    <col min="16" max="16" width="11.140625" style="2" bestFit="1" customWidth="1"/>
    <col min="17" max="17" width="7.7109375" style="2" bestFit="1" customWidth="1"/>
    <col min="18" max="18" width="11.85546875" style="2" bestFit="1" customWidth="1"/>
    <col min="19" max="19" width="11.42578125" style="2"/>
  </cols>
  <sheetData>
    <row r="1" spans="1:19" x14ac:dyDescent="0.25"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  <c r="M1" s="2">
        <v>5</v>
      </c>
      <c r="N1" s="2">
        <v>5</v>
      </c>
      <c r="O1" s="2">
        <v>5</v>
      </c>
      <c r="P1" s="2">
        <v>5</v>
      </c>
      <c r="Q1" s="2">
        <f>SUM(E1:P1)</f>
        <v>60</v>
      </c>
      <c r="R1" s="2">
        <v>10</v>
      </c>
    </row>
    <row r="2" spans="1:19" x14ac:dyDescent="0.25">
      <c r="A2" s="5" t="s">
        <v>0</v>
      </c>
      <c r="B2" s="5" t="s">
        <v>1</v>
      </c>
      <c r="C2" s="5" t="s">
        <v>2</v>
      </c>
      <c r="D2" s="5" t="s">
        <v>3</v>
      </c>
      <c r="E2" s="2" t="s">
        <v>55</v>
      </c>
      <c r="F2" s="2" t="s">
        <v>56</v>
      </c>
      <c r="G2" s="2" t="s">
        <v>68</v>
      </c>
      <c r="H2" s="2" t="s">
        <v>57</v>
      </c>
      <c r="I2" s="2" t="s">
        <v>58</v>
      </c>
      <c r="J2" s="2" t="s">
        <v>59</v>
      </c>
      <c r="K2" s="2" t="s">
        <v>70</v>
      </c>
      <c r="L2" s="2" t="s">
        <v>60</v>
      </c>
      <c r="M2" s="2" t="s">
        <v>61</v>
      </c>
      <c r="N2" s="2" t="s">
        <v>64</v>
      </c>
      <c r="O2" s="2" t="s">
        <v>69</v>
      </c>
      <c r="P2" s="2" t="s">
        <v>65</v>
      </c>
      <c r="Q2" s="2" t="s">
        <v>62</v>
      </c>
      <c r="R2" s="2" t="s">
        <v>63</v>
      </c>
      <c r="S2" s="2" t="s">
        <v>71</v>
      </c>
    </row>
    <row r="3" spans="1:19" x14ac:dyDescent="0.25">
      <c r="A3" t="s">
        <v>4</v>
      </c>
      <c r="B3" t="s">
        <v>5</v>
      </c>
      <c r="C3" t="s">
        <v>6</v>
      </c>
      <c r="D3" t="s">
        <v>7</v>
      </c>
      <c r="E3" s="2">
        <v>0</v>
      </c>
      <c r="F3" s="2">
        <v>5</v>
      </c>
      <c r="G3" s="2">
        <v>0</v>
      </c>
      <c r="H3" s="2">
        <v>0</v>
      </c>
      <c r="I3" s="2">
        <v>0</v>
      </c>
      <c r="J3" s="2">
        <v>5</v>
      </c>
      <c r="K3" s="2">
        <v>0</v>
      </c>
      <c r="L3" s="2">
        <v>5</v>
      </c>
      <c r="M3" s="2">
        <v>0</v>
      </c>
      <c r="N3" s="2">
        <v>5</v>
      </c>
      <c r="O3" s="2">
        <v>0</v>
      </c>
      <c r="P3" s="2">
        <v>5</v>
      </c>
      <c r="Q3" s="2">
        <f>SUM(E3:P3)</f>
        <v>25</v>
      </c>
      <c r="R3" s="6">
        <f>(Q3/$Q$1)*10</f>
        <v>4.166666666666667</v>
      </c>
      <c r="S3" s="2">
        <v>1</v>
      </c>
    </row>
    <row r="4" spans="1:19" x14ac:dyDescent="0.25">
      <c r="A4" t="s">
        <v>8</v>
      </c>
      <c r="B4" t="s">
        <v>9</v>
      </c>
      <c r="C4" t="s">
        <v>10</v>
      </c>
      <c r="D4" t="s">
        <v>11</v>
      </c>
      <c r="E4" s="2">
        <v>0</v>
      </c>
      <c r="F4" s="2">
        <v>5</v>
      </c>
      <c r="G4" s="2">
        <v>0</v>
      </c>
      <c r="H4" s="2">
        <v>5</v>
      </c>
      <c r="I4" s="2">
        <v>0</v>
      </c>
      <c r="J4" s="2">
        <v>5</v>
      </c>
      <c r="K4" s="2">
        <v>0</v>
      </c>
      <c r="L4" s="2">
        <v>5</v>
      </c>
      <c r="M4" s="2">
        <v>0</v>
      </c>
      <c r="N4" s="2">
        <v>5</v>
      </c>
      <c r="O4" s="2">
        <v>0</v>
      </c>
      <c r="P4" s="2">
        <v>5</v>
      </c>
      <c r="Q4" s="2">
        <f t="shared" ref="Q4:Q16" si="0">SUM(E4:P4)</f>
        <v>30</v>
      </c>
      <c r="R4" s="6">
        <f t="shared" ref="R4:R16" si="1">(Q4/$Q$1)*10</f>
        <v>5</v>
      </c>
      <c r="S4" s="2">
        <v>0</v>
      </c>
    </row>
    <row r="5" spans="1:19" x14ac:dyDescent="0.25">
      <c r="A5" t="s">
        <v>12</v>
      </c>
      <c r="B5" t="s">
        <v>13</v>
      </c>
      <c r="C5" t="s">
        <v>14</v>
      </c>
      <c r="D5" t="s">
        <v>15</v>
      </c>
      <c r="E5" s="2">
        <v>0</v>
      </c>
      <c r="F5" s="2">
        <v>0</v>
      </c>
      <c r="G5" s="2">
        <v>0</v>
      </c>
      <c r="H5" s="2">
        <v>5</v>
      </c>
      <c r="I5" s="2">
        <v>0</v>
      </c>
      <c r="J5" s="2">
        <v>0</v>
      </c>
      <c r="K5" s="2">
        <v>0</v>
      </c>
      <c r="L5" s="2">
        <v>5</v>
      </c>
      <c r="M5" s="2">
        <v>0</v>
      </c>
      <c r="N5" s="2">
        <v>5</v>
      </c>
      <c r="O5" s="2">
        <v>0</v>
      </c>
      <c r="P5" s="2">
        <v>5</v>
      </c>
      <c r="Q5" s="2">
        <f t="shared" si="0"/>
        <v>20</v>
      </c>
      <c r="R5" s="6">
        <f t="shared" si="1"/>
        <v>3.333333333333333</v>
      </c>
      <c r="S5" s="2">
        <v>2</v>
      </c>
    </row>
    <row r="6" spans="1:19" x14ac:dyDescent="0.25">
      <c r="A6" t="s">
        <v>16</v>
      </c>
      <c r="B6" t="s">
        <v>17</v>
      </c>
      <c r="C6" t="s">
        <v>18</v>
      </c>
      <c r="D6" t="s">
        <v>19</v>
      </c>
      <c r="E6" s="2">
        <v>4</v>
      </c>
      <c r="F6" s="2">
        <v>5</v>
      </c>
      <c r="G6" s="2">
        <v>5</v>
      </c>
      <c r="H6" s="2">
        <v>5</v>
      </c>
      <c r="I6" s="2">
        <v>4</v>
      </c>
      <c r="J6" s="2">
        <v>5</v>
      </c>
      <c r="K6" s="2">
        <v>4</v>
      </c>
      <c r="L6" s="2">
        <v>5</v>
      </c>
      <c r="M6" s="2">
        <v>0</v>
      </c>
      <c r="N6" s="2">
        <v>5</v>
      </c>
      <c r="O6" s="2">
        <v>0</v>
      </c>
      <c r="P6" s="2">
        <v>5</v>
      </c>
      <c r="Q6" s="2">
        <f t="shared" si="0"/>
        <v>47</v>
      </c>
      <c r="R6" s="6">
        <f t="shared" si="1"/>
        <v>7.833333333333333</v>
      </c>
      <c r="S6" s="2">
        <v>0</v>
      </c>
    </row>
    <row r="7" spans="1:19" x14ac:dyDescent="0.25">
      <c r="A7" t="s">
        <v>20</v>
      </c>
      <c r="B7" t="s">
        <v>17</v>
      </c>
      <c r="C7" t="s">
        <v>21</v>
      </c>
      <c r="D7" t="s">
        <v>22</v>
      </c>
      <c r="E7" s="2">
        <v>0</v>
      </c>
      <c r="F7" s="2">
        <v>5</v>
      </c>
      <c r="G7" s="2">
        <v>0</v>
      </c>
      <c r="H7" s="2">
        <v>5</v>
      </c>
      <c r="I7" s="2">
        <v>0</v>
      </c>
      <c r="J7" s="2">
        <v>5</v>
      </c>
      <c r="K7" s="2">
        <v>0</v>
      </c>
      <c r="L7" s="2">
        <v>5</v>
      </c>
      <c r="M7" s="2">
        <v>0</v>
      </c>
      <c r="N7" s="2">
        <v>5</v>
      </c>
      <c r="O7" s="2">
        <v>0</v>
      </c>
      <c r="P7" s="2">
        <v>5</v>
      </c>
      <c r="Q7" s="2">
        <f t="shared" si="0"/>
        <v>30</v>
      </c>
      <c r="R7" s="6">
        <f t="shared" si="1"/>
        <v>5</v>
      </c>
      <c r="S7" s="2">
        <v>0</v>
      </c>
    </row>
    <row r="8" spans="1:19" x14ac:dyDescent="0.25">
      <c r="A8" t="s">
        <v>23</v>
      </c>
      <c r="B8" t="s">
        <v>24</v>
      </c>
      <c r="C8" t="s">
        <v>25</v>
      </c>
      <c r="D8" t="s">
        <v>26</v>
      </c>
      <c r="E8" s="2">
        <v>0</v>
      </c>
      <c r="F8" s="2">
        <v>5</v>
      </c>
      <c r="G8" s="2">
        <v>0</v>
      </c>
      <c r="H8" s="2">
        <v>5</v>
      </c>
      <c r="I8" s="2">
        <v>3</v>
      </c>
      <c r="J8" s="2">
        <v>5</v>
      </c>
      <c r="K8" s="2">
        <v>3</v>
      </c>
      <c r="L8" s="2">
        <v>5</v>
      </c>
      <c r="M8" s="2">
        <v>3</v>
      </c>
      <c r="N8" s="2">
        <v>5</v>
      </c>
      <c r="O8" s="2">
        <v>5</v>
      </c>
      <c r="P8" s="2">
        <v>5</v>
      </c>
      <c r="Q8" s="2">
        <f t="shared" si="0"/>
        <v>44</v>
      </c>
      <c r="R8" s="6">
        <f t="shared" si="1"/>
        <v>7.333333333333333</v>
      </c>
      <c r="S8" s="2">
        <v>0</v>
      </c>
    </row>
    <row r="9" spans="1:19" x14ac:dyDescent="0.25">
      <c r="A9" t="s">
        <v>27</v>
      </c>
      <c r="B9" t="s">
        <v>28</v>
      </c>
      <c r="C9" t="s">
        <v>29</v>
      </c>
      <c r="D9" t="s">
        <v>30</v>
      </c>
      <c r="E9" s="2">
        <v>4.5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4.5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f t="shared" si="0"/>
        <v>59</v>
      </c>
      <c r="R9" s="6">
        <f t="shared" si="1"/>
        <v>9.8333333333333321</v>
      </c>
      <c r="S9" s="2">
        <v>0</v>
      </c>
    </row>
    <row r="10" spans="1:19" x14ac:dyDescent="0.25">
      <c r="A10" t="s">
        <v>31</v>
      </c>
      <c r="B10" t="s">
        <v>28</v>
      </c>
      <c r="C10" t="s">
        <v>32</v>
      </c>
      <c r="D10" t="s">
        <v>33</v>
      </c>
      <c r="E10" s="2">
        <v>2.5</v>
      </c>
      <c r="F10" s="2">
        <v>5</v>
      </c>
      <c r="G10" s="2">
        <v>5</v>
      </c>
      <c r="H10" s="2">
        <v>5</v>
      </c>
      <c r="I10" s="2">
        <v>4.5</v>
      </c>
      <c r="J10" s="2">
        <v>5</v>
      </c>
      <c r="K10" s="2">
        <v>4.5</v>
      </c>
      <c r="L10" s="2">
        <v>5</v>
      </c>
      <c r="M10" s="2">
        <v>4</v>
      </c>
      <c r="N10" s="2">
        <v>5</v>
      </c>
      <c r="O10" s="2">
        <v>5</v>
      </c>
      <c r="P10" s="2">
        <v>5</v>
      </c>
      <c r="Q10" s="2">
        <f t="shared" si="0"/>
        <v>55.5</v>
      </c>
      <c r="R10" s="6">
        <f t="shared" si="1"/>
        <v>9.25</v>
      </c>
      <c r="S10" s="2">
        <v>0</v>
      </c>
    </row>
    <row r="11" spans="1:19" x14ac:dyDescent="0.25">
      <c r="A11" t="s">
        <v>34</v>
      </c>
      <c r="B11" t="s">
        <v>28</v>
      </c>
      <c r="C11" t="s">
        <v>35</v>
      </c>
      <c r="D11" t="s">
        <v>36</v>
      </c>
      <c r="E11" s="2">
        <v>5</v>
      </c>
      <c r="F11" s="2">
        <v>5</v>
      </c>
      <c r="G11" s="2">
        <v>0</v>
      </c>
      <c r="H11" s="2">
        <v>5</v>
      </c>
      <c r="I11" s="2">
        <v>5</v>
      </c>
      <c r="J11" s="2">
        <v>5</v>
      </c>
      <c r="K11" s="2">
        <v>5</v>
      </c>
      <c r="L11" s="2">
        <v>5</v>
      </c>
      <c r="M11" s="2">
        <v>4.5</v>
      </c>
      <c r="N11" s="2">
        <v>5</v>
      </c>
      <c r="O11" s="2">
        <v>5</v>
      </c>
      <c r="P11" s="2">
        <v>5</v>
      </c>
      <c r="Q11" s="2">
        <f t="shared" si="0"/>
        <v>54.5</v>
      </c>
      <c r="R11" s="6">
        <f t="shared" si="1"/>
        <v>9.0833333333333339</v>
      </c>
      <c r="S11" s="2">
        <v>0</v>
      </c>
    </row>
    <row r="12" spans="1:19" x14ac:dyDescent="0.25">
      <c r="A12" t="s">
        <v>37</v>
      </c>
      <c r="B12" t="s">
        <v>38</v>
      </c>
      <c r="C12" t="s">
        <v>39</v>
      </c>
      <c r="D12" t="s">
        <v>40</v>
      </c>
      <c r="E12" s="2">
        <v>0</v>
      </c>
      <c r="F12" s="2">
        <v>5</v>
      </c>
      <c r="G12" s="2">
        <v>0</v>
      </c>
      <c r="H12" s="2">
        <v>5</v>
      </c>
      <c r="I12" s="2">
        <v>0</v>
      </c>
      <c r="J12" s="2">
        <v>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5</v>
      </c>
      <c r="Q12" s="2">
        <f t="shared" si="0"/>
        <v>20</v>
      </c>
      <c r="R12" s="6">
        <f t="shared" si="1"/>
        <v>3.333333333333333</v>
      </c>
      <c r="S12" s="2">
        <v>4</v>
      </c>
    </row>
    <row r="13" spans="1:19" x14ac:dyDescent="0.25">
      <c r="A13" t="s">
        <v>41</v>
      </c>
      <c r="B13" t="s">
        <v>42</v>
      </c>
      <c r="C13" t="s">
        <v>24</v>
      </c>
      <c r="D13" t="s">
        <v>43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P13" s="2">
        <v>5</v>
      </c>
      <c r="Q13" s="2">
        <f t="shared" si="0"/>
        <v>60</v>
      </c>
      <c r="R13" s="6">
        <f t="shared" si="1"/>
        <v>10</v>
      </c>
      <c r="S13" s="2">
        <v>0</v>
      </c>
    </row>
    <row r="14" spans="1:19" x14ac:dyDescent="0.25">
      <c r="A14" t="s">
        <v>44</v>
      </c>
      <c r="B14" t="s">
        <v>42</v>
      </c>
      <c r="C14" t="s">
        <v>42</v>
      </c>
      <c r="D14" t="s">
        <v>45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4.5</v>
      </c>
      <c r="N14" s="2">
        <v>5</v>
      </c>
      <c r="O14" s="2">
        <v>5</v>
      </c>
      <c r="P14" s="2">
        <v>5</v>
      </c>
      <c r="Q14" s="2">
        <f t="shared" si="0"/>
        <v>59.5</v>
      </c>
      <c r="R14" s="6">
        <f t="shared" si="1"/>
        <v>9.9166666666666679</v>
      </c>
      <c r="S14" s="2">
        <v>0</v>
      </c>
    </row>
    <row r="15" spans="1:19" x14ac:dyDescent="0.25">
      <c r="A15" t="s">
        <v>46</v>
      </c>
      <c r="B15" t="s">
        <v>42</v>
      </c>
      <c r="C15" t="s">
        <v>47</v>
      </c>
      <c r="D15" t="s">
        <v>48</v>
      </c>
      <c r="E15" s="2">
        <v>2.5</v>
      </c>
      <c r="F15" s="2">
        <v>5</v>
      </c>
      <c r="G15" s="2">
        <v>5</v>
      </c>
      <c r="H15" s="2">
        <v>5</v>
      </c>
      <c r="I15" s="2">
        <v>4</v>
      </c>
      <c r="J15" s="2">
        <v>0</v>
      </c>
      <c r="K15" s="2">
        <v>4</v>
      </c>
      <c r="L15" s="2">
        <v>5</v>
      </c>
      <c r="M15" s="2">
        <v>0</v>
      </c>
      <c r="N15" s="2">
        <v>5</v>
      </c>
      <c r="O15" s="2">
        <v>5</v>
      </c>
      <c r="P15" s="2">
        <v>5</v>
      </c>
      <c r="Q15" s="2">
        <f t="shared" si="0"/>
        <v>45.5</v>
      </c>
      <c r="R15" s="6">
        <f t="shared" si="1"/>
        <v>7.583333333333333</v>
      </c>
      <c r="S15" s="2">
        <v>1</v>
      </c>
    </row>
    <row r="16" spans="1:19" x14ac:dyDescent="0.25">
      <c r="A16" t="s">
        <v>49</v>
      </c>
      <c r="B16" t="s">
        <v>18</v>
      </c>
      <c r="C16" t="s">
        <v>50</v>
      </c>
      <c r="D16" t="s">
        <v>51</v>
      </c>
      <c r="E16" s="2">
        <v>2</v>
      </c>
      <c r="F16" s="2">
        <v>5</v>
      </c>
      <c r="G16" s="2">
        <v>5</v>
      </c>
      <c r="H16" s="2">
        <v>5</v>
      </c>
      <c r="I16" s="2">
        <v>0</v>
      </c>
      <c r="J16" s="2">
        <v>5</v>
      </c>
      <c r="K16" s="2">
        <v>4</v>
      </c>
      <c r="L16" s="2">
        <v>5</v>
      </c>
      <c r="M16" s="2">
        <v>0</v>
      </c>
      <c r="N16" s="2">
        <v>5</v>
      </c>
      <c r="O16" s="2">
        <v>0</v>
      </c>
      <c r="P16" s="2">
        <v>5</v>
      </c>
      <c r="Q16" s="2">
        <f t="shared" si="0"/>
        <v>41</v>
      </c>
      <c r="R16" s="6">
        <f t="shared" si="1"/>
        <v>6.8333333333333339</v>
      </c>
      <c r="S16" s="2">
        <v>0</v>
      </c>
    </row>
  </sheetData>
  <autoFilter ref="A2:R16" xr:uid="{3911F978-7D9C-4295-B748-1C60794BFA1E}"/>
  <conditionalFormatting sqref="E3:P1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Faltas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2024-01-08T18:07:40Z</dcterms:created>
  <dcterms:modified xsi:type="dcterms:W3CDTF">2024-04-02T18:20:25Z</dcterms:modified>
</cp:coreProperties>
</file>