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300A01FC-1730-4B63-B55B-1A8FA082E9FD}" xr6:coauthVersionLast="47" xr6:coauthVersionMax="47" xr10:uidLastSave="{00000000-0000-0000-0000-000000000000}"/>
  <bookViews>
    <workbookView xWindow="-120" yWindow="-120" windowWidth="20730" windowHeight="11160" activeTab="1" xr2:uid="{7E253B6F-28C1-4E99-9AA5-E9F511C4A31D}"/>
  </bookViews>
  <sheets>
    <sheet name="Faltas" sheetId="1" r:id="rId1"/>
    <sheet name="Concentrado" sheetId="2" r:id="rId2"/>
  </sheets>
  <definedNames>
    <definedName name="_xlnm._FilterDatabase" localSheetId="1" hidden="1">Concentrado!$A$2:$U$13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T5" i="2" s="1"/>
  <c r="S6" i="2"/>
  <c r="S7" i="2"/>
  <c r="S8" i="2"/>
  <c r="S9" i="2"/>
  <c r="T9" i="2" s="1"/>
  <c r="S10" i="2"/>
  <c r="S11" i="2"/>
  <c r="S12" i="2"/>
  <c r="S13" i="2"/>
  <c r="T13" i="2" s="1"/>
  <c r="S3" i="2"/>
  <c r="S1" i="2"/>
  <c r="M3" i="1"/>
  <c r="M4" i="1"/>
  <c r="M5" i="1"/>
  <c r="M6" i="1"/>
  <c r="M7" i="1"/>
  <c r="M8" i="1"/>
  <c r="M9" i="1"/>
  <c r="M10" i="1"/>
  <c r="M11" i="1"/>
  <c r="M12" i="1"/>
  <c r="M13" i="1"/>
  <c r="M2" i="1"/>
  <c r="T12" i="2" l="1"/>
  <c r="T8" i="2"/>
  <c r="T4" i="2"/>
  <c r="T11" i="2"/>
  <c r="T7" i="2"/>
  <c r="T3" i="2"/>
  <c r="T10" i="2"/>
  <c r="T6" i="2"/>
</calcChain>
</file>

<file path=xl/sharedStrings.xml><?xml version="1.0" encoding="utf-8"?>
<sst xmlns="http://schemas.openxmlformats.org/spreadsheetml/2006/main" count="119" uniqueCount="68">
  <si>
    <t>Alumno</t>
  </si>
  <si>
    <t>Apaterno</t>
  </si>
  <si>
    <t>Amaterno</t>
  </si>
  <si>
    <t>Nombre</t>
  </si>
  <si>
    <t>Rodríguez Fragoso Valeria</t>
  </si>
  <si>
    <t>Rodríguez</t>
  </si>
  <si>
    <t>Fragoso</t>
  </si>
  <si>
    <t>Valeria</t>
  </si>
  <si>
    <t>Romero Fernández Sebastian</t>
  </si>
  <si>
    <t>Romero</t>
  </si>
  <si>
    <t>Fernández</t>
  </si>
  <si>
    <t>Sebastian</t>
  </si>
  <si>
    <t>Rosas Amador Ayelen Berenice</t>
  </si>
  <si>
    <t>Rosas</t>
  </si>
  <si>
    <t>Amador</t>
  </si>
  <si>
    <t>Ayelen Berenice</t>
  </si>
  <si>
    <t>Rosas Santiago Kamyla Sharaa</t>
  </si>
  <si>
    <t>Santiago</t>
  </si>
  <si>
    <t>Kamyla Sharaa</t>
  </si>
  <si>
    <t>Ruiz Sanabria Sara</t>
  </si>
  <si>
    <t>Ruiz</t>
  </si>
  <si>
    <t>Sanabria</t>
  </si>
  <si>
    <t>Sara</t>
  </si>
  <si>
    <t>Sandoval Hernández Leonardo Gael</t>
  </si>
  <si>
    <t>Sandoval</t>
  </si>
  <si>
    <t>Hernández</t>
  </si>
  <si>
    <t>Leonardo Gael</t>
  </si>
  <si>
    <t>Sigales Morales Ximena</t>
  </si>
  <si>
    <t>Sigales</t>
  </si>
  <si>
    <t>Morales</t>
  </si>
  <si>
    <t>Ximena</t>
  </si>
  <si>
    <t>Soto Alvarado Darinka Briseida</t>
  </si>
  <si>
    <t>Soto</t>
  </si>
  <si>
    <t>Alvarado</t>
  </si>
  <si>
    <t>Darinka Briseida</t>
  </si>
  <si>
    <t>Téllez Romero Emily Fernanda</t>
  </si>
  <si>
    <t>Téllez</t>
  </si>
  <si>
    <t>Emily Fernanda</t>
  </si>
  <si>
    <t>Terán Rodríguez Marlen Fabiola</t>
  </si>
  <si>
    <t>Terán</t>
  </si>
  <si>
    <t>Marlen Fabiola</t>
  </si>
  <si>
    <t>Vázquez Islas María Renata</t>
  </si>
  <si>
    <t>Vázquez</t>
  </si>
  <si>
    <t>Islas</t>
  </si>
  <si>
    <t>María Renata</t>
  </si>
  <si>
    <t>Zaldívar Mendoza Franco Emiliano</t>
  </si>
  <si>
    <t>Zaldívar</t>
  </si>
  <si>
    <t>Mendoza</t>
  </si>
  <si>
    <t>Franco Emiliano</t>
  </si>
  <si>
    <t>P5_Encuadre</t>
  </si>
  <si>
    <t>P4_Reporte</t>
  </si>
  <si>
    <t>P5_Marco_Teórico</t>
  </si>
  <si>
    <t>P5_Montaje</t>
  </si>
  <si>
    <t>P5_Reporte</t>
  </si>
  <si>
    <t>P6_Encuadre</t>
  </si>
  <si>
    <t>P6_Montaje</t>
  </si>
  <si>
    <t>P6_Reporte</t>
  </si>
  <si>
    <t>Puntaje</t>
  </si>
  <si>
    <t>Calificación</t>
  </si>
  <si>
    <t>P6_Marco_Teórico</t>
  </si>
  <si>
    <t>P7_Encuadre</t>
  </si>
  <si>
    <t>P7_Montaje</t>
  </si>
  <si>
    <t>Total</t>
  </si>
  <si>
    <t>P7_Marco</t>
  </si>
  <si>
    <t>BAJA</t>
  </si>
  <si>
    <t>P7_Reporte</t>
  </si>
  <si>
    <t>P8_Encuadre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</si>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</sst>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3BC1-5692-4E0F-8EA2-7DD9EFA04ACA}">
  <dimension ref="A1:N13"/>
  <sheetViews>
    <sheetView workbookViewId="0">
      <selection activeCell="N1" sqref="N1:N1048576"/>
    </sheetView>
  </sheetViews>
  <sheetFormatPr baseColWidth="10" defaultRowHeight="15" x14ac:dyDescent="0.25"/>
  <cols>
    <col min="4" max="4" width="15.7109375" bestFit="1" customWidth="1"/>
    <col min="5" max="9" width="6.85546875" style="2" bestFit="1" customWidth="1"/>
    <col min="10" max="12" width="6.42578125" style="2" bestFit="1" customWidth="1"/>
    <col min="13" max="13" width="11.42578125" style="2"/>
    <col min="14" max="14" width="7.2851562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>
        <v>45294</v>
      </c>
      <c r="F1" s="1">
        <v>45301</v>
      </c>
      <c r="G1" s="1">
        <v>45308</v>
      </c>
      <c r="H1" s="1">
        <v>45315</v>
      </c>
      <c r="I1" s="1">
        <v>45322</v>
      </c>
      <c r="J1" s="1">
        <v>45329</v>
      </c>
      <c r="K1" s="1">
        <v>45336</v>
      </c>
      <c r="L1" s="1">
        <v>45343</v>
      </c>
      <c r="M1" s="2" t="s">
        <v>62</v>
      </c>
      <c r="N1" s="1">
        <v>45357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s="2">
        <v>1</v>
      </c>
      <c r="K2" s="2">
        <v>1</v>
      </c>
      <c r="L2" s="2">
        <v>1</v>
      </c>
      <c r="M2" s="2">
        <f>SUM(E2:L2)</f>
        <v>3</v>
      </c>
      <c r="N2" s="2">
        <v>1</v>
      </c>
    </row>
    <row r="3" spans="1:14" x14ac:dyDescent="0.25">
      <c r="A3" t="s">
        <v>8</v>
      </c>
      <c r="B3" t="s">
        <v>9</v>
      </c>
      <c r="C3" t="s">
        <v>10</v>
      </c>
      <c r="D3" t="s">
        <v>11</v>
      </c>
      <c r="I3" s="2">
        <v>1</v>
      </c>
      <c r="L3" s="2">
        <v>1</v>
      </c>
      <c r="M3" s="2">
        <f t="shared" ref="M3:M13" si="0">SUM(E3:L3)</f>
        <v>2</v>
      </c>
    </row>
    <row r="4" spans="1:14" x14ac:dyDescent="0.25">
      <c r="A4" t="s">
        <v>12</v>
      </c>
      <c r="B4" t="s">
        <v>13</v>
      </c>
      <c r="C4" t="s">
        <v>14</v>
      </c>
      <c r="D4" t="s">
        <v>15</v>
      </c>
      <c r="M4" s="2">
        <f t="shared" si="0"/>
        <v>0</v>
      </c>
    </row>
    <row r="5" spans="1:14" x14ac:dyDescent="0.25">
      <c r="A5" t="s">
        <v>16</v>
      </c>
      <c r="B5" t="s">
        <v>13</v>
      </c>
      <c r="C5" t="s">
        <v>17</v>
      </c>
      <c r="D5" t="s">
        <v>18</v>
      </c>
      <c r="I5" s="2">
        <v>1</v>
      </c>
      <c r="M5" s="2">
        <f t="shared" si="0"/>
        <v>1</v>
      </c>
    </row>
    <row r="6" spans="1:14" x14ac:dyDescent="0.25">
      <c r="A6" t="s">
        <v>19</v>
      </c>
      <c r="B6" t="s">
        <v>20</v>
      </c>
      <c r="C6" t="s">
        <v>21</v>
      </c>
      <c r="D6" t="s">
        <v>22</v>
      </c>
      <c r="M6" s="2">
        <f t="shared" si="0"/>
        <v>0</v>
      </c>
    </row>
    <row r="7" spans="1:14" x14ac:dyDescent="0.25">
      <c r="A7" t="s">
        <v>23</v>
      </c>
      <c r="B7" t="s">
        <v>24</v>
      </c>
      <c r="C7" t="s">
        <v>25</v>
      </c>
      <c r="D7" t="s">
        <v>26</v>
      </c>
      <c r="E7" s="2">
        <v>1</v>
      </c>
      <c r="H7" s="2">
        <v>1</v>
      </c>
      <c r="I7" s="2">
        <v>1</v>
      </c>
      <c r="M7" s="2">
        <f t="shared" si="0"/>
        <v>3</v>
      </c>
    </row>
    <row r="8" spans="1:14" x14ac:dyDescent="0.25">
      <c r="A8" t="s">
        <v>27</v>
      </c>
      <c r="B8" t="s">
        <v>28</v>
      </c>
      <c r="C8" t="s">
        <v>29</v>
      </c>
      <c r="D8" t="s">
        <v>30</v>
      </c>
      <c r="E8" s="2">
        <v>1</v>
      </c>
      <c r="F8" s="2">
        <v>1</v>
      </c>
      <c r="H8" s="2">
        <v>1</v>
      </c>
      <c r="M8" s="2">
        <f t="shared" si="0"/>
        <v>3</v>
      </c>
      <c r="N8" s="2">
        <v>1</v>
      </c>
    </row>
    <row r="9" spans="1:14" x14ac:dyDescent="0.25">
      <c r="A9" t="s">
        <v>31</v>
      </c>
      <c r="B9" t="s">
        <v>32</v>
      </c>
      <c r="C9" t="s">
        <v>33</v>
      </c>
      <c r="D9" t="s">
        <v>34</v>
      </c>
      <c r="M9" s="2">
        <f t="shared" si="0"/>
        <v>0</v>
      </c>
    </row>
    <row r="10" spans="1:14" x14ac:dyDescent="0.25">
      <c r="A10" t="s">
        <v>35</v>
      </c>
      <c r="B10" t="s">
        <v>36</v>
      </c>
      <c r="C10" t="s">
        <v>9</v>
      </c>
      <c r="D10" t="s">
        <v>37</v>
      </c>
      <c r="M10" s="2">
        <f t="shared" si="0"/>
        <v>0</v>
      </c>
      <c r="N10" s="2">
        <v>1</v>
      </c>
    </row>
    <row r="11" spans="1:14" x14ac:dyDescent="0.25">
      <c r="A11" t="s">
        <v>38</v>
      </c>
      <c r="B11" t="s">
        <v>39</v>
      </c>
      <c r="C11" t="s">
        <v>5</v>
      </c>
      <c r="D11" t="s">
        <v>40</v>
      </c>
      <c r="H11" s="2">
        <v>1</v>
      </c>
      <c r="K11" s="2">
        <v>1</v>
      </c>
      <c r="L11" s="2">
        <v>1</v>
      </c>
      <c r="M11" s="2">
        <f t="shared" si="0"/>
        <v>3</v>
      </c>
      <c r="N11" s="2">
        <v>1</v>
      </c>
    </row>
    <row r="12" spans="1:14" x14ac:dyDescent="0.25">
      <c r="A12" t="s">
        <v>41</v>
      </c>
      <c r="B12" t="s">
        <v>42</v>
      </c>
      <c r="C12" t="s">
        <v>43</v>
      </c>
      <c r="D12" t="s">
        <v>44</v>
      </c>
      <c r="E12" s="2">
        <v>1</v>
      </c>
      <c r="H12" s="2">
        <v>1</v>
      </c>
      <c r="M12" s="2">
        <f t="shared" si="0"/>
        <v>2</v>
      </c>
    </row>
    <row r="13" spans="1:14" x14ac:dyDescent="0.25">
      <c r="A13" t="s">
        <v>45</v>
      </c>
      <c r="B13" t="s">
        <v>46</v>
      </c>
      <c r="C13" t="s">
        <v>47</v>
      </c>
      <c r="D13" t="s">
        <v>48</v>
      </c>
      <c r="E13" s="2">
        <v>1</v>
      </c>
      <c r="G13" s="2">
        <v>1</v>
      </c>
      <c r="H13" s="2">
        <v>1</v>
      </c>
      <c r="I13" s="2">
        <v>1</v>
      </c>
      <c r="K13" s="2">
        <v>1</v>
      </c>
      <c r="L13" s="2">
        <v>1</v>
      </c>
      <c r="M13" s="2">
        <f t="shared" si="0"/>
        <v>6</v>
      </c>
      <c r="N13" s="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D7DF-D324-490F-9C4C-4D17FE97F8DE}">
  <dimension ref="A1:U13"/>
  <sheetViews>
    <sheetView tabSelected="1" zoomScale="130" zoomScaleNormal="130" workbookViewId="0">
      <pane xSplit="7380" ySplit="1155" topLeftCell="T3" activePane="bottomRight"/>
      <selection pane="topRight" activeCell="E1" sqref="E1"/>
      <selection pane="bottomLeft" activeCell="A14" sqref="A14:XFD14"/>
      <selection pane="bottomRight" activeCell="T7" sqref="T7"/>
    </sheetView>
  </sheetViews>
  <sheetFormatPr baseColWidth="10" defaultRowHeight="15" x14ac:dyDescent="0.25"/>
  <cols>
    <col min="4" max="4" width="15.7109375" bestFit="1" customWidth="1"/>
    <col min="5" max="5" width="10.7109375" style="2" bestFit="1" customWidth="1"/>
    <col min="6" max="6" width="12.42578125" style="2" bestFit="1" customWidth="1"/>
    <col min="7" max="7" width="17.1406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17.1406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9.5703125" style="2" bestFit="1" customWidth="1"/>
    <col min="16" max="16" width="11.140625" style="2" bestFit="1" customWidth="1"/>
    <col min="17" max="18" width="11.140625" style="2" customWidth="1"/>
    <col min="19" max="19" width="11.7109375" style="2" customWidth="1"/>
    <col min="20" max="20" width="11.85546875" style="2" bestFit="1" customWidth="1"/>
  </cols>
  <sheetData>
    <row r="1" spans="1:21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R1" s="2">
        <v>5</v>
      </c>
      <c r="S1" s="2">
        <f>SUM(E1:R1)</f>
        <v>65</v>
      </c>
      <c r="T1" s="2">
        <v>10</v>
      </c>
    </row>
    <row r="2" spans="1:21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50</v>
      </c>
      <c r="F2" s="2" t="s">
        <v>49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59</v>
      </c>
      <c r="L2" s="2" t="s">
        <v>55</v>
      </c>
      <c r="M2" s="2" t="s">
        <v>56</v>
      </c>
      <c r="N2" s="2" t="s">
        <v>60</v>
      </c>
      <c r="O2" s="2" t="s">
        <v>63</v>
      </c>
      <c r="P2" s="2" t="s">
        <v>61</v>
      </c>
      <c r="Q2" s="2" t="s">
        <v>65</v>
      </c>
      <c r="R2" s="2" t="s">
        <v>66</v>
      </c>
      <c r="S2" s="2" t="s">
        <v>57</v>
      </c>
      <c r="T2" s="2" t="s">
        <v>58</v>
      </c>
      <c r="U2" s="2" t="s">
        <v>67</v>
      </c>
    </row>
    <row r="3" spans="1:21" x14ac:dyDescent="0.25">
      <c r="A3" t="s">
        <v>4</v>
      </c>
      <c r="B3" t="s">
        <v>5</v>
      </c>
      <c r="C3" t="s">
        <v>6</v>
      </c>
      <c r="D3" t="s">
        <v>7</v>
      </c>
      <c r="E3" s="2">
        <v>0</v>
      </c>
      <c r="F3" s="2">
        <v>0</v>
      </c>
      <c r="G3" s="2">
        <v>0</v>
      </c>
      <c r="H3" s="2">
        <v>5</v>
      </c>
      <c r="I3" s="2">
        <v>0</v>
      </c>
      <c r="J3" s="2">
        <v>5</v>
      </c>
      <c r="K3" s="2">
        <v>0</v>
      </c>
      <c r="L3" s="2">
        <v>5</v>
      </c>
      <c r="M3" s="2">
        <v>0</v>
      </c>
      <c r="N3" s="2">
        <v>5</v>
      </c>
      <c r="O3" s="2">
        <v>0</v>
      </c>
      <c r="P3" s="2">
        <v>5</v>
      </c>
      <c r="R3" s="2">
        <v>0</v>
      </c>
      <c r="S3" s="2">
        <f>SUM(E3:R3)</f>
        <v>25</v>
      </c>
      <c r="T3" s="4">
        <f>(S3/$S$1)*10</f>
        <v>3.8461538461538463</v>
      </c>
      <c r="U3" s="2">
        <v>3</v>
      </c>
    </row>
    <row r="4" spans="1:21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5</v>
      </c>
      <c r="G4" s="2">
        <v>0</v>
      </c>
      <c r="H4" s="2">
        <v>5</v>
      </c>
      <c r="I4" s="2">
        <v>0</v>
      </c>
      <c r="J4" s="2">
        <v>5</v>
      </c>
      <c r="K4" s="2">
        <v>2.5</v>
      </c>
      <c r="L4" s="2">
        <v>5</v>
      </c>
      <c r="M4" s="2">
        <v>0</v>
      </c>
      <c r="N4" s="2">
        <v>0</v>
      </c>
      <c r="O4" s="2">
        <v>0</v>
      </c>
      <c r="P4" s="2">
        <v>5</v>
      </c>
      <c r="R4" s="2">
        <v>0</v>
      </c>
      <c r="S4" s="2">
        <f t="shared" ref="S4:S13" si="0">SUM(E4:R4)</f>
        <v>27.5</v>
      </c>
      <c r="T4" s="4">
        <f t="shared" ref="T4:T13" si="1">(S4/$S$1)*10</f>
        <v>4.2307692307692308</v>
      </c>
      <c r="U4" s="2">
        <v>2</v>
      </c>
    </row>
    <row r="5" spans="1:21" x14ac:dyDescent="0.25">
      <c r="A5" t="s">
        <v>12</v>
      </c>
      <c r="B5" t="s">
        <v>13</v>
      </c>
      <c r="C5" t="s">
        <v>14</v>
      </c>
      <c r="D5" t="s">
        <v>15</v>
      </c>
      <c r="E5" s="2">
        <v>4</v>
      </c>
      <c r="F5" s="2">
        <v>5</v>
      </c>
      <c r="G5" s="2">
        <v>0</v>
      </c>
      <c r="H5" s="2">
        <v>5</v>
      </c>
      <c r="I5" s="2">
        <v>0</v>
      </c>
      <c r="J5" s="2">
        <v>5</v>
      </c>
      <c r="K5" s="2">
        <v>0</v>
      </c>
      <c r="L5" s="2">
        <v>5</v>
      </c>
      <c r="M5" s="2">
        <v>0</v>
      </c>
      <c r="N5" s="2">
        <v>5</v>
      </c>
      <c r="O5" s="2">
        <v>3</v>
      </c>
      <c r="P5" s="2">
        <v>5</v>
      </c>
      <c r="R5" s="2">
        <v>5</v>
      </c>
      <c r="S5" s="2">
        <f t="shared" si="0"/>
        <v>42</v>
      </c>
      <c r="T5" s="4">
        <f t="shared" si="1"/>
        <v>6.4615384615384617</v>
      </c>
      <c r="U5" s="2">
        <v>0</v>
      </c>
    </row>
    <row r="6" spans="1:21" x14ac:dyDescent="0.25">
      <c r="A6" t="s">
        <v>16</v>
      </c>
      <c r="B6" t="s">
        <v>13</v>
      </c>
      <c r="C6" t="s">
        <v>17</v>
      </c>
      <c r="D6" t="s">
        <v>18</v>
      </c>
      <c r="E6" s="2">
        <v>4.5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0</v>
      </c>
      <c r="O6" s="2">
        <v>5</v>
      </c>
      <c r="P6" s="2">
        <v>5</v>
      </c>
      <c r="R6" s="2">
        <v>5</v>
      </c>
      <c r="S6" s="2">
        <f t="shared" si="0"/>
        <v>59.5</v>
      </c>
      <c r="T6" s="4">
        <f t="shared" si="1"/>
        <v>9.1538461538461533</v>
      </c>
      <c r="U6" s="2">
        <v>1</v>
      </c>
    </row>
    <row r="7" spans="1:21" x14ac:dyDescent="0.25">
      <c r="A7" t="s">
        <v>19</v>
      </c>
      <c r="B7" t="s">
        <v>20</v>
      </c>
      <c r="C7" t="s">
        <v>21</v>
      </c>
      <c r="D7" t="s">
        <v>22</v>
      </c>
      <c r="E7" s="2">
        <v>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0</v>
      </c>
      <c r="L7" s="2">
        <v>5</v>
      </c>
      <c r="M7" s="2">
        <v>0</v>
      </c>
      <c r="N7" s="2">
        <v>5</v>
      </c>
      <c r="O7" s="2">
        <v>5</v>
      </c>
      <c r="P7" s="2">
        <v>5</v>
      </c>
      <c r="R7" s="2">
        <v>5</v>
      </c>
      <c r="S7" s="2">
        <f t="shared" si="0"/>
        <v>54</v>
      </c>
      <c r="T7" s="4">
        <f t="shared" si="1"/>
        <v>8.3076923076923084</v>
      </c>
      <c r="U7" s="2">
        <v>0</v>
      </c>
    </row>
    <row r="8" spans="1:21" x14ac:dyDescent="0.25">
      <c r="A8" t="s">
        <v>23</v>
      </c>
      <c r="B8" t="s">
        <v>24</v>
      </c>
      <c r="C8" t="s">
        <v>25</v>
      </c>
      <c r="D8" t="s">
        <v>26</v>
      </c>
      <c r="E8" s="2">
        <v>4</v>
      </c>
      <c r="F8" s="2">
        <v>0</v>
      </c>
      <c r="G8" s="2">
        <v>5</v>
      </c>
      <c r="H8" s="2">
        <v>5</v>
      </c>
      <c r="I8" s="2">
        <v>3</v>
      </c>
      <c r="J8" s="2">
        <v>5</v>
      </c>
      <c r="K8" s="2">
        <v>4</v>
      </c>
      <c r="L8" s="2">
        <v>0</v>
      </c>
      <c r="M8" s="2">
        <v>0</v>
      </c>
      <c r="N8" s="2">
        <v>0</v>
      </c>
      <c r="O8" s="2">
        <v>4</v>
      </c>
      <c r="P8" s="2">
        <v>5</v>
      </c>
      <c r="R8" s="2">
        <v>5</v>
      </c>
      <c r="S8" s="2">
        <f t="shared" si="0"/>
        <v>40</v>
      </c>
      <c r="T8" s="4">
        <f t="shared" si="1"/>
        <v>6.1538461538461542</v>
      </c>
      <c r="U8" s="2">
        <v>3</v>
      </c>
    </row>
    <row r="9" spans="1:21" x14ac:dyDescent="0.25">
      <c r="A9" t="s">
        <v>27</v>
      </c>
      <c r="B9" t="s">
        <v>28</v>
      </c>
      <c r="C9" t="s">
        <v>29</v>
      </c>
      <c r="D9" t="s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0</v>
      </c>
      <c r="L9" s="2">
        <v>0</v>
      </c>
      <c r="M9" s="2">
        <v>0</v>
      </c>
      <c r="N9" s="2">
        <v>5</v>
      </c>
      <c r="O9" s="2">
        <v>0</v>
      </c>
      <c r="P9" s="2">
        <v>5</v>
      </c>
      <c r="R9" s="2">
        <v>5</v>
      </c>
      <c r="S9" s="2">
        <f t="shared" si="0"/>
        <v>20</v>
      </c>
      <c r="T9" s="4">
        <f t="shared" si="1"/>
        <v>3.0769230769230771</v>
      </c>
      <c r="U9" s="2">
        <v>3</v>
      </c>
    </row>
    <row r="10" spans="1:21" x14ac:dyDescent="0.25">
      <c r="A10" t="s">
        <v>31</v>
      </c>
      <c r="B10" t="s">
        <v>32</v>
      </c>
      <c r="C10" t="s">
        <v>33</v>
      </c>
      <c r="D10" t="s">
        <v>34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R10" s="2">
        <v>5</v>
      </c>
      <c r="S10" s="2">
        <f t="shared" si="0"/>
        <v>65</v>
      </c>
      <c r="T10" s="4">
        <f t="shared" si="1"/>
        <v>10</v>
      </c>
      <c r="U10" s="2">
        <v>0</v>
      </c>
    </row>
    <row r="11" spans="1:21" x14ac:dyDescent="0.25">
      <c r="A11" t="s">
        <v>35</v>
      </c>
      <c r="B11" t="s">
        <v>36</v>
      </c>
      <c r="C11" t="s">
        <v>9</v>
      </c>
      <c r="D11" t="s">
        <v>37</v>
      </c>
      <c r="E11" s="2">
        <v>0</v>
      </c>
      <c r="F11" s="2">
        <v>5</v>
      </c>
      <c r="G11" s="2">
        <v>0</v>
      </c>
      <c r="H11" s="2">
        <v>5</v>
      </c>
      <c r="I11" s="2">
        <v>0</v>
      </c>
      <c r="J11" s="2">
        <v>5</v>
      </c>
      <c r="K11" s="2">
        <v>0</v>
      </c>
      <c r="L11" s="2">
        <v>5</v>
      </c>
      <c r="M11" s="2">
        <v>0</v>
      </c>
      <c r="N11" s="2">
        <v>5</v>
      </c>
      <c r="O11" s="2">
        <v>0</v>
      </c>
      <c r="P11" s="2">
        <v>5</v>
      </c>
      <c r="R11" s="2">
        <v>5</v>
      </c>
      <c r="S11" s="2">
        <f t="shared" si="0"/>
        <v>35</v>
      </c>
      <c r="T11" s="4">
        <f t="shared" si="1"/>
        <v>5.3846153846153841</v>
      </c>
      <c r="U11" s="2">
        <v>0</v>
      </c>
    </row>
    <row r="12" spans="1:21" x14ac:dyDescent="0.25">
      <c r="A12" t="s">
        <v>38</v>
      </c>
      <c r="B12" t="s">
        <v>39</v>
      </c>
      <c r="C12" t="s">
        <v>5</v>
      </c>
      <c r="D12" t="s">
        <v>40</v>
      </c>
      <c r="E12" s="2">
        <v>0</v>
      </c>
      <c r="F12" s="2">
        <v>5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0</v>
      </c>
      <c r="M12" s="2">
        <v>0</v>
      </c>
      <c r="N12" s="2">
        <v>5</v>
      </c>
      <c r="O12" s="2">
        <v>0</v>
      </c>
      <c r="P12" s="2">
        <v>5</v>
      </c>
      <c r="R12" s="2">
        <v>0</v>
      </c>
      <c r="S12" s="2">
        <f t="shared" si="0"/>
        <v>25</v>
      </c>
      <c r="T12" s="4">
        <f t="shared" si="1"/>
        <v>3.8461538461538463</v>
      </c>
      <c r="U12" s="2">
        <v>3</v>
      </c>
    </row>
    <row r="13" spans="1:21" x14ac:dyDescent="0.25">
      <c r="A13" t="s">
        <v>41</v>
      </c>
      <c r="B13" t="s">
        <v>42</v>
      </c>
      <c r="C13" t="s">
        <v>43</v>
      </c>
      <c r="D13" t="s">
        <v>44</v>
      </c>
      <c r="E13" s="2">
        <v>2.5</v>
      </c>
      <c r="F13" s="2">
        <v>0</v>
      </c>
      <c r="G13" s="2">
        <v>5</v>
      </c>
      <c r="H13" s="2">
        <v>5</v>
      </c>
      <c r="I13" s="2">
        <v>0</v>
      </c>
      <c r="J13" s="2">
        <v>5</v>
      </c>
      <c r="K13" s="2">
        <v>0</v>
      </c>
      <c r="L13" s="2">
        <v>0</v>
      </c>
      <c r="M13" s="2">
        <v>0</v>
      </c>
      <c r="N13" s="2">
        <v>5</v>
      </c>
      <c r="O13" s="2">
        <v>5</v>
      </c>
      <c r="P13" s="2">
        <v>5</v>
      </c>
      <c r="R13" s="2">
        <v>5</v>
      </c>
      <c r="S13" s="2">
        <f t="shared" si="0"/>
        <v>37.5</v>
      </c>
      <c r="T13" s="4">
        <f t="shared" si="1"/>
        <v>5.7692307692307683</v>
      </c>
      <c r="U13" s="2">
        <v>2</v>
      </c>
    </row>
  </sheetData>
  <conditionalFormatting sqref="E3:P13">
    <cfRule type="cellIs" dxfId="1" priority="2" operator="equal">
      <formula>0</formula>
    </cfRule>
  </conditionalFormatting>
  <conditionalFormatting sqref="R3:R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2024-01-03T16:32:52Z</dcterms:created>
  <dcterms:modified xsi:type="dcterms:W3CDTF">2024-03-09T01:52:51Z</dcterms:modified>
</cp:coreProperties>
</file>