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63_Grupo_47\Parcial_03\"/>
    </mc:Choice>
  </mc:AlternateContent>
  <xr:revisionPtr revIDLastSave="0" documentId="13_ncr:1_{3EA10EF8-4632-4CCC-9BE0-B2EDD61D0D62}" xr6:coauthVersionLast="47" xr6:coauthVersionMax="47" xr10:uidLastSave="{00000000-0000-0000-0000-000000000000}"/>
  <bookViews>
    <workbookView xWindow="-120" yWindow="-120" windowWidth="20730" windowHeight="11160" activeTab="1" xr2:uid="{006E5AEB-EB7D-4C62-9F56-0B419183DB4A}"/>
  </bookViews>
  <sheets>
    <sheet name="Faltas" sheetId="1" r:id="rId1"/>
    <sheet name="Concentrado" sheetId="2" r:id="rId2"/>
  </sheets>
  <definedNames>
    <definedName name="_xlnm._FilterDatabase" localSheetId="1" hidden="1">Concentrado!$A$2:$U$17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2" l="1"/>
  <c r="S4" i="2"/>
  <c r="S5" i="2"/>
  <c r="S6" i="2"/>
  <c r="T6" i="2" s="1"/>
  <c r="S7" i="2"/>
  <c r="T7" i="2" s="1"/>
  <c r="S8" i="2"/>
  <c r="T8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3" i="2"/>
  <c r="T3" i="2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T4" i="2" l="1"/>
  <c r="T5" i="2"/>
</calcChain>
</file>

<file path=xl/sharedStrings.xml><?xml version="1.0" encoding="utf-8"?>
<sst xmlns="http://schemas.openxmlformats.org/spreadsheetml/2006/main" count="139" uniqueCount="78">
  <si>
    <t>Alumno</t>
  </si>
  <si>
    <t>Apaterno</t>
  </si>
  <si>
    <t>Amaterno</t>
  </si>
  <si>
    <t>Nombre</t>
  </si>
  <si>
    <t>Arellano Compan Carolina</t>
  </si>
  <si>
    <t>Arellano</t>
  </si>
  <si>
    <t>Compan</t>
  </si>
  <si>
    <t>Carolina</t>
  </si>
  <si>
    <t>Cantarell Ibarrola Regina</t>
  </si>
  <si>
    <t>Cantarell</t>
  </si>
  <si>
    <t>Ibarrola</t>
  </si>
  <si>
    <t>Regina</t>
  </si>
  <si>
    <t>Danis Millán Jesús David</t>
  </si>
  <si>
    <t>Danis</t>
  </si>
  <si>
    <t>Millán</t>
  </si>
  <si>
    <t>Jesús David</t>
  </si>
  <si>
    <t>Domínguez Mejia Axel Tadeo</t>
  </si>
  <si>
    <t>Domínguez</t>
  </si>
  <si>
    <t>Mejia</t>
  </si>
  <si>
    <t>Axel Tadeo</t>
  </si>
  <si>
    <t>González De La Torre Magaly Zoe</t>
  </si>
  <si>
    <t>González</t>
  </si>
  <si>
    <t>De La Torre</t>
  </si>
  <si>
    <t>Magaly Zoe</t>
  </si>
  <si>
    <t>Retes Reyes Evan</t>
  </si>
  <si>
    <t>Retes</t>
  </si>
  <si>
    <t>Reyes</t>
  </si>
  <si>
    <t>Evan</t>
  </si>
  <si>
    <t>Sánchez Alvarado Gael</t>
  </si>
  <si>
    <t>Sánchez</t>
  </si>
  <si>
    <t>Alvarado</t>
  </si>
  <si>
    <t>Gael</t>
  </si>
  <si>
    <t>Vázquez Carreón Guillermo Erik</t>
  </si>
  <si>
    <t>Vázquez</t>
  </si>
  <si>
    <t>Carreón</t>
  </si>
  <si>
    <t>Guillermo Erik</t>
  </si>
  <si>
    <t>Vidal Sánchez Angel Fernando</t>
  </si>
  <si>
    <t>Vidal</t>
  </si>
  <si>
    <t>Angel Fernando</t>
  </si>
  <si>
    <t>Villa Nicolás Valentina</t>
  </si>
  <si>
    <t>Villa</t>
  </si>
  <si>
    <t>Nicolás</t>
  </si>
  <si>
    <t>Valentina</t>
  </si>
  <si>
    <t>Villalobos Del Corral Guillermo</t>
  </si>
  <si>
    <t>Villalobos</t>
  </si>
  <si>
    <t>Del Corral</t>
  </si>
  <si>
    <t>Guillermo</t>
  </si>
  <si>
    <t>Villegas Alarcón Leonardo</t>
  </si>
  <si>
    <t>Villegas</t>
  </si>
  <si>
    <t>Alarcón</t>
  </si>
  <si>
    <t>Leonardo</t>
  </si>
  <si>
    <t>Zavala Romero Diego</t>
  </si>
  <si>
    <t>Zavala</t>
  </si>
  <si>
    <t>Romero</t>
  </si>
  <si>
    <t>Diego</t>
  </si>
  <si>
    <t>Zempoalteca Meneses Nicolás</t>
  </si>
  <si>
    <t>Zempoalteca</t>
  </si>
  <si>
    <t>Meneses</t>
  </si>
  <si>
    <t>P5_Encuadre</t>
  </si>
  <si>
    <t>P4_Reporte</t>
  </si>
  <si>
    <t>P5_Marco_Teórico</t>
  </si>
  <si>
    <t>P5_Montaje</t>
  </si>
  <si>
    <t>P5_Reporte</t>
  </si>
  <si>
    <t>P6_Encuadre</t>
  </si>
  <si>
    <t>P6_Marco_Teórico</t>
  </si>
  <si>
    <t>P6_Montaje</t>
  </si>
  <si>
    <t>P6_Reporte</t>
  </si>
  <si>
    <t>Puntaje</t>
  </si>
  <si>
    <t>Calificación</t>
  </si>
  <si>
    <t xml:space="preserve">  </t>
  </si>
  <si>
    <t>P7_Encuadre</t>
  </si>
  <si>
    <t>P7_Montaje</t>
  </si>
  <si>
    <t>Total</t>
  </si>
  <si>
    <t>P7_Reporte</t>
  </si>
  <si>
    <t>P8_Encuadre</t>
  </si>
  <si>
    <t>P7_Marco</t>
  </si>
  <si>
    <t>Faltas</t>
  </si>
  <si>
    <t>Compañ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</si>
</sst>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01E2E-66DE-4C76-92D3-9643455E99CD}">
  <dimension ref="A1:M15"/>
  <sheetViews>
    <sheetView workbookViewId="0">
      <selection activeCell="I15" sqref="I15"/>
    </sheetView>
  </sheetViews>
  <sheetFormatPr baseColWidth="10" defaultRowHeight="15" x14ac:dyDescent="0.25"/>
  <cols>
    <col min="4" max="4" width="14.7109375" bestFit="1" customWidth="1"/>
    <col min="5" max="9" width="6.85546875" style="2" bestFit="1" customWidth="1"/>
    <col min="10" max="12" width="6.42578125" style="2" bestFit="1" customWidth="1"/>
    <col min="13" max="13" width="11.42578125" style="2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1">
        <v>45294</v>
      </c>
      <c r="F1" s="1">
        <v>45301</v>
      </c>
      <c r="G1" s="1">
        <v>45308</v>
      </c>
      <c r="H1" s="1">
        <v>24</v>
      </c>
      <c r="I1" s="1">
        <v>31</v>
      </c>
      <c r="J1" s="1">
        <v>45329</v>
      </c>
      <c r="K1" s="1">
        <v>45336</v>
      </c>
      <c r="L1" s="1">
        <v>45343</v>
      </c>
      <c r="M1" s="2" t="s">
        <v>72</v>
      </c>
    </row>
    <row r="2" spans="1:13" x14ac:dyDescent="0.25">
      <c r="A2" t="s">
        <v>4</v>
      </c>
      <c r="B2" t="s">
        <v>5</v>
      </c>
      <c r="C2" t="s">
        <v>6</v>
      </c>
      <c r="D2" t="s">
        <v>7</v>
      </c>
      <c r="M2" s="2">
        <f>SUM(E2:L2)</f>
        <v>0</v>
      </c>
    </row>
    <row r="3" spans="1:13" x14ac:dyDescent="0.25">
      <c r="A3" t="s">
        <v>8</v>
      </c>
      <c r="B3" t="s">
        <v>9</v>
      </c>
      <c r="C3" t="s">
        <v>10</v>
      </c>
      <c r="D3" t="s">
        <v>11</v>
      </c>
      <c r="F3" s="2">
        <v>1</v>
      </c>
      <c r="H3" s="2">
        <v>1</v>
      </c>
      <c r="M3" s="2">
        <f t="shared" ref="M3:M15" si="0">SUM(E3:L3)</f>
        <v>2</v>
      </c>
    </row>
    <row r="4" spans="1:13" x14ac:dyDescent="0.25">
      <c r="A4" t="s">
        <v>12</v>
      </c>
      <c r="B4" t="s">
        <v>13</v>
      </c>
      <c r="C4" t="s">
        <v>14</v>
      </c>
      <c r="D4" t="s">
        <v>15</v>
      </c>
      <c r="M4" s="2">
        <f t="shared" si="0"/>
        <v>0</v>
      </c>
    </row>
    <row r="5" spans="1:13" x14ac:dyDescent="0.25">
      <c r="A5" t="s">
        <v>16</v>
      </c>
      <c r="B5" t="s">
        <v>17</v>
      </c>
      <c r="C5" t="s">
        <v>18</v>
      </c>
      <c r="D5" t="s">
        <v>19</v>
      </c>
      <c r="M5" s="2">
        <f t="shared" si="0"/>
        <v>0</v>
      </c>
    </row>
    <row r="6" spans="1:13" x14ac:dyDescent="0.25">
      <c r="A6" t="s">
        <v>20</v>
      </c>
      <c r="B6" t="s">
        <v>21</v>
      </c>
      <c r="C6" t="s">
        <v>22</v>
      </c>
      <c r="D6" t="s">
        <v>23</v>
      </c>
      <c r="E6" s="2">
        <v>1</v>
      </c>
      <c r="H6" s="2">
        <v>1</v>
      </c>
      <c r="I6" s="2">
        <v>1</v>
      </c>
      <c r="M6" s="2">
        <f t="shared" si="0"/>
        <v>3</v>
      </c>
    </row>
    <row r="7" spans="1:13" x14ac:dyDescent="0.25">
      <c r="A7" t="s">
        <v>24</v>
      </c>
      <c r="B7" t="s">
        <v>25</v>
      </c>
      <c r="C7" t="s">
        <v>26</v>
      </c>
      <c r="D7" t="s">
        <v>27</v>
      </c>
      <c r="E7" s="2">
        <v>1</v>
      </c>
      <c r="F7" s="2">
        <v>1</v>
      </c>
      <c r="H7" s="2">
        <v>1</v>
      </c>
      <c r="I7" s="2">
        <v>1</v>
      </c>
      <c r="L7" s="2">
        <v>1</v>
      </c>
      <c r="M7" s="2">
        <f t="shared" si="0"/>
        <v>5</v>
      </c>
    </row>
    <row r="8" spans="1:13" x14ac:dyDescent="0.25">
      <c r="A8" t="s">
        <v>28</v>
      </c>
      <c r="B8" t="s">
        <v>29</v>
      </c>
      <c r="C8" t="s">
        <v>30</v>
      </c>
      <c r="D8" t="s">
        <v>31</v>
      </c>
      <c r="I8" s="2">
        <v>1</v>
      </c>
      <c r="M8" s="2">
        <f t="shared" si="0"/>
        <v>1</v>
      </c>
    </row>
    <row r="9" spans="1:13" x14ac:dyDescent="0.25">
      <c r="A9" t="s">
        <v>32</v>
      </c>
      <c r="B9" t="s">
        <v>33</v>
      </c>
      <c r="C9" t="s">
        <v>34</v>
      </c>
      <c r="D9" t="s">
        <v>35</v>
      </c>
      <c r="M9" s="2">
        <f t="shared" si="0"/>
        <v>0</v>
      </c>
    </row>
    <row r="10" spans="1:13" x14ac:dyDescent="0.25">
      <c r="A10" t="s">
        <v>36</v>
      </c>
      <c r="B10" t="s">
        <v>37</v>
      </c>
      <c r="C10" t="s">
        <v>29</v>
      </c>
      <c r="D10" t="s">
        <v>38</v>
      </c>
      <c r="I10" s="2">
        <v>1</v>
      </c>
      <c r="K10" s="2">
        <v>1</v>
      </c>
      <c r="M10" s="2">
        <f t="shared" si="0"/>
        <v>2</v>
      </c>
    </row>
    <row r="11" spans="1:13" x14ac:dyDescent="0.25">
      <c r="A11" t="s">
        <v>39</v>
      </c>
      <c r="B11" t="s">
        <v>40</v>
      </c>
      <c r="C11" t="s">
        <v>41</v>
      </c>
      <c r="D11" t="s">
        <v>42</v>
      </c>
      <c r="E11" s="2">
        <v>1</v>
      </c>
      <c r="M11" s="2">
        <f t="shared" si="0"/>
        <v>1</v>
      </c>
    </row>
    <row r="12" spans="1:13" x14ac:dyDescent="0.25">
      <c r="A12" t="s">
        <v>43</v>
      </c>
      <c r="B12" t="s">
        <v>44</v>
      </c>
      <c r="C12" t="s">
        <v>45</v>
      </c>
      <c r="D12" t="s">
        <v>46</v>
      </c>
      <c r="I12" s="2">
        <v>1</v>
      </c>
      <c r="M12" s="2">
        <f t="shared" si="0"/>
        <v>1</v>
      </c>
    </row>
    <row r="13" spans="1:13" x14ac:dyDescent="0.25">
      <c r="A13" t="s">
        <v>47</v>
      </c>
      <c r="B13" t="s">
        <v>48</v>
      </c>
      <c r="C13" t="s">
        <v>49</v>
      </c>
      <c r="D13" t="s">
        <v>50</v>
      </c>
      <c r="M13" s="2">
        <f t="shared" si="0"/>
        <v>0</v>
      </c>
    </row>
    <row r="14" spans="1:13" x14ac:dyDescent="0.25">
      <c r="A14" t="s">
        <v>51</v>
      </c>
      <c r="B14" t="s">
        <v>52</v>
      </c>
      <c r="C14" t="s">
        <v>53</v>
      </c>
      <c r="D14" t="s">
        <v>54</v>
      </c>
      <c r="F14" s="2">
        <v>1</v>
      </c>
      <c r="M14" s="2">
        <f t="shared" si="0"/>
        <v>1</v>
      </c>
    </row>
    <row r="15" spans="1:13" x14ac:dyDescent="0.25">
      <c r="A15" t="s">
        <v>55</v>
      </c>
      <c r="B15" t="s">
        <v>56</v>
      </c>
      <c r="C15" t="s">
        <v>57</v>
      </c>
      <c r="D15" t="s">
        <v>41</v>
      </c>
      <c r="I15" s="2">
        <v>1</v>
      </c>
      <c r="M15" s="2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2842-FE49-4FCA-AEE1-43D0B96CBACC}">
  <dimension ref="A1:U17"/>
  <sheetViews>
    <sheetView tabSelected="1" zoomScale="140" zoomScaleNormal="140" workbookViewId="0">
      <selection activeCell="X10" sqref="X10"/>
    </sheetView>
  </sheetViews>
  <sheetFormatPr baseColWidth="10" defaultRowHeight="15" x14ac:dyDescent="0.25"/>
  <cols>
    <col min="4" max="4" width="14.7109375" bestFit="1" customWidth="1"/>
    <col min="5" max="5" width="10.7109375" style="2" bestFit="1" customWidth="1"/>
    <col min="6" max="6" width="12.42578125" style="2" bestFit="1" customWidth="1"/>
    <col min="7" max="7" width="17.140625" style="2" bestFit="1" customWidth="1"/>
    <col min="8" max="8" width="11.140625" style="2" bestFit="1" customWidth="1"/>
    <col min="9" max="9" width="10.7109375" style="2" bestFit="1" customWidth="1"/>
    <col min="10" max="10" width="12.42578125" style="2" bestFit="1" customWidth="1"/>
    <col min="11" max="11" width="17.140625" style="2" bestFit="1" customWidth="1"/>
    <col min="12" max="12" width="11.140625" style="2" bestFit="1" customWidth="1"/>
    <col min="13" max="13" width="10.7109375" style="2" bestFit="1" customWidth="1"/>
    <col min="14" max="14" width="12.42578125" style="2" bestFit="1" customWidth="1"/>
    <col min="15" max="15" width="12.42578125" style="2" customWidth="1"/>
    <col min="16" max="16" width="11.140625" style="2" bestFit="1" customWidth="1"/>
    <col min="17" max="17" width="11.140625" style="2" customWidth="1"/>
    <col min="18" max="18" width="12.42578125" style="2" bestFit="1" customWidth="1"/>
    <col min="19" max="19" width="12.140625" style="2" customWidth="1"/>
    <col min="20" max="20" width="16.42578125" style="2" bestFit="1" customWidth="1"/>
    <col min="21" max="21" width="11" style="2" bestFit="1" customWidth="1"/>
  </cols>
  <sheetData>
    <row r="1" spans="1:21" x14ac:dyDescent="0.25">
      <c r="E1" s="2">
        <v>5</v>
      </c>
      <c r="F1" s="2">
        <v>5</v>
      </c>
      <c r="G1" s="2">
        <v>5</v>
      </c>
      <c r="H1" s="2">
        <v>5</v>
      </c>
      <c r="I1" s="2">
        <v>5</v>
      </c>
      <c r="J1" s="2">
        <v>5</v>
      </c>
      <c r="K1" s="2">
        <v>5</v>
      </c>
      <c r="L1" s="2">
        <v>5</v>
      </c>
      <c r="M1" s="2">
        <v>5</v>
      </c>
      <c r="N1" s="2">
        <v>5</v>
      </c>
      <c r="O1" s="2">
        <v>5</v>
      </c>
      <c r="P1" s="2">
        <v>5</v>
      </c>
      <c r="R1" s="2">
        <v>5</v>
      </c>
      <c r="S1" s="2">
        <f>SUM(E1:R1)</f>
        <v>65</v>
      </c>
      <c r="T1" s="2">
        <v>10</v>
      </c>
    </row>
    <row r="2" spans="1:21" x14ac:dyDescent="0.25">
      <c r="A2" s="3" t="s">
        <v>0</v>
      </c>
      <c r="B2" s="3" t="s">
        <v>1</v>
      </c>
      <c r="C2" s="3" t="s">
        <v>2</v>
      </c>
      <c r="D2" s="3" t="s">
        <v>3</v>
      </c>
      <c r="E2" s="2" t="s">
        <v>59</v>
      </c>
      <c r="F2" s="2" t="s">
        <v>58</v>
      </c>
      <c r="G2" s="2" t="s">
        <v>60</v>
      </c>
      <c r="H2" s="2" t="s">
        <v>61</v>
      </c>
      <c r="I2" s="2" t="s">
        <v>62</v>
      </c>
      <c r="J2" s="2" t="s">
        <v>63</v>
      </c>
      <c r="K2" s="2" t="s">
        <v>64</v>
      </c>
      <c r="L2" s="2" t="s">
        <v>65</v>
      </c>
      <c r="M2" s="2" t="s">
        <v>66</v>
      </c>
      <c r="N2" s="2" t="s">
        <v>70</v>
      </c>
      <c r="O2" s="2" t="s">
        <v>75</v>
      </c>
      <c r="P2" s="2" t="s">
        <v>71</v>
      </c>
      <c r="Q2" s="2" t="s">
        <v>73</v>
      </c>
      <c r="R2" s="2" t="s">
        <v>74</v>
      </c>
      <c r="S2" s="2" t="s">
        <v>67</v>
      </c>
      <c r="T2" s="2" t="s">
        <v>68</v>
      </c>
      <c r="U2" s="2" t="s">
        <v>76</v>
      </c>
    </row>
    <row r="3" spans="1:21" x14ac:dyDescent="0.25">
      <c r="A3" t="s">
        <v>4</v>
      </c>
      <c r="B3" t="s">
        <v>5</v>
      </c>
      <c r="C3" t="s">
        <v>77</v>
      </c>
      <c r="D3" t="s">
        <v>7</v>
      </c>
      <c r="E3" s="2">
        <v>0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>
        <v>0</v>
      </c>
      <c r="L3" s="2">
        <v>5</v>
      </c>
      <c r="M3" s="2">
        <v>0</v>
      </c>
      <c r="N3" s="2">
        <v>5</v>
      </c>
      <c r="O3" s="2">
        <v>4.5</v>
      </c>
      <c r="P3" s="2">
        <v>5</v>
      </c>
      <c r="R3" s="2">
        <v>5</v>
      </c>
      <c r="S3" s="2">
        <f>SUM(E3:R3)</f>
        <v>49.5</v>
      </c>
      <c r="T3" s="4">
        <f>(S3/$S$1)*10</f>
        <v>7.615384615384615</v>
      </c>
      <c r="U3" s="2">
        <v>0</v>
      </c>
    </row>
    <row r="4" spans="1:21" x14ac:dyDescent="0.25">
      <c r="A4" t="s">
        <v>8</v>
      </c>
      <c r="B4" t="s">
        <v>9</v>
      </c>
      <c r="C4" t="s">
        <v>10</v>
      </c>
      <c r="D4" t="s">
        <v>11</v>
      </c>
      <c r="E4" s="2">
        <v>0</v>
      </c>
      <c r="F4" s="2">
        <v>5</v>
      </c>
      <c r="G4" s="2">
        <v>0</v>
      </c>
      <c r="H4" s="2">
        <v>5</v>
      </c>
      <c r="I4" s="2">
        <v>0</v>
      </c>
      <c r="J4" s="2">
        <v>5</v>
      </c>
      <c r="K4" s="2">
        <v>0</v>
      </c>
      <c r="L4" s="2">
        <v>0</v>
      </c>
      <c r="M4" s="2">
        <v>0</v>
      </c>
      <c r="N4" s="2">
        <v>5</v>
      </c>
      <c r="O4" s="2">
        <v>0</v>
      </c>
      <c r="P4" s="2">
        <v>5</v>
      </c>
      <c r="R4" s="2">
        <v>5</v>
      </c>
      <c r="S4" s="2">
        <f t="shared" ref="S4:S16" si="0">SUM(E4:R4)</f>
        <v>30</v>
      </c>
      <c r="T4" s="4">
        <f t="shared" ref="T4:T16" si="1">(S4/$S$1)*10</f>
        <v>4.6153846153846159</v>
      </c>
      <c r="U4" s="2">
        <v>2</v>
      </c>
    </row>
    <row r="5" spans="1:21" x14ac:dyDescent="0.25">
      <c r="A5" t="s">
        <v>12</v>
      </c>
      <c r="B5" t="s">
        <v>13</v>
      </c>
      <c r="C5" t="s">
        <v>14</v>
      </c>
      <c r="D5" t="s">
        <v>15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>
        <v>5</v>
      </c>
      <c r="L5" s="2">
        <v>5</v>
      </c>
      <c r="M5" s="2">
        <v>5</v>
      </c>
      <c r="N5" s="2">
        <v>5</v>
      </c>
      <c r="O5" s="2">
        <v>5</v>
      </c>
      <c r="P5" s="2">
        <v>5</v>
      </c>
      <c r="R5" s="2">
        <v>5</v>
      </c>
      <c r="S5" s="2">
        <f t="shared" si="0"/>
        <v>65</v>
      </c>
      <c r="T5" s="4">
        <f t="shared" si="1"/>
        <v>10</v>
      </c>
      <c r="U5" s="2">
        <v>0</v>
      </c>
    </row>
    <row r="6" spans="1:21" x14ac:dyDescent="0.25">
      <c r="A6" t="s">
        <v>16</v>
      </c>
      <c r="B6" t="s">
        <v>17</v>
      </c>
      <c r="C6" t="s">
        <v>18</v>
      </c>
      <c r="D6" t="s">
        <v>19</v>
      </c>
      <c r="E6" s="2">
        <v>0</v>
      </c>
      <c r="F6" s="2">
        <v>5</v>
      </c>
      <c r="G6" s="2">
        <v>0</v>
      </c>
      <c r="H6" s="2">
        <v>5</v>
      </c>
      <c r="I6" s="2">
        <v>0</v>
      </c>
      <c r="J6" s="2">
        <v>5</v>
      </c>
      <c r="K6" s="2">
        <v>0</v>
      </c>
      <c r="L6" s="2">
        <v>5</v>
      </c>
      <c r="M6" s="2">
        <v>0</v>
      </c>
      <c r="N6" s="2">
        <v>5</v>
      </c>
      <c r="O6" s="2">
        <v>3</v>
      </c>
      <c r="P6" s="2">
        <v>5</v>
      </c>
      <c r="R6" s="2">
        <v>5</v>
      </c>
      <c r="S6" s="2">
        <f t="shared" si="0"/>
        <v>38</v>
      </c>
      <c r="T6" s="4">
        <f t="shared" si="1"/>
        <v>5.8461538461538467</v>
      </c>
      <c r="U6" s="2">
        <v>0</v>
      </c>
    </row>
    <row r="7" spans="1:21" x14ac:dyDescent="0.25">
      <c r="A7" t="s">
        <v>20</v>
      </c>
      <c r="B7" t="s">
        <v>21</v>
      </c>
      <c r="C7" t="s">
        <v>22</v>
      </c>
      <c r="D7" t="s">
        <v>23</v>
      </c>
      <c r="E7" s="2">
        <v>2</v>
      </c>
      <c r="F7" s="2">
        <v>0</v>
      </c>
      <c r="G7" s="2">
        <v>0</v>
      </c>
      <c r="H7" s="2">
        <v>5</v>
      </c>
      <c r="I7" s="2">
        <v>0</v>
      </c>
      <c r="J7" s="2">
        <v>5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5</v>
      </c>
      <c r="R7" s="2">
        <v>5</v>
      </c>
      <c r="S7" s="2">
        <f t="shared" si="0"/>
        <v>22</v>
      </c>
      <c r="T7" s="4">
        <f t="shared" si="1"/>
        <v>3.384615384615385</v>
      </c>
      <c r="U7" s="2">
        <v>3</v>
      </c>
    </row>
    <row r="8" spans="1:21" x14ac:dyDescent="0.25">
      <c r="A8" t="s">
        <v>24</v>
      </c>
      <c r="B8" t="s">
        <v>25</v>
      </c>
      <c r="C8" t="s">
        <v>26</v>
      </c>
      <c r="D8" t="s">
        <v>27</v>
      </c>
      <c r="E8" s="2">
        <v>0</v>
      </c>
      <c r="F8" s="2">
        <v>0</v>
      </c>
      <c r="G8" s="2">
        <v>0</v>
      </c>
      <c r="H8" s="2">
        <v>5</v>
      </c>
      <c r="I8" s="2">
        <v>0</v>
      </c>
      <c r="J8" s="2">
        <v>5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5</v>
      </c>
      <c r="R8" s="2">
        <v>0</v>
      </c>
      <c r="S8" s="2">
        <f t="shared" si="0"/>
        <v>15</v>
      </c>
      <c r="T8" s="4">
        <f t="shared" si="1"/>
        <v>2.3076923076923079</v>
      </c>
      <c r="U8" s="2">
        <v>5</v>
      </c>
    </row>
    <row r="9" spans="1:21" x14ac:dyDescent="0.25">
      <c r="A9" t="s">
        <v>28</v>
      </c>
      <c r="B9" t="s">
        <v>29</v>
      </c>
      <c r="C9" t="s">
        <v>30</v>
      </c>
      <c r="D9" t="s">
        <v>31</v>
      </c>
      <c r="E9" s="2">
        <v>0</v>
      </c>
      <c r="F9" s="2">
        <v>5</v>
      </c>
      <c r="G9" s="2">
        <v>0</v>
      </c>
      <c r="H9" s="2">
        <v>5</v>
      </c>
      <c r="I9" s="2">
        <v>0</v>
      </c>
      <c r="J9" s="2">
        <v>5</v>
      </c>
      <c r="K9" s="2">
        <v>2.5</v>
      </c>
      <c r="L9" s="2">
        <v>5</v>
      </c>
      <c r="M9" s="2">
        <v>0</v>
      </c>
      <c r="N9" s="2">
        <v>0</v>
      </c>
      <c r="O9" s="2">
        <v>3</v>
      </c>
      <c r="P9" s="2">
        <v>5</v>
      </c>
      <c r="R9" s="2">
        <v>5</v>
      </c>
      <c r="S9" s="2">
        <f t="shared" si="0"/>
        <v>35.5</v>
      </c>
      <c r="T9" s="4">
        <f t="shared" si="1"/>
        <v>5.4615384615384608</v>
      </c>
      <c r="U9" s="2">
        <v>1</v>
      </c>
    </row>
    <row r="10" spans="1:21" x14ac:dyDescent="0.25">
      <c r="A10" t="s">
        <v>32</v>
      </c>
      <c r="B10" t="s">
        <v>33</v>
      </c>
      <c r="C10" t="s">
        <v>34</v>
      </c>
      <c r="D10" t="s">
        <v>35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  <c r="L10" s="2">
        <v>5</v>
      </c>
      <c r="M10" s="2">
        <v>4.5</v>
      </c>
      <c r="N10" s="2">
        <v>5</v>
      </c>
      <c r="O10" s="2">
        <v>4.5</v>
      </c>
      <c r="P10" s="2">
        <v>5</v>
      </c>
      <c r="R10" s="2">
        <v>5</v>
      </c>
      <c r="S10" s="2">
        <f t="shared" si="0"/>
        <v>64</v>
      </c>
      <c r="T10" s="4">
        <f t="shared" si="1"/>
        <v>9.8461538461538467</v>
      </c>
      <c r="U10" s="2">
        <v>0</v>
      </c>
    </row>
    <row r="11" spans="1:21" x14ac:dyDescent="0.25">
      <c r="A11" t="s">
        <v>36</v>
      </c>
      <c r="B11" t="s">
        <v>37</v>
      </c>
      <c r="C11" t="s">
        <v>29</v>
      </c>
      <c r="D11" t="s">
        <v>38</v>
      </c>
      <c r="E11" s="2">
        <v>0</v>
      </c>
      <c r="F11" s="2">
        <v>5</v>
      </c>
      <c r="G11" s="2">
        <v>0</v>
      </c>
      <c r="H11" s="2">
        <v>5</v>
      </c>
      <c r="I11" s="2">
        <v>0</v>
      </c>
      <c r="J11" s="2">
        <v>5</v>
      </c>
      <c r="K11" s="2">
        <v>0</v>
      </c>
      <c r="L11" s="2">
        <v>5</v>
      </c>
      <c r="M11" s="2">
        <v>0</v>
      </c>
      <c r="N11" s="2">
        <v>0</v>
      </c>
      <c r="O11" s="2">
        <v>0</v>
      </c>
      <c r="P11" s="2">
        <v>5</v>
      </c>
      <c r="R11" s="2">
        <v>5</v>
      </c>
      <c r="S11" s="2">
        <f t="shared" si="0"/>
        <v>30</v>
      </c>
      <c r="T11" s="4">
        <f t="shared" si="1"/>
        <v>4.6153846153846159</v>
      </c>
      <c r="U11" s="2">
        <v>2</v>
      </c>
    </row>
    <row r="12" spans="1:21" x14ac:dyDescent="0.25">
      <c r="A12" t="s">
        <v>39</v>
      </c>
      <c r="B12" t="s">
        <v>40</v>
      </c>
      <c r="C12" t="s">
        <v>41</v>
      </c>
      <c r="D12" t="s">
        <v>42</v>
      </c>
      <c r="E12" s="2">
        <v>0</v>
      </c>
      <c r="F12" s="2">
        <v>0</v>
      </c>
      <c r="G12" s="2">
        <v>0</v>
      </c>
      <c r="H12" s="2">
        <v>5</v>
      </c>
      <c r="I12" s="2">
        <v>0</v>
      </c>
      <c r="J12" s="2">
        <v>5</v>
      </c>
      <c r="K12" s="2">
        <v>0</v>
      </c>
      <c r="L12" s="2">
        <v>5</v>
      </c>
      <c r="M12" s="2">
        <v>0</v>
      </c>
      <c r="N12" s="2">
        <v>5</v>
      </c>
      <c r="O12" s="2">
        <v>0</v>
      </c>
      <c r="P12" s="2">
        <v>5</v>
      </c>
      <c r="R12" s="2">
        <v>5</v>
      </c>
      <c r="S12" s="2">
        <f t="shared" si="0"/>
        <v>30</v>
      </c>
      <c r="T12" s="4">
        <f t="shared" si="1"/>
        <v>4.6153846153846159</v>
      </c>
      <c r="U12" s="2">
        <v>1</v>
      </c>
    </row>
    <row r="13" spans="1:21" x14ac:dyDescent="0.25">
      <c r="A13" t="s">
        <v>43</v>
      </c>
      <c r="B13" t="s">
        <v>44</v>
      </c>
      <c r="C13" t="s">
        <v>45</v>
      </c>
      <c r="D13" t="s">
        <v>46</v>
      </c>
      <c r="E13" s="2">
        <v>0</v>
      </c>
      <c r="F13" s="2">
        <v>5</v>
      </c>
      <c r="G13" s="2">
        <v>0</v>
      </c>
      <c r="H13" s="2">
        <v>5</v>
      </c>
      <c r="I13" s="2">
        <v>0</v>
      </c>
      <c r="J13" s="2">
        <v>5</v>
      </c>
      <c r="K13" s="2">
        <v>0</v>
      </c>
      <c r="L13" s="2">
        <v>5</v>
      </c>
      <c r="M13" s="2">
        <v>0</v>
      </c>
      <c r="N13" s="2">
        <v>0</v>
      </c>
      <c r="O13" s="2">
        <v>0</v>
      </c>
      <c r="P13" s="2">
        <v>5</v>
      </c>
      <c r="R13" s="2">
        <v>5</v>
      </c>
      <c r="S13" s="2">
        <f t="shared" si="0"/>
        <v>30</v>
      </c>
      <c r="T13" s="4">
        <f t="shared" si="1"/>
        <v>4.6153846153846159</v>
      </c>
      <c r="U13" s="2">
        <v>1</v>
      </c>
    </row>
    <row r="14" spans="1:21" x14ac:dyDescent="0.25">
      <c r="A14" t="s">
        <v>47</v>
      </c>
      <c r="B14" t="s">
        <v>48</v>
      </c>
      <c r="C14" t="s">
        <v>49</v>
      </c>
      <c r="D14" t="s">
        <v>50</v>
      </c>
      <c r="E14" s="2">
        <v>2</v>
      </c>
      <c r="F14" s="2">
        <v>5</v>
      </c>
      <c r="G14" s="2">
        <v>0</v>
      </c>
      <c r="H14" s="2">
        <v>5</v>
      </c>
      <c r="I14" s="2">
        <v>0</v>
      </c>
      <c r="J14" s="2">
        <v>5</v>
      </c>
      <c r="K14" s="2">
        <v>0</v>
      </c>
      <c r="L14" s="2">
        <v>5</v>
      </c>
      <c r="M14" s="2">
        <v>0</v>
      </c>
      <c r="N14" s="2">
        <v>5</v>
      </c>
      <c r="O14" s="2">
        <v>0</v>
      </c>
      <c r="P14" s="2">
        <v>5</v>
      </c>
      <c r="R14" s="2">
        <v>5</v>
      </c>
      <c r="S14" s="2">
        <f t="shared" si="0"/>
        <v>37</v>
      </c>
      <c r="T14" s="4">
        <f t="shared" si="1"/>
        <v>5.6923076923076916</v>
      </c>
      <c r="U14" s="2">
        <v>0</v>
      </c>
    </row>
    <row r="15" spans="1:21" x14ac:dyDescent="0.25">
      <c r="A15" t="s">
        <v>51</v>
      </c>
      <c r="B15" t="s">
        <v>52</v>
      </c>
      <c r="C15" t="s">
        <v>53</v>
      </c>
      <c r="D15" t="s">
        <v>54</v>
      </c>
      <c r="E15" s="2">
        <v>0</v>
      </c>
      <c r="F15" s="2">
        <v>5</v>
      </c>
      <c r="G15" s="2">
        <v>0</v>
      </c>
      <c r="H15" s="2">
        <v>5</v>
      </c>
      <c r="I15" s="2">
        <v>0</v>
      </c>
      <c r="J15" s="2">
        <v>5</v>
      </c>
      <c r="K15" s="2">
        <v>0</v>
      </c>
      <c r="L15" s="2">
        <v>5</v>
      </c>
      <c r="M15" s="2">
        <v>0</v>
      </c>
      <c r="N15" s="2">
        <v>5</v>
      </c>
      <c r="O15" s="2">
        <v>0</v>
      </c>
      <c r="P15" s="2">
        <v>5</v>
      </c>
      <c r="R15" s="2">
        <v>5</v>
      </c>
      <c r="S15" s="2">
        <f t="shared" si="0"/>
        <v>35</v>
      </c>
      <c r="T15" s="4">
        <f t="shared" si="1"/>
        <v>5.3846153846153841</v>
      </c>
      <c r="U15" s="2">
        <v>1</v>
      </c>
    </row>
    <row r="16" spans="1:21" x14ac:dyDescent="0.25">
      <c r="A16" t="s">
        <v>55</v>
      </c>
      <c r="B16" t="s">
        <v>56</v>
      </c>
      <c r="C16" t="s">
        <v>57</v>
      </c>
      <c r="D16" t="s">
        <v>41</v>
      </c>
      <c r="E16" s="2">
        <v>0</v>
      </c>
      <c r="F16" s="2">
        <v>5</v>
      </c>
      <c r="G16" s="2">
        <v>0</v>
      </c>
      <c r="H16" s="2">
        <v>5</v>
      </c>
      <c r="I16" s="2">
        <v>0</v>
      </c>
      <c r="J16" s="2">
        <v>5</v>
      </c>
      <c r="K16" s="2">
        <v>0</v>
      </c>
      <c r="L16" s="2">
        <v>5</v>
      </c>
      <c r="M16" s="2">
        <v>0</v>
      </c>
      <c r="N16" s="2">
        <v>0</v>
      </c>
      <c r="O16" s="2">
        <v>0</v>
      </c>
      <c r="P16" s="2">
        <v>5</v>
      </c>
      <c r="R16" s="2">
        <v>5</v>
      </c>
      <c r="S16" s="2">
        <f t="shared" si="0"/>
        <v>30</v>
      </c>
      <c r="T16" s="4">
        <f t="shared" si="1"/>
        <v>4.6153846153846159</v>
      </c>
      <c r="U16" s="2">
        <v>1</v>
      </c>
    </row>
    <row r="17" spans="7:7" x14ac:dyDescent="0.25">
      <c r="G17" s="2" t="s">
        <v>69</v>
      </c>
    </row>
  </sheetData>
  <conditionalFormatting sqref="E3:P16">
    <cfRule type="cellIs" dxfId="1" priority="2" operator="equal">
      <formula>0</formula>
    </cfRule>
  </conditionalFormatting>
  <conditionalFormatting sqref="R3:R1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Faltas</vt:lpstr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2024-01-03T16:48:41Z</dcterms:created>
  <dcterms:modified xsi:type="dcterms:W3CDTF">2024-03-13T13:52:22Z</dcterms:modified>
</cp:coreProperties>
</file>