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Examenes\Examen_Ordinario\"/>
    </mc:Choice>
  </mc:AlternateContent>
  <xr:revisionPtr revIDLastSave="0" documentId="13_ncr:1_{53DDD538-2970-4CA4-A4DC-ABF1DB535B2D}" xr6:coauthVersionLast="47" xr6:coauthVersionMax="47" xr10:uidLastSave="{00000000-0000-0000-0000-000000000000}"/>
  <bookViews>
    <workbookView xWindow="-120" yWindow="-120" windowWidth="20730" windowHeight="11160" tabRatio="601" activeTab="1" xr2:uid="{81B089A4-A2FB-4B02-B24C-FD0A16D28595}"/>
  </bookViews>
  <sheets>
    <sheet name="Primero" sheetId="1" r:id="rId1"/>
    <sheet name="Segundo" sheetId="2" r:id="rId2"/>
  </sheets>
  <definedNames>
    <definedName name="_xlnm._FilterDatabase" localSheetId="0" hidden="1">Primero!$A$1:$AT$6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2" l="1"/>
  <c r="AR2" i="2" s="1"/>
  <c r="AT2" i="2" s="1"/>
  <c r="AQ6" i="1"/>
  <c r="AQ5" i="1"/>
  <c r="AQ4" i="1"/>
  <c r="AQ3" i="1"/>
  <c r="AR3" i="1" s="1"/>
  <c r="AT3" i="1" s="1"/>
  <c r="AQ2" i="1"/>
  <c r="AR2" i="1" s="1"/>
  <c r="AT2" i="1" s="1"/>
  <c r="AR4" i="1" l="1"/>
  <c r="AT4" i="1" s="1"/>
  <c r="AR5" i="1"/>
  <c r="AT5" i="1" s="1"/>
  <c r="AR6" i="1"/>
  <c r="AT6" i="1" s="1"/>
</calcChain>
</file>

<file path=xl/sharedStrings.xml><?xml version="1.0" encoding="utf-8"?>
<sst xmlns="http://schemas.openxmlformats.org/spreadsheetml/2006/main" count="98" uniqueCount="51">
  <si>
    <t>Matrícula</t>
  </si>
  <si>
    <t>Alumno</t>
  </si>
  <si>
    <t>DE JESUS ESPINOZA ALEJANDRA</t>
  </si>
  <si>
    <t>HERNANDEZ GUINTO MANUELA ITZEL</t>
  </si>
  <si>
    <t>MORALES FELIX BRAULIO</t>
  </si>
  <si>
    <t>RODRIGUEZ PALOMARES AYKO RENATA</t>
  </si>
  <si>
    <t>VARGAS MARTINEZ CAROLINA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</si>
  <si>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</si>
  <si>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</si>
  <si>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</si>
  <si>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</si>
  <si>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</si>
  <si>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</si>
  <si>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</si>
  <si>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</si>
  <si>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</si>
  <si>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</si>
  <si>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</si>
  <si>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</si>
  <si>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</si>
  <si>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</si>
  <si>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</si>
  <si>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</si>
  <si>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</si>
  <si>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</si>
  <si>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</si>
  <si>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</si>
  <si>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Puntaje</t>
  </si>
  <si>
    <t>Calificación</t>
  </si>
  <si>
    <t>Promedio General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</si>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</sst>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8A5D-EF2D-4F9E-9668-BBE2D4875E2F}">
  <dimension ref="A1:AT6"/>
  <sheetViews>
    <sheetView topLeftCell="R1" zoomScale="110" zoomScaleNormal="110" workbookViewId="0">
      <selection sqref="A1:AT4"/>
    </sheetView>
  </sheetViews>
  <sheetFormatPr baseColWidth="10" defaultRowHeight="15" x14ac:dyDescent="0.25"/>
  <cols>
    <col min="2" max="2" width="35" bestFit="1" customWidth="1"/>
    <col min="3" max="42" width="4.7109375" style="1" customWidth="1"/>
    <col min="43" max="44" width="11.42578125" style="1"/>
    <col min="45" max="45" width="17" style="1" bestFit="1" customWidth="1"/>
    <col min="46" max="46" width="11.7109375" style="1" bestFit="1" customWidth="1"/>
  </cols>
  <sheetData>
    <row r="1" spans="1:46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27</v>
      </c>
      <c r="AR1" s="1" t="s">
        <v>28</v>
      </c>
      <c r="AS1" s="1" t="s">
        <v>29</v>
      </c>
      <c r="AT1" s="1" t="s">
        <v>50</v>
      </c>
    </row>
    <row r="2" spans="1:46" x14ac:dyDescent="0.25">
      <c r="A2">
        <v>20270657</v>
      </c>
      <c r="B2" t="s">
        <v>2</v>
      </c>
      <c r="C2" s="1">
        <v>1</v>
      </c>
      <c r="D2" s="1">
        <v>0</v>
      </c>
      <c r="E2" s="1">
        <v>1</v>
      </c>
      <c r="F2" s="1">
        <v>0.25</v>
      </c>
      <c r="G2" s="1">
        <v>1</v>
      </c>
      <c r="H2" s="1">
        <v>0</v>
      </c>
      <c r="I2" s="1">
        <v>0</v>
      </c>
      <c r="J2" s="1">
        <v>0</v>
      </c>
      <c r="K2" s="1">
        <v>0.25</v>
      </c>
      <c r="L2" s="1">
        <v>0.25</v>
      </c>
      <c r="M2" s="1">
        <v>0.25</v>
      </c>
      <c r="N2" s="1">
        <v>0</v>
      </c>
      <c r="O2" s="1">
        <v>1</v>
      </c>
      <c r="P2" s="1">
        <v>0</v>
      </c>
      <c r="Q2" s="1">
        <v>0.25</v>
      </c>
      <c r="R2" s="1">
        <v>1</v>
      </c>
      <c r="S2" s="1">
        <v>0</v>
      </c>
      <c r="T2" s="1">
        <v>1</v>
      </c>
      <c r="U2" s="1">
        <v>0.25</v>
      </c>
      <c r="V2" s="1">
        <v>0</v>
      </c>
      <c r="W2" s="1">
        <v>1</v>
      </c>
      <c r="X2" s="1">
        <v>0</v>
      </c>
      <c r="Y2" s="1">
        <v>0</v>
      </c>
      <c r="Z2" s="1">
        <v>0.25</v>
      </c>
      <c r="AA2" s="1">
        <v>1</v>
      </c>
      <c r="AB2" s="1">
        <v>0</v>
      </c>
      <c r="AC2" s="1">
        <v>1</v>
      </c>
      <c r="AD2" s="1">
        <v>0.25</v>
      </c>
      <c r="AE2" s="1">
        <v>0.25</v>
      </c>
      <c r="AF2" s="1">
        <v>1</v>
      </c>
      <c r="AG2" s="1">
        <v>0</v>
      </c>
      <c r="AH2" s="1">
        <v>0.25</v>
      </c>
      <c r="AI2" s="1">
        <v>0.25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f>SUM(C2:AP2)</f>
        <v>19.75</v>
      </c>
      <c r="AR2" s="2">
        <f>(AQ2/40)*10</f>
        <v>4.9375</v>
      </c>
      <c r="AS2" s="2">
        <v>7.71</v>
      </c>
      <c r="AT2" s="2">
        <f>SUM(AR2:AS2)/2</f>
        <v>6.3237500000000004</v>
      </c>
    </row>
    <row r="3" spans="1:46" x14ac:dyDescent="0.25">
      <c r="A3">
        <v>20228454</v>
      </c>
      <c r="B3" t="s">
        <v>3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0.5</v>
      </c>
      <c r="L3" s="1">
        <v>0.5</v>
      </c>
      <c r="M3" s="1">
        <v>0.25</v>
      </c>
      <c r="N3" s="1">
        <v>0.5</v>
      </c>
      <c r="O3" s="1">
        <v>1</v>
      </c>
      <c r="P3" s="1">
        <v>1</v>
      </c>
      <c r="Q3" s="1">
        <v>0.5</v>
      </c>
      <c r="R3" s="1">
        <v>1</v>
      </c>
      <c r="S3" s="1">
        <v>1</v>
      </c>
      <c r="T3" s="1">
        <v>1</v>
      </c>
      <c r="U3" s="1">
        <v>0.5</v>
      </c>
      <c r="V3" s="1">
        <v>1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0.25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  <c r="AP3" s="1">
        <v>0</v>
      </c>
      <c r="AQ3" s="1">
        <f>SUM(C3:AP3)</f>
        <v>25</v>
      </c>
      <c r="AR3" s="2">
        <f t="shared" ref="AR3:AR6" si="0">(AQ3/40)*10</f>
        <v>6.25</v>
      </c>
      <c r="AS3" s="2">
        <v>7.98</v>
      </c>
      <c r="AT3" s="2">
        <f t="shared" ref="AT3:AT6" si="1">SUM(AR3:AS3)/2</f>
        <v>7.1150000000000002</v>
      </c>
    </row>
    <row r="4" spans="1:46" x14ac:dyDescent="0.25">
      <c r="A4">
        <v>20198334</v>
      </c>
      <c r="B4" t="s">
        <v>4</v>
      </c>
      <c r="C4" s="1">
        <v>1</v>
      </c>
      <c r="D4" s="1">
        <v>1</v>
      </c>
      <c r="E4" s="1">
        <v>1</v>
      </c>
      <c r="F4" s="1">
        <v>0.25</v>
      </c>
      <c r="G4" s="1">
        <v>0</v>
      </c>
      <c r="H4" s="1">
        <v>0</v>
      </c>
      <c r="I4" s="1">
        <v>0</v>
      </c>
      <c r="J4" s="1">
        <v>0</v>
      </c>
      <c r="K4" s="1">
        <v>0.25</v>
      </c>
      <c r="L4" s="1">
        <v>0.25</v>
      </c>
      <c r="M4" s="1">
        <v>0.25</v>
      </c>
      <c r="N4" s="1">
        <v>0.25</v>
      </c>
      <c r="O4" s="1">
        <v>0</v>
      </c>
      <c r="P4" s="1">
        <v>1</v>
      </c>
      <c r="Q4" s="1">
        <v>0.25</v>
      </c>
      <c r="R4" s="1">
        <v>0</v>
      </c>
      <c r="S4" s="1">
        <v>0</v>
      </c>
      <c r="T4" s="1">
        <v>0</v>
      </c>
      <c r="U4" s="1">
        <v>0.25</v>
      </c>
      <c r="V4" s="1">
        <v>0.25</v>
      </c>
      <c r="W4" s="1">
        <v>0</v>
      </c>
      <c r="X4" s="1">
        <v>0</v>
      </c>
      <c r="Y4" s="1">
        <v>0</v>
      </c>
      <c r="Z4" s="1">
        <v>0.25</v>
      </c>
      <c r="AA4" s="1">
        <v>0</v>
      </c>
      <c r="AB4" s="1">
        <v>0</v>
      </c>
      <c r="AC4" s="1">
        <v>1</v>
      </c>
      <c r="AD4" s="1">
        <v>0.25</v>
      </c>
      <c r="AE4" s="1">
        <v>0.25</v>
      </c>
      <c r="AF4" s="1">
        <v>0</v>
      </c>
      <c r="AG4" s="1">
        <v>0</v>
      </c>
      <c r="AH4" s="1">
        <v>0.25</v>
      </c>
      <c r="AI4" s="1">
        <v>0.25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f>SUM(C4:AP4)</f>
        <v>13.25</v>
      </c>
      <c r="AR4" s="2">
        <f t="shared" si="0"/>
        <v>3.3125</v>
      </c>
      <c r="AS4" s="2">
        <v>5.16</v>
      </c>
      <c r="AT4" s="2">
        <f t="shared" si="1"/>
        <v>4.2362500000000001</v>
      </c>
    </row>
    <row r="5" spans="1:46" x14ac:dyDescent="0.25">
      <c r="A5">
        <v>10188042</v>
      </c>
      <c r="B5" t="s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0.25</v>
      </c>
      <c r="M5" s="1">
        <v>0.25</v>
      </c>
      <c r="N5" s="1">
        <v>0.25</v>
      </c>
      <c r="O5" s="1">
        <v>0</v>
      </c>
      <c r="P5" s="1">
        <v>0</v>
      </c>
      <c r="Q5" s="1">
        <v>0.5</v>
      </c>
      <c r="R5" s="1">
        <v>1</v>
      </c>
      <c r="S5" s="1">
        <v>0</v>
      </c>
      <c r="T5" s="1">
        <v>0</v>
      </c>
      <c r="U5" s="1">
        <v>0.5</v>
      </c>
      <c r="V5" s="1">
        <v>1</v>
      </c>
      <c r="W5" s="1">
        <v>1</v>
      </c>
      <c r="X5" s="1">
        <v>0</v>
      </c>
      <c r="Y5" s="1">
        <v>0</v>
      </c>
      <c r="Z5" s="1">
        <v>0.25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>
        <v>1</v>
      </c>
      <c r="AG5" s="1">
        <v>0</v>
      </c>
      <c r="AH5" s="1">
        <v>1</v>
      </c>
      <c r="AI5" s="1">
        <v>0.25</v>
      </c>
      <c r="AJ5" s="1">
        <v>0</v>
      </c>
      <c r="AK5" s="1">
        <v>1</v>
      </c>
      <c r="AL5" s="1">
        <v>1</v>
      </c>
      <c r="AM5" s="1">
        <v>1</v>
      </c>
      <c r="AN5" s="1">
        <v>1</v>
      </c>
      <c r="AO5" s="1">
        <v>0</v>
      </c>
      <c r="AP5" s="1">
        <v>1</v>
      </c>
      <c r="AQ5" s="1">
        <f>SUM(C5:AP5)</f>
        <v>22.25</v>
      </c>
      <c r="AR5" s="2">
        <f t="shared" si="0"/>
        <v>5.5625</v>
      </c>
      <c r="AS5" s="2">
        <v>7.63</v>
      </c>
      <c r="AT5" s="2">
        <f t="shared" si="1"/>
        <v>6.5962499999999995</v>
      </c>
    </row>
    <row r="6" spans="1:46" x14ac:dyDescent="0.25">
      <c r="A6">
        <v>10185845</v>
      </c>
      <c r="B6" t="s">
        <v>6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1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1</v>
      </c>
      <c r="AL6" s="1">
        <v>0</v>
      </c>
      <c r="AM6" s="1">
        <v>1</v>
      </c>
      <c r="AN6" s="1">
        <v>0</v>
      </c>
      <c r="AO6" s="1">
        <v>0</v>
      </c>
      <c r="AP6" s="1">
        <v>1</v>
      </c>
      <c r="AQ6" s="1">
        <f>SUM(C6:AP6)</f>
        <v>25</v>
      </c>
      <c r="AR6" s="2">
        <f t="shared" si="0"/>
        <v>6.25</v>
      </c>
      <c r="AS6" s="2">
        <v>7.98</v>
      </c>
      <c r="AT6" s="2">
        <f t="shared" si="1"/>
        <v>7.1150000000000002</v>
      </c>
    </row>
  </sheetData>
  <phoneticPr fontId="1" type="noConversion"/>
  <conditionalFormatting sqref="AT2:AT6">
    <cfRule type="cellIs" dxfId="0" priority="1" operator="greaterThan">
      <formula>5.9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3E-0794-47F2-9B58-D8C27F2AE630}">
  <dimension ref="A1:AT5"/>
  <sheetViews>
    <sheetView tabSelected="1" topLeftCell="M1" workbookViewId="0">
      <selection activeCell="AT2" sqref="AT2"/>
    </sheetView>
  </sheetViews>
  <sheetFormatPr baseColWidth="10" defaultRowHeight="15" x14ac:dyDescent="0.25"/>
  <cols>
    <col min="1" max="1" width="9.28515625" bestFit="1" customWidth="1"/>
    <col min="2" max="2" width="22.42578125" bestFit="1" customWidth="1"/>
    <col min="3" max="42" width="4.7109375" style="1" customWidth="1"/>
    <col min="43" max="43" width="7.7109375" style="1" bestFit="1" customWidth="1"/>
    <col min="44" max="44" width="11.5703125" style="1" bestFit="1" customWidth="1"/>
    <col min="45" max="45" width="17" style="1" bestFit="1" customWidth="1"/>
    <col min="46" max="46" width="9.5703125" style="1" bestFit="1" customWidth="1"/>
  </cols>
  <sheetData>
    <row r="1" spans="1:46" x14ac:dyDescent="0.25">
      <c r="A1" s="3" t="s">
        <v>0</v>
      </c>
      <c r="B1" s="3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27</v>
      </c>
      <c r="AR1" s="1" t="s">
        <v>28</v>
      </c>
      <c r="AS1" s="1" t="s">
        <v>29</v>
      </c>
      <c r="AT1" s="1" t="s">
        <v>50</v>
      </c>
    </row>
    <row r="2" spans="1:46" x14ac:dyDescent="0.25">
      <c r="A2">
        <v>20198334</v>
      </c>
      <c r="B2" t="s">
        <v>4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1</v>
      </c>
      <c r="K2" s="1">
        <v>0.25</v>
      </c>
      <c r="L2" s="1">
        <v>0.25</v>
      </c>
      <c r="M2" s="1">
        <v>1</v>
      </c>
      <c r="N2" s="1">
        <v>1</v>
      </c>
      <c r="O2" s="1">
        <v>0</v>
      </c>
      <c r="P2" s="1">
        <v>0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0.5</v>
      </c>
      <c r="W2" s="1">
        <v>1</v>
      </c>
      <c r="X2" s="1">
        <v>0</v>
      </c>
      <c r="Y2" s="1">
        <v>1</v>
      </c>
      <c r="Z2" s="1">
        <v>1</v>
      </c>
      <c r="AA2" s="1">
        <v>0.25</v>
      </c>
      <c r="AB2" s="1">
        <v>1</v>
      </c>
      <c r="AC2" s="1">
        <v>1</v>
      </c>
      <c r="AD2" s="1">
        <v>0.5</v>
      </c>
      <c r="AE2" s="2">
        <v>0.25</v>
      </c>
      <c r="AF2" s="1">
        <v>1</v>
      </c>
      <c r="AG2" s="1">
        <v>1</v>
      </c>
      <c r="AH2" s="1">
        <v>0.25</v>
      </c>
      <c r="AI2" s="1">
        <v>0.25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0</v>
      </c>
      <c r="AP2" s="1">
        <v>1</v>
      </c>
      <c r="AQ2" s="1">
        <f>SUM(C2:AP2)</f>
        <v>27.5</v>
      </c>
      <c r="AR2" s="2">
        <f>(AQ2/40)*10</f>
        <v>6.875</v>
      </c>
      <c r="AS2" s="1">
        <v>5.16</v>
      </c>
      <c r="AT2" s="2">
        <f>(AR2+AS2)/2</f>
        <v>6.0175000000000001</v>
      </c>
    </row>
    <row r="5" spans="1:46" ht="11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Primero</vt:lpstr>
      <vt:lpstr>Segundo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2024-05-28T00:51:45Z</dcterms:created>
  <dcterms:modified xsi:type="dcterms:W3CDTF">2024-06-10T22:20:33Z</dcterms:modified>
</cp:coreProperties>
</file>