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3\"/>
    </mc:Choice>
  </mc:AlternateContent>
  <xr:revisionPtr revIDLastSave="0" documentId="13_ncr:1_{B8FF613C-2362-4FEA-B563-40D14CD7A67D}" xr6:coauthVersionLast="47" xr6:coauthVersionMax="47" xr10:uidLastSave="{00000000-0000-0000-0000-000000000000}"/>
  <bookViews>
    <workbookView xWindow="-120" yWindow="-120" windowWidth="20730" windowHeight="11160" activeTab="1" xr2:uid="{5A885302-ACD9-4B6A-A6FB-2597D2976EB6}"/>
  </bookViews>
  <sheets>
    <sheet name="Faltas" sheetId="1" r:id="rId1"/>
    <sheet name="Concentrado" sheetId="2" r:id="rId2"/>
  </sheets>
  <definedNames>
    <definedName name="_xlnm._FilterDatabase" localSheetId="1" hidden="1">Concentrado!$A$2:$V$14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O3" i="1"/>
  <c r="O4" i="1"/>
  <c r="O5" i="1"/>
  <c r="O6" i="1"/>
  <c r="O7" i="1"/>
  <c r="O8" i="1"/>
  <c r="O9" i="1"/>
  <c r="O10" i="1"/>
  <c r="O11" i="1"/>
  <c r="O12" i="1"/>
  <c r="O13" i="1"/>
  <c r="O2" i="1"/>
  <c r="T4" i="2"/>
  <c r="T5" i="2"/>
  <c r="T6" i="2"/>
  <c r="T7" i="2"/>
  <c r="T8" i="2"/>
  <c r="T9" i="2"/>
  <c r="T10" i="2"/>
  <c r="T12" i="2"/>
  <c r="T13" i="2"/>
  <c r="T14" i="2"/>
  <c r="T3" i="2"/>
  <c r="T1" i="2"/>
  <c r="U10" i="2" l="1"/>
  <c r="U8" i="2"/>
  <c r="U14" i="2"/>
  <c r="U6" i="2"/>
  <c r="U13" i="2"/>
  <c r="U9" i="2"/>
  <c r="U5" i="2"/>
  <c r="U4" i="2"/>
  <c r="U12" i="2"/>
  <c r="U3" i="2"/>
  <c r="U11" i="2"/>
  <c r="U7" i="2"/>
</calcChain>
</file>

<file path=xl/sharedStrings.xml><?xml version="1.0" encoding="utf-8"?>
<sst xmlns="http://schemas.openxmlformats.org/spreadsheetml/2006/main" count="124" uniqueCount="69">
  <si>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</si>
  <si>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</si>
  <si>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</si>
  <si>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</si>
  <si>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</si>
  <si>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</si>
  <si>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</si>
  <si>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</si>
  <si>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</si>
  <si>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</si>
  <si>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</si>
  <si>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</si>
  <si>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</si>
  <si>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</si>
  <si>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</si>
  <si>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</si>
  <si>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</si>
  <si>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</si>
  <si>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</si>
  <si>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</si>
  <si>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</si>
  <si>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</si>
  <si>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</si>
  <si>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</si>
  <si>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</si>
  <si>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 AGUILAR DIANA ROSA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</si>
  <si>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</si>
  <si>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</si>
  <si>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</si>
  <si>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</si>
  <si>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</si>
  <si>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</si>
  <si>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</si>
  <si>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</si>
  <si>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</si>
  <si>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</si>
  <si>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</si>
  <si>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</si>
  <si>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</si>
  <si>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</si>
  <si>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</si>
  <si>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</si>
  <si>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</si>
  <si>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</si>
  <si>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</si>
  <si>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</si>
  <si>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</si>
  <si>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</si>
  <si>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</si>
  <si>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</si>
  <si>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</si>
  <si>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</si>
  <si>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P5_Encuadre</t>
  </si>
  <si>
    <t>P4_Reporte</t>
  </si>
  <si>
    <t>P5_Marco</t>
  </si>
  <si>
    <t>P5_Reporte</t>
  </si>
  <si>
    <t>P6_Encuadre</t>
  </si>
  <si>
    <t>P6_Marco</t>
  </si>
  <si>
    <t>P6_Montaje</t>
  </si>
  <si>
    <t>P6_Reporte</t>
  </si>
  <si>
    <t>P7_Encuadre</t>
  </si>
  <si>
    <t>P7_Marco</t>
  </si>
  <si>
    <t>P7_Montaje</t>
  </si>
  <si>
    <t>P7_Reporte</t>
  </si>
  <si>
    <t>P8_Encuadre</t>
  </si>
  <si>
    <t>P5_Montaje</t>
  </si>
  <si>
    <t>Puntaje</t>
  </si>
  <si>
    <t>Calificación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</si>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</sst>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2C3-0AB5-4100-B988-15F96676F5E9}">
  <dimension ref="A1:Q13"/>
  <sheetViews>
    <sheetView workbookViewId="0">
      <selection activeCell="H13" sqref="H13"/>
    </sheetView>
  </sheetViews>
  <sheetFormatPr baseColWidth="10" defaultRowHeight="15" x14ac:dyDescent="0.25"/>
  <cols>
    <col min="5" max="5" width="17.42578125" bestFit="1" customWidth="1"/>
    <col min="6" max="9" width="7.140625" style="4" bestFit="1" customWidth="1"/>
    <col min="10" max="10" width="6.85546875" style="2" bestFit="1" customWidth="1"/>
    <col min="11" max="12" width="6.42578125" style="2" bestFit="1" customWidth="1"/>
    <col min="13" max="13" width="6.42578125" bestFit="1" customWidth="1"/>
    <col min="14" max="15" width="6.42578125" style="2" customWidth="1"/>
    <col min="16" max="16" width="6.42578125" bestFit="1" customWidth="1"/>
    <col min="17" max="17" width="6.42578125" style="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45293</v>
      </c>
      <c r="G1" s="3">
        <v>45300</v>
      </c>
      <c r="H1" s="3">
        <v>45307</v>
      </c>
      <c r="I1" s="3">
        <v>45314</v>
      </c>
      <c r="J1" s="5">
        <v>45321</v>
      </c>
      <c r="K1" s="5">
        <v>45328</v>
      </c>
      <c r="L1" s="5">
        <v>45335</v>
      </c>
      <c r="M1" s="6">
        <v>45342</v>
      </c>
      <c r="N1" s="5">
        <v>45349</v>
      </c>
      <c r="O1" s="5" t="s">
        <v>68</v>
      </c>
      <c r="P1" s="6">
        <v>45344</v>
      </c>
      <c r="Q1" s="5">
        <v>45348</v>
      </c>
    </row>
    <row r="2" spans="1:17" x14ac:dyDescent="0.25">
      <c r="A2" s="1">
        <v>80178045</v>
      </c>
      <c r="B2" s="1" t="s">
        <v>5</v>
      </c>
      <c r="C2" s="1" t="s">
        <v>6</v>
      </c>
      <c r="D2" s="1" t="s">
        <v>7</v>
      </c>
      <c r="E2" s="1" t="s">
        <v>8</v>
      </c>
      <c r="F2" s="4">
        <v>1</v>
      </c>
      <c r="O2" s="2">
        <f>SUM(F2:N2)</f>
        <v>1</v>
      </c>
      <c r="Q2" s="2">
        <v>1</v>
      </c>
    </row>
    <row r="3" spans="1:17" x14ac:dyDescent="0.25">
      <c r="A3" s="1">
        <v>20197413</v>
      </c>
      <c r="B3" s="1" t="s">
        <v>9</v>
      </c>
      <c r="C3" s="1" t="s">
        <v>10</v>
      </c>
      <c r="D3" s="1" t="s">
        <v>11</v>
      </c>
      <c r="E3" s="1" t="s">
        <v>12</v>
      </c>
      <c r="F3" s="4">
        <v>1</v>
      </c>
      <c r="H3" s="4">
        <v>1</v>
      </c>
      <c r="O3" s="2">
        <f t="shared" ref="O3:O13" si="0">SUM(F3:N3)</f>
        <v>2</v>
      </c>
    </row>
    <row r="4" spans="1:17" x14ac:dyDescent="0.25">
      <c r="A4" s="1">
        <v>20270657</v>
      </c>
      <c r="B4" s="1" t="s">
        <v>13</v>
      </c>
      <c r="C4" s="1" t="s">
        <v>14</v>
      </c>
      <c r="D4" s="1" t="s">
        <v>15</v>
      </c>
      <c r="E4" s="1" t="s">
        <v>16</v>
      </c>
      <c r="O4" s="2">
        <f t="shared" si="0"/>
        <v>0</v>
      </c>
      <c r="P4" s="2">
        <v>1</v>
      </c>
    </row>
    <row r="5" spans="1:17" x14ac:dyDescent="0.25">
      <c r="A5" s="1">
        <v>80204265</v>
      </c>
      <c r="B5" s="1" t="s">
        <v>17</v>
      </c>
      <c r="C5" s="1" t="s">
        <v>18</v>
      </c>
      <c r="D5" s="1" t="s">
        <v>19</v>
      </c>
      <c r="E5" s="1" t="s">
        <v>20</v>
      </c>
      <c r="F5" s="4">
        <v>1</v>
      </c>
      <c r="N5" s="2">
        <v>1</v>
      </c>
      <c r="O5" s="2">
        <f t="shared" si="0"/>
        <v>2</v>
      </c>
      <c r="Q5" s="2">
        <v>1</v>
      </c>
    </row>
    <row r="6" spans="1:17" x14ac:dyDescent="0.25">
      <c r="A6" s="1">
        <v>20228454</v>
      </c>
      <c r="B6" s="1" t="s">
        <v>21</v>
      </c>
      <c r="C6" s="1" t="s">
        <v>22</v>
      </c>
      <c r="D6" s="1" t="s">
        <v>23</v>
      </c>
      <c r="E6" s="1" t="s">
        <v>24</v>
      </c>
      <c r="F6" s="4">
        <v>1</v>
      </c>
      <c r="H6" s="4">
        <v>1</v>
      </c>
      <c r="O6" s="2">
        <f t="shared" si="0"/>
        <v>2</v>
      </c>
    </row>
    <row r="7" spans="1:17" x14ac:dyDescent="0.25">
      <c r="A7" s="1">
        <v>20194829</v>
      </c>
      <c r="B7" s="1" t="s">
        <v>25</v>
      </c>
      <c r="C7" s="1" t="s">
        <v>26</v>
      </c>
      <c r="D7" s="1" t="s">
        <v>27</v>
      </c>
      <c r="E7" s="1" t="s">
        <v>28</v>
      </c>
      <c r="H7" s="4">
        <v>1</v>
      </c>
      <c r="O7" s="2">
        <f t="shared" si="0"/>
        <v>1</v>
      </c>
    </row>
    <row r="8" spans="1:17" x14ac:dyDescent="0.25">
      <c r="A8" s="1">
        <v>20195555</v>
      </c>
      <c r="B8" s="1" t="s">
        <v>29</v>
      </c>
      <c r="C8" s="1" t="s">
        <v>30</v>
      </c>
      <c r="D8" s="1" t="s">
        <v>31</v>
      </c>
      <c r="E8" s="1" t="s">
        <v>32</v>
      </c>
      <c r="O8" s="2">
        <f t="shared" si="0"/>
        <v>0</v>
      </c>
    </row>
    <row r="9" spans="1:17" x14ac:dyDescent="0.25">
      <c r="A9" s="1">
        <v>20198334</v>
      </c>
      <c r="B9" s="1" t="s">
        <v>33</v>
      </c>
      <c r="C9" s="1" t="s">
        <v>34</v>
      </c>
      <c r="D9" s="1" t="s">
        <v>35</v>
      </c>
      <c r="E9" s="1" t="s">
        <v>36</v>
      </c>
      <c r="F9" s="4">
        <v>1</v>
      </c>
      <c r="L9" s="2">
        <v>1</v>
      </c>
      <c r="O9" s="2">
        <f t="shared" si="0"/>
        <v>2</v>
      </c>
    </row>
    <row r="10" spans="1:17" x14ac:dyDescent="0.25">
      <c r="A10" s="1">
        <v>10188042</v>
      </c>
      <c r="B10" s="1" t="s">
        <v>37</v>
      </c>
      <c r="C10" s="1" t="s">
        <v>38</v>
      </c>
      <c r="D10" s="1" t="s">
        <v>39</v>
      </c>
      <c r="E10" s="1" t="s">
        <v>40</v>
      </c>
      <c r="F10" s="4">
        <v>1</v>
      </c>
      <c r="I10" s="4">
        <v>1</v>
      </c>
      <c r="O10" s="2">
        <f t="shared" si="0"/>
        <v>2</v>
      </c>
    </row>
    <row r="11" spans="1:17" x14ac:dyDescent="0.25">
      <c r="A11" s="1">
        <v>80209587</v>
      </c>
      <c r="B11" s="1" t="s">
        <v>41</v>
      </c>
      <c r="C11" s="1" t="s">
        <v>42</v>
      </c>
      <c r="D11" s="1" t="s">
        <v>43</v>
      </c>
      <c r="E11" s="1" t="s">
        <v>44</v>
      </c>
      <c r="O11" s="2">
        <f t="shared" si="0"/>
        <v>0</v>
      </c>
      <c r="Q11" s="2">
        <v>1</v>
      </c>
    </row>
    <row r="12" spans="1:17" x14ac:dyDescent="0.25">
      <c r="A12" s="1">
        <v>10185845</v>
      </c>
      <c r="B12" s="1" t="s">
        <v>45</v>
      </c>
      <c r="C12" s="1" t="s">
        <v>46</v>
      </c>
      <c r="D12" s="1" t="s">
        <v>26</v>
      </c>
      <c r="E12" s="1" t="s">
        <v>47</v>
      </c>
      <c r="O12" s="2">
        <f t="shared" si="0"/>
        <v>0</v>
      </c>
    </row>
    <row r="13" spans="1:17" x14ac:dyDescent="0.25">
      <c r="A13" s="1">
        <v>20184819</v>
      </c>
      <c r="B13" s="1" t="s">
        <v>48</v>
      </c>
      <c r="C13" s="1" t="s">
        <v>49</v>
      </c>
      <c r="D13" s="1" t="s">
        <v>50</v>
      </c>
      <c r="E13" s="1" t="s">
        <v>51</v>
      </c>
      <c r="H13" s="4">
        <v>1</v>
      </c>
      <c r="O13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A5-CF18-42C1-AA37-731C9B285BE4}">
  <sheetPr filterMode="1"/>
  <dimension ref="A1:V14"/>
  <sheetViews>
    <sheetView tabSelected="1" zoomScale="120" zoomScaleNormal="120" workbookViewId="0">
      <pane xSplit="8460" ySplit="1080" topLeftCell="T14" activePane="bottomRight"/>
      <selection pane="topRight" activeCell="T1" sqref="T1"/>
      <selection pane="bottomLeft" activeCell="A11" sqref="A11"/>
      <selection pane="bottomRight" activeCell="U14" sqref="U14"/>
    </sheetView>
  </sheetViews>
  <sheetFormatPr baseColWidth="10" defaultRowHeight="15" x14ac:dyDescent="0.25"/>
  <cols>
    <col min="5" max="5" width="17.42578125" bestFit="1" customWidth="1"/>
    <col min="6" max="6" width="11.28515625" style="2" bestFit="1" customWidth="1"/>
    <col min="7" max="7" width="12.28515625" style="2" bestFit="1" customWidth="1"/>
    <col min="8" max="8" width="9.5703125" style="2" bestFit="1" customWidth="1"/>
    <col min="9" max="9" width="11.5703125" style="2" bestFit="1" customWidth="1"/>
    <col min="10" max="10" width="11.28515625" style="2" bestFit="1" customWidth="1"/>
    <col min="11" max="11" width="12.28515625" style="2" bestFit="1" customWidth="1"/>
    <col min="12" max="12" width="9.5703125" style="2" bestFit="1" customWidth="1"/>
    <col min="13" max="13" width="11.5703125" style="2" bestFit="1" customWidth="1"/>
    <col min="14" max="14" width="11.28515625" style="2" bestFit="1" customWidth="1"/>
    <col min="15" max="15" width="12.28515625" style="2" bestFit="1" customWidth="1"/>
    <col min="16" max="16" width="9.5703125" style="2" bestFit="1" customWidth="1"/>
    <col min="17" max="17" width="11.5703125" style="2" bestFit="1" customWidth="1"/>
    <col min="18" max="18" width="11.28515625" style="2" bestFit="1" customWidth="1"/>
    <col min="19" max="19" width="12.28515625" style="2" bestFit="1" customWidth="1"/>
    <col min="20" max="20" width="7.85546875" style="2" bestFit="1" customWidth="1"/>
    <col min="21" max="21" width="11.140625" style="2" bestFit="1" customWidth="1"/>
  </cols>
  <sheetData>
    <row r="1" spans="1:22" x14ac:dyDescent="0.25"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Q1" s="2">
        <v>5</v>
      </c>
      <c r="S1" s="2">
        <v>5</v>
      </c>
      <c r="T1" s="2">
        <f>SUM(F1:S1)</f>
        <v>60</v>
      </c>
      <c r="U1" s="2">
        <v>10</v>
      </c>
    </row>
    <row r="2" spans="1:22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4" t="s">
        <v>53</v>
      </c>
      <c r="G2" s="4" t="s">
        <v>52</v>
      </c>
      <c r="H2" s="4" t="s">
        <v>54</v>
      </c>
      <c r="I2" s="4" t="s">
        <v>65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66</v>
      </c>
      <c r="U2" s="4" t="s">
        <v>67</v>
      </c>
      <c r="V2" s="5" t="s">
        <v>68</v>
      </c>
    </row>
    <row r="3" spans="1:22" hidden="1" x14ac:dyDescent="0.25">
      <c r="A3" s="1">
        <v>80178045</v>
      </c>
      <c r="B3" s="1" t="s">
        <v>5</v>
      </c>
      <c r="C3" s="1" t="s">
        <v>6</v>
      </c>
      <c r="D3" s="1" t="s">
        <v>7</v>
      </c>
      <c r="E3" s="1" t="s">
        <v>8</v>
      </c>
      <c r="F3" s="4">
        <v>5</v>
      </c>
      <c r="G3" s="4">
        <v>0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5</v>
      </c>
      <c r="O3" s="2">
        <v>5</v>
      </c>
      <c r="Q3" s="2">
        <v>5</v>
      </c>
      <c r="S3" s="2">
        <v>5</v>
      </c>
      <c r="T3" s="2">
        <f>SUM(F3:S3)</f>
        <v>55</v>
      </c>
      <c r="U3" s="8">
        <f>(T3/$T$1)*10</f>
        <v>9.1666666666666661</v>
      </c>
      <c r="V3" s="2">
        <v>1</v>
      </c>
    </row>
    <row r="4" spans="1:22" hidden="1" x14ac:dyDescent="0.25">
      <c r="A4" s="1">
        <v>20197413</v>
      </c>
      <c r="B4" s="1" t="s">
        <v>9</v>
      </c>
      <c r="C4" s="1" t="s">
        <v>10</v>
      </c>
      <c r="D4" s="1" t="s">
        <v>11</v>
      </c>
      <c r="E4" s="1" t="s">
        <v>12</v>
      </c>
      <c r="F4" s="4">
        <v>5</v>
      </c>
      <c r="G4" s="4">
        <v>0</v>
      </c>
      <c r="H4" s="2">
        <v>4.5</v>
      </c>
      <c r="I4" s="2">
        <v>5</v>
      </c>
      <c r="J4" s="2">
        <v>5</v>
      </c>
      <c r="K4" s="2">
        <v>5</v>
      </c>
      <c r="L4" s="2">
        <v>3</v>
      </c>
      <c r="M4" s="2">
        <v>5</v>
      </c>
      <c r="N4" s="2">
        <v>3</v>
      </c>
      <c r="O4" s="2">
        <v>5</v>
      </c>
      <c r="Q4" s="2">
        <v>5</v>
      </c>
      <c r="S4" s="2">
        <v>5</v>
      </c>
      <c r="T4" s="2">
        <f t="shared" ref="T4:T14" si="0">SUM(F4:S4)</f>
        <v>50.5</v>
      </c>
      <c r="U4" s="8">
        <f t="shared" ref="U4:U14" si="1">(T4/$T$1)*10</f>
        <v>8.4166666666666661</v>
      </c>
      <c r="V4" s="2">
        <v>2</v>
      </c>
    </row>
    <row r="5" spans="1:22" hidden="1" x14ac:dyDescent="0.25">
      <c r="A5" s="1">
        <v>20270657</v>
      </c>
      <c r="B5" s="1" t="s">
        <v>13</v>
      </c>
      <c r="C5" s="1" t="s">
        <v>14</v>
      </c>
      <c r="D5" s="1" t="s">
        <v>15</v>
      </c>
      <c r="E5" s="1" t="s">
        <v>16</v>
      </c>
      <c r="F5" s="4">
        <v>5</v>
      </c>
      <c r="G5" s="4">
        <v>5</v>
      </c>
      <c r="H5" s="2">
        <v>4.5</v>
      </c>
      <c r="I5" s="2">
        <v>5</v>
      </c>
      <c r="J5" s="2">
        <v>4.5</v>
      </c>
      <c r="K5" s="2">
        <v>5</v>
      </c>
      <c r="L5" s="2">
        <v>4.5</v>
      </c>
      <c r="M5" s="2">
        <v>5</v>
      </c>
      <c r="N5" s="2">
        <v>4.5</v>
      </c>
      <c r="O5" s="2">
        <v>5</v>
      </c>
      <c r="Q5" s="2">
        <v>5</v>
      </c>
      <c r="S5" s="2">
        <v>5</v>
      </c>
      <c r="T5" s="2">
        <f t="shared" si="0"/>
        <v>58</v>
      </c>
      <c r="U5" s="8">
        <f t="shared" si="1"/>
        <v>9.6666666666666661</v>
      </c>
      <c r="V5" s="2">
        <v>0</v>
      </c>
    </row>
    <row r="6" spans="1:22" hidden="1" x14ac:dyDescent="0.25">
      <c r="A6" s="1">
        <v>80204265</v>
      </c>
      <c r="B6" s="1" t="s">
        <v>17</v>
      </c>
      <c r="C6" s="1" t="s">
        <v>18</v>
      </c>
      <c r="D6" s="1" t="s">
        <v>19</v>
      </c>
      <c r="E6" s="1" t="s">
        <v>20</v>
      </c>
      <c r="F6" s="4">
        <v>5</v>
      </c>
      <c r="G6" s="4">
        <v>0</v>
      </c>
      <c r="H6" s="2">
        <v>4.5</v>
      </c>
      <c r="I6" s="2">
        <v>5</v>
      </c>
      <c r="J6" s="2">
        <v>5</v>
      </c>
      <c r="K6" s="2">
        <v>5</v>
      </c>
      <c r="L6" s="2">
        <v>4.5</v>
      </c>
      <c r="M6" s="2">
        <v>5</v>
      </c>
      <c r="N6" s="2">
        <v>5</v>
      </c>
      <c r="O6" s="2">
        <v>5</v>
      </c>
      <c r="Q6" s="2">
        <v>5</v>
      </c>
      <c r="S6" s="2">
        <v>5</v>
      </c>
      <c r="T6" s="2">
        <f t="shared" si="0"/>
        <v>54</v>
      </c>
      <c r="U6" s="8">
        <f t="shared" si="1"/>
        <v>9</v>
      </c>
      <c r="V6" s="2">
        <v>2</v>
      </c>
    </row>
    <row r="7" spans="1:22" hidden="1" x14ac:dyDescent="0.25">
      <c r="A7" s="1">
        <v>20228454</v>
      </c>
      <c r="B7" s="1" t="s">
        <v>21</v>
      </c>
      <c r="C7" s="1" t="s">
        <v>22</v>
      </c>
      <c r="D7" s="1" t="s">
        <v>23</v>
      </c>
      <c r="E7" s="1" t="s">
        <v>24</v>
      </c>
      <c r="F7" s="4">
        <v>5</v>
      </c>
      <c r="G7" s="4">
        <v>0</v>
      </c>
      <c r="H7" s="2">
        <v>4.5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4</v>
      </c>
      <c r="O7" s="2">
        <v>5</v>
      </c>
      <c r="Q7" s="2">
        <v>5</v>
      </c>
      <c r="S7" s="2">
        <v>5</v>
      </c>
      <c r="T7" s="2">
        <f t="shared" si="0"/>
        <v>53.5</v>
      </c>
      <c r="U7" s="8">
        <f t="shared" si="1"/>
        <v>8.9166666666666679</v>
      </c>
      <c r="V7" s="2">
        <v>2</v>
      </c>
    </row>
    <row r="8" spans="1:22" hidden="1" x14ac:dyDescent="0.25">
      <c r="A8" s="1">
        <v>20194829</v>
      </c>
      <c r="B8" s="1" t="s">
        <v>25</v>
      </c>
      <c r="C8" s="1" t="s">
        <v>26</v>
      </c>
      <c r="D8" s="1" t="s">
        <v>27</v>
      </c>
      <c r="E8" s="1" t="s">
        <v>28</v>
      </c>
      <c r="F8" s="4">
        <v>5</v>
      </c>
      <c r="G8" s="4">
        <v>5</v>
      </c>
      <c r="H8" s="2">
        <v>4.5</v>
      </c>
      <c r="I8" s="2">
        <v>5</v>
      </c>
      <c r="J8" s="2">
        <v>5</v>
      </c>
      <c r="K8" s="2">
        <v>5</v>
      </c>
      <c r="L8" s="2">
        <v>3</v>
      </c>
      <c r="M8" s="2">
        <v>5</v>
      </c>
      <c r="N8" s="2">
        <v>3</v>
      </c>
      <c r="O8" s="2">
        <v>5</v>
      </c>
      <c r="Q8" s="2">
        <v>5</v>
      </c>
      <c r="S8" s="2">
        <v>5</v>
      </c>
      <c r="T8" s="2">
        <f t="shared" si="0"/>
        <v>55.5</v>
      </c>
      <c r="U8" s="8">
        <f t="shared" si="1"/>
        <v>9.25</v>
      </c>
      <c r="V8" s="2">
        <v>1</v>
      </c>
    </row>
    <row r="9" spans="1:22" hidden="1" x14ac:dyDescent="0.25">
      <c r="A9" s="1">
        <v>20195555</v>
      </c>
      <c r="B9" s="1" t="s">
        <v>29</v>
      </c>
      <c r="C9" s="1" t="s">
        <v>30</v>
      </c>
      <c r="D9" s="1" t="s">
        <v>31</v>
      </c>
      <c r="E9" s="1" t="s">
        <v>32</v>
      </c>
      <c r="F9" s="4">
        <v>0</v>
      </c>
      <c r="G9" s="4">
        <v>5</v>
      </c>
      <c r="H9" s="2">
        <v>0</v>
      </c>
      <c r="I9" s="2">
        <v>5</v>
      </c>
      <c r="J9" s="2">
        <v>5</v>
      </c>
      <c r="K9" s="2">
        <v>5</v>
      </c>
      <c r="L9" s="2">
        <v>0</v>
      </c>
      <c r="M9" s="2">
        <v>5</v>
      </c>
      <c r="N9" s="2">
        <v>5</v>
      </c>
      <c r="O9" s="2">
        <v>5</v>
      </c>
      <c r="Q9" s="2">
        <v>5</v>
      </c>
      <c r="S9" s="2">
        <v>5</v>
      </c>
      <c r="T9" s="2">
        <f t="shared" si="0"/>
        <v>45</v>
      </c>
      <c r="U9" s="8">
        <f t="shared" si="1"/>
        <v>7.5</v>
      </c>
      <c r="V9" s="2">
        <v>0</v>
      </c>
    </row>
    <row r="10" spans="1:22" hidden="1" x14ac:dyDescent="0.25">
      <c r="A10" s="1">
        <v>20198334</v>
      </c>
      <c r="B10" s="1" t="s">
        <v>33</v>
      </c>
      <c r="C10" s="1" t="s">
        <v>34</v>
      </c>
      <c r="D10" s="1" t="s">
        <v>35</v>
      </c>
      <c r="E10" s="1" t="s">
        <v>36</v>
      </c>
      <c r="F10" s="4">
        <v>3</v>
      </c>
      <c r="G10" s="4">
        <v>0</v>
      </c>
      <c r="H10" s="2">
        <v>4.5</v>
      </c>
      <c r="I10" s="2">
        <v>5</v>
      </c>
      <c r="J10" s="2">
        <v>0</v>
      </c>
      <c r="K10" s="2">
        <v>5</v>
      </c>
      <c r="L10" s="2">
        <v>0</v>
      </c>
      <c r="M10" s="2">
        <v>5</v>
      </c>
      <c r="N10" s="2">
        <v>0</v>
      </c>
      <c r="O10" s="2">
        <v>5</v>
      </c>
      <c r="Q10" s="2">
        <v>0</v>
      </c>
      <c r="S10" s="2">
        <v>5</v>
      </c>
      <c r="T10" s="2">
        <f t="shared" si="0"/>
        <v>32.5</v>
      </c>
      <c r="U10" s="8">
        <f t="shared" si="1"/>
        <v>5.4166666666666661</v>
      </c>
      <c r="V10" s="2">
        <v>2</v>
      </c>
    </row>
    <row r="11" spans="1:22" hidden="1" x14ac:dyDescent="0.25">
      <c r="A11" s="1">
        <v>10188042</v>
      </c>
      <c r="B11" s="1" t="s">
        <v>37</v>
      </c>
      <c r="C11" s="1" t="s">
        <v>38</v>
      </c>
      <c r="D11" s="1" t="s">
        <v>39</v>
      </c>
      <c r="E11" s="1" t="s">
        <v>40</v>
      </c>
      <c r="F11" s="4">
        <v>4</v>
      </c>
      <c r="G11" s="4">
        <v>5</v>
      </c>
      <c r="H11" s="2">
        <v>5</v>
      </c>
      <c r="I11" s="2">
        <v>5</v>
      </c>
      <c r="J11" s="2">
        <v>5</v>
      </c>
      <c r="K11" s="2">
        <v>4</v>
      </c>
      <c r="L11" s="2">
        <v>5</v>
      </c>
      <c r="M11" s="2">
        <v>5</v>
      </c>
      <c r="N11" s="2">
        <v>5</v>
      </c>
      <c r="O11" s="2">
        <v>5</v>
      </c>
      <c r="Q11" s="2">
        <v>5</v>
      </c>
      <c r="S11" s="2">
        <v>5</v>
      </c>
      <c r="T11" s="2">
        <f t="shared" si="0"/>
        <v>58</v>
      </c>
      <c r="U11" s="8">
        <f t="shared" si="1"/>
        <v>9.6666666666666661</v>
      </c>
      <c r="V11" s="2">
        <v>2</v>
      </c>
    </row>
    <row r="12" spans="1:22" hidden="1" x14ac:dyDescent="0.25">
      <c r="A12" s="1">
        <v>80209587</v>
      </c>
      <c r="B12" s="1" t="s">
        <v>41</v>
      </c>
      <c r="C12" s="1" t="s">
        <v>42</v>
      </c>
      <c r="D12" s="1" t="s">
        <v>43</v>
      </c>
      <c r="E12" s="1" t="s">
        <v>44</v>
      </c>
      <c r="F12" s="4">
        <v>5</v>
      </c>
      <c r="G12" s="4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4</v>
      </c>
      <c r="O12" s="2">
        <v>5</v>
      </c>
      <c r="Q12" s="2">
        <v>5</v>
      </c>
      <c r="S12" s="2">
        <v>5</v>
      </c>
      <c r="T12" s="2">
        <f t="shared" si="0"/>
        <v>59</v>
      </c>
      <c r="U12" s="8">
        <f t="shared" si="1"/>
        <v>9.8333333333333321</v>
      </c>
      <c r="V12" s="2">
        <v>0</v>
      </c>
    </row>
    <row r="13" spans="1:22" hidden="1" x14ac:dyDescent="0.25">
      <c r="A13" s="1">
        <v>10185845</v>
      </c>
      <c r="B13" s="1" t="s">
        <v>45</v>
      </c>
      <c r="C13" s="1" t="s">
        <v>46</v>
      </c>
      <c r="D13" s="1" t="s">
        <v>26</v>
      </c>
      <c r="E13" s="1" t="s">
        <v>47</v>
      </c>
      <c r="F13" s="4">
        <v>5</v>
      </c>
      <c r="G13" s="4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Q13" s="2">
        <v>5</v>
      </c>
      <c r="S13" s="2">
        <v>5</v>
      </c>
      <c r="T13" s="2">
        <f t="shared" si="0"/>
        <v>60</v>
      </c>
      <c r="U13" s="8">
        <f t="shared" si="1"/>
        <v>10</v>
      </c>
      <c r="V13" s="2">
        <v>0</v>
      </c>
    </row>
    <row r="14" spans="1:22" x14ac:dyDescent="0.25">
      <c r="A14" s="1">
        <v>20184819</v>
      </c>
      <c r="B14" s="1" t="s">
        <v>48</v>
      </c>
      <c r="C14" s="1" t="s">
        <v>49</v>
      </c>
      <c r="D14" s="1" t="s">
        <v>50</v>
      </c>
      <c r="E14" s="1" t="s">
        <v>51</v>
      </c>
      <c r="F14" s="4">
        <v>5</v>
      </c>
      <c r="G14" s="4">
        <v>5</v>
      </c>
      <c r="H14" s="2">
        <v>5</v>
      </c>
      <c r="I14" s="2">
        <v>5</v>
      </c>
      <c r="J14" s="2">
        <v>5</v>
      </c>
      <c r="K14" s="2">
        <v>5</v>
      </c>
      <c r="L14" s="2">
        <v>4.5</v>
      </c>
      <c r="M14" s="2">
        <v>5</v>
      </c>
      <c r="N14" s="2">
        <v>3</v>
      </c>
      <c r="O14" s="2">
        <v>5</v>
      </c>
      <c r="Q14" s="2">
        <v>5</v>
      </c>
      <c r="S14" s="2">
        <v>5</v>
      </c>
      <c r="T14" s="2">
        <f t="shared" si="0"/>
        <v>57.5</v>
      </c>
      <c r="U14" s="8">
        <f t="shared" si="1"/>
        <v>9.5833333333333339</v>
      </c>
      <c r="V14" s="2">
        <v>1</v>
      </c>
    </row>
  </sheetData>
  <autoFilter ref="A2:V14" xr:uid="{2005CDA5-CF18-42C1-AA37-731C9B285BE4}">
    <filterColumn colId="1">
      <filters>
        <filter val="YAÑEZ VILLEGAS RUBI LILIANA"/>
      </filters>
    </filterColumn>
  </autoFilter>
  <conditionalFormatting sqref="F3:O14">
    <cfRule type="cellIs" dxfId="2" priority="3" operator="equal">
      <formula>0</formula>
    </cfRule>
  </conditionalFormatting>
  <conditionalFormatting sqref="Q3:Q14">
    <cfRule type="cellIs" dxfId="1" priority="2" operator="equal">
      <formula>0</formula>
    </cfRule>
  </conditionalFormatting>
  <conditionalFormatting sqref="S3:S1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Gustavo Contreras Mayén</dc:creator>
  <cp:lastModifiedBy>Ramón Gustavo Contreras Mayén</cp:lastModifiedBy>
  <dcterms:created xsi:type="dcterms:W3CDTF">2024-01-03T16:22:22Z</dcterms:created>
  <dcterms:modified xsi:type="dcterms:W3CDTF">2024-03-08T00:16:02Z</dcterms:modified>
</cp:coreProperties>
</file>