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האחסון שלי\הנדסת מערכות מידע\שנה ד׳ - 2024-2025\סמסטר ב׳\פרויקט גמר\ניסויים\ניסוי 5 - בדיקת המבקר הספרותי\"/>
    </mc:Choice>
  </mc:AlternateContent>
  <xr:revisionPtr revIDLastSave="0" documentId="8_{2D9C12A2-A9FA-4041-A9BA-EDD4E71E8AB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cores" sheetId="1" r:id="rId1"/>
    <sheet name="Calcs" sheetId="4" r:id="rId2"/>
  </sheets>
  <definedNames>
    <definedName name="_xlnm._FilterDatabase" localSheetId="0" hidden="1">Scores!$A$1:$G$306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230" i="1"/>
  <c r="G55" i="1"/>
  <c r="G3" i="1"/>
  <c r="F5" i="1"/>
  <c r="E5" i="1"/>
  <c r="D5" i="1"/>
  <c r="C5" i="1"/>
  <c r="F8" i="1"/>
  <c r="E8" i="1"/>
  <c r="D8" i="1"/>
  <c r="C8" i="1"/>
  <c r="F11" i="1"/>
  <c r="E11" i="1"/>
  <c r="D11" i="1"/>
  <c r="C11" i="1"/>
  <c r="F14" i="1"/>
  <c r="E14" i="1"/>
  <c r="D14" i="1"/>
  <c r="C14" i="1"/>
  <c r="F17" i="1"/>
  <c r="E17" i="1"/>
  <c r="D17" i="1"/>
  <c r="C17" i="1"/>
  <c r="F20" i="1"/>
  <c r="E20" i="1"/>
  <c r="D20" i="1"/>
  <c r="C20" i="1"/>
  <c r="F23" i="1"/>
  <c r="E23" i="1"/>
  <c r="D23" i="1"/>
  <c r="C23" i="1"/>
  <c r="F26" i="1"/>
  <c r="E26" i="1"/>
  <c r="D26" i="1"/>
  <c r="C26" i="1"/>
  <c r="F29" i="1"/>
  <c r="E29" i="1"/>
  <c r="D29" i="1"/>
  <c r="C29" i="1"/>
  <c r="F32" i="1"/>
  <c r="E32" i="1"/>
  <c r="D32" i="1"/>
  <c r="C32" i="1"/>
  <c r="F35" i="1"/>
  <c r="E35" i="1"/>
  <c r="D35" i="1"/>
  <c r="C35" i="1"/>
  <c r="F38" i="1"/>
  <c r="E38" i="1"/>
  <c r="D38" i="1"/>
  <c r="C38" i="1"/>
  <c r="F41" i="1"/>
  <c r="E41" i="1"/>
  <c r="D41" i="1"/>
  <c r="C41" i="1"/>
  <c r="F44" i="1"/>
  <c r="E44" i="1"/>
  <c r="D44" i="1"/>
  <c r="C44" i="1"/>
  <c r="F47" i="1"/>
  <c r="E47" i="1"/>
  <c r="D47" i="1"/>
  <c r="C47" i="1"/>
  <c r="F50" i="1"/>
  <c r="E50" i="1"/>
  <c r="D50" i="1"/>
  <c r="C50" i="1"/>
  <c r="F53" i="1"/>
  <c r="E53" i="1"/>
  <c r="D53" i="1"/>
  <c r="C53" i="1"/>
  <c r="F56" i="1"/>
  <c r="E56" i="1"/>
  <c r="D56" i="1"/>
  <c r="C56" i="1"/>
  <c r="F59" i="1"/>
  <c r="E59" i="1"/>
  <c r="D59" i="1"/>
  <c r="C59" i="1"/>
  <c r="F62" i="1"/>
  <c r="E62" i="1"/>
  <c r="D62" i="1"/>
  <c r="C62" i="1"/>
  <c r="F65" i="1"/>
  <c r="E65" i="1"/>
  <c r="D65" i="1"/>
  <c r="C65" i="1"/>
  <c r="F68" i="1"/>
  <c r="E68" i="1"/>
  <c r="D68" i="1"/>
  <c r="C68" i="1"/>
  <c r="F71" i="1"/>
  <c r="E71" i="1"/>
  <c r="D71" i="1"/>
  <c r="C71" i="1"/>
  <c r="F74" i="1"/>
  <c r="E74" i="1"/>
  <c r="D74" i="1"/>
  <c r="C74" i="1"/>
  <c r="F77" i="1"/>
  <c r="E77" i="1"/>
  <c r="D77" i="1"/>
  <c r="C77" i="1"/>
  <c r="F80" i="1"/>
  <c r="E80" i="1"/>
  <c r="D80" i="1"/>
  <c r="C80" i="1"/>
  <c r="F83" i="1"/>
  <c r="E83" i="1"/>
  <c r="D83" i="1"/>
  <c r="C83" i="1"/>
  <c r="F86" i="1"/>
  <c r="E86" i="1"/>
  <c r="D86" i="1"/>
  <c r="C86" i="1"/>
  <c r="F89" i="1"/>
  <c r="E89" i="1"/>
  <c r="D89" i="1"/>
  <c r="C89" i="1"/>
  <c r="F92" i="1"/>
  <c r="E92" i="1"/>
  <c r="D92" i="1"/>
  <c r="C92" i="1"/>
  <c r="F98" i="1"/>
  <c r="E98" i="1"/>
  <c r="D98" i="1"/>
  <c r="C98" i="1"/>
  <c r="F101" i="1"/>
  <c r="E101" i="1"/>
  <c r="D101" i="1"/>
  <c r="C101" i="1"/>
  <c r="F104" i="1"/>
  <c r="E104" i="1"/>
  <c r="D104" i="1"/>
  <c r="C104" i="1"/>
  <c r="F107" i="1"/>
  <c r="E107" i="1"/>
  <c r="D107" i="1"/>
  <c r="C107" i="1"/>
  <c r="F110" i="1"/>
  <c r="E110" i="1"/>
  <c r="D110" i="1"/>
  <c r="C110" i="1"/>
  <c r="F113" i="1"/>
  <c r="E113" i="1"/>
  <c r="D113" i="1"/>
  <c r="C113" i="1"/>
  <c r="F116" i="1"/>
  <c r="E116" i="1"/>
  <c r="D116" i="1"/>
  <c r="C116" i="1"/>
  <c r="F119" i="1"/>
  <c r="E119" i="1"/>
  <c r="D119" i="1"/>
  <c r="C119" i="1"/>
  <c r="F122" i="1"/>
  <c r="E122" i="1"/>
  <c r="D122" i="1"/>
  <c r="C122" i="1"/>
  <c r="F125" i="1"/>
  <c r="E125" i="1"/>
  <c r="D125" i="1"/>
  <c r="C125" i="1"/>
  <c r="F128" i="1"/>
  <c r="E128" i="1"/>
  <c r="D128" i="1"/>
  <c r="C128" i="1"/>
  <c r="F131" i="1"/>
  <c r="E131" i="1"/>
  <c r="D131" i="1"/>
  <c r="C131" i="1"/>
  <c r="F134" i="1"/>
  <c r="E134" i="1"/>
  <c r="D134" i="1"/>
  <c r="C134" i="1"/>
  <c r="F137" i="1"/>
  <c r="E137" i="1"/>
  <c r="D137" i="1"/>
  <c r="C137" i="1"/>
  <c r="F140" i="1"/>
  <c r="E140" i="1"/>
  <c r="D140" i="1"/>
  <c r="C140" i="1"/>
  <c r="F143" i="1"/>
  <c r="E143" i="1"/>
  <c r="D143" i="1"/>
  <c r="C143" i="1"/>
  <c r="F95" i="1"/>
  <c r="E95" i="1"/>
  <c r="D95" i="1"/>
  <c r="C95" i="1"/>
  <c r="F303" i="1"/>
  <c r="E303" i="1"/>
  <c r="D303" i="1"/>
  <c r="C303" i="1"/>
  <c r="F300" i="1"/>
  <c r="E300" i="1"/>
  <c r="D300" i="1"/>
  <c r="C300" i="1"/>
  <c r="F297" i="1"/>
  <c r="E297" i="1"/>
  <c r="D297" i="1"/>
  <c r="C297" i="1"/>
  <c r="F294" i="1"/>
  <c r="E294" i="1"/>
  <c r="D294" i="1"/>
  <c r="C294" i="1"/>
  <c r="F291" i="1"/>
  <c r="E291" i="1"/>
  <c r="D291" i="1"/>
  <c r="C291" i="1"/>
  <c r="F288" i="1"/>
  <c r="E288" i="1"/>
  <c r="D288" i="1"/>
  <c r="C288" i="1"/>
  <c r="F285" i="1"/>
  <c r="E285" i="1"/>
  <c r="D285" i="1"/>
  <c r="C285" i="1"/>
  <c r="F282" i="1"/>
  <c r="E282" i="1"/>
  <c r="D282" i="1"/>
  <c r="C282" i="1"/>
  <c r="F279" i="1"/>
  <c r="E279" i="1"/>
  <c r="D279" i="1"/>
  <c r="C279" i="1"/>
  <c r="F276" i="1"/>
  <c r="E276" i="1"/>
  <c r="D276" i="1"/>
  <c r="C276" i="1"/>
  <c r="F273" i="1"/>
  <c r="E273" i="1"/>
  <c r="D273" i="1"/>
  <c r="C273" i="1"/>
  <c r="F270" i="1"/>
  <c r="E270" i="1"/>
  <c r="D270" i="1"/>
  <c r="C270" i="1"/>
  <c r="F267" i="1"/>
  <c r="E267" i="1"/>
  <c r="D267" i="1"/>
  <c r="C267" i="1"/>
  <c r="F264" i="1"/>
  <c r="E264" i="1"/>
  <c r="D264" i="1"/>
  <c r="C264" i="1"/>
  <c r="F261" i="1"/>
  <c r="E261" i="1"/>
  <c r="D261" i="1"/>
  <c r="C261" i="1"/>
  <c r="F258" i="1"/>
  <c r="E258" i="1"/>
  <c r="D258" i="1"/>
  <c r="C258" i="1"/>
  <c r="F255" i="1"/>
  <c r="E255" i="1"/>
  <c r="D255" i="1"/>
  <c r="C255" i="1"/>
  <c r="F252" i="1"/>
  <c r="E252" i="1"/>
  <c r="D252" i="1"/>
  <c r="C252" i="1"/>
  <c r="F249" i="1"/>
  <c r="E249" i="1"/>
  <c r="D249" i="1"/>
  <c r="C249" i="1"/>
  <c r="F246" i="1"/>
  <c r="E246" i="1"/>
  <c r="D246" i="1"/>
  <c r="C246" i="1"/>
  <c r="F243" i="1"/>
  <c r="E243" i="1"/>
  <c r="D243" i="1"/>
  <c r="C243" i="1"/>
  <c r="F240" i="1"/>
  <c r="E240" i="1"/>
  <c r="D240" i="1"/>
  <c r="C240" i="1"/>
  <c r="F237" i="1"/>
  <c r="E237" i="1"/>
  <c r="D237" i="1"/>
  <c r="C237" i="1"/>
  <c r="F234" i="1"/>
  <c r="E234" i="1"/>
  <c r="D234" i="1"/>
  <c r="C234" i="1"/>
  <c r="F231" i="1"/>
  <c r="E231" i="1"/>
  <c r="D231" i="1"/>
  <c r="C231" i="1"/>
  <c r="F228" i="1"/>
  <c r="E228" i="1"/>
  <c r="D228" i="1"/>
  <c r="C228" i="1"/>
  <c r="F225" i="1"/>
  <c r="E225" i="1"/>
  <c r="D225" i="1"/>
  <c r="C225" i="1"/>
  <c r="F222" i="1"/>
  <c r="E222" i="1"/>
  <c r="D222" i="1"/>
  <c r="C222" i="1"/>
  <c r="F219" i="1"/>
  <c r="E219" i="1"/>
  <c r="D219" i="1"/>
  <c r="C219" i="1"/>
  <c r="F216" i="1"/>
  <c r="E216" i="1"/>
  <c r="D216" i="1"/>
  <c r="C216" i="1"/>
  <c r="F213" i="1"/>
  <c r="E213" i="1"/>
  <c r="D213" i="1"/>
  <c r="C213" i="1"/>
  <c r="F210" i="1"/>
  <c r="E210" i="1"/>
  <c r="D210" i="1"/>
  <c r="C210" i="1"/>
  <c r="F207" i="1"/>
  <c r="E207" i="1"/>
  <c r="D207" i="1"/>
  <c r="C207" i="1"/>
  <c r="F204" i="1"/>
  <c r="E204" i="1"/>
  <c r="D204" i="1"/>
  <c r="C204" i="1"/>
  <c r="F201" i="1"/>
  <c r="E201" i="1"/>
  <c r="D201" i="1"/>
  <c r="C201" i="1"/>
  <c r="F198" i="1"/>
  <c r="E198" i="1"/>
  <c r="D198" i="1"/>
  <c r="C198" i="1"/>
  <c r="F195" i="1"/>
  <c r="E195" i="1"/>
  <c r="D195" i="1"/>
  <c r="C195" i="1"/>
  <c r="F192" i="1"/>
  <c r="E192" i="1"/>
  <c r="D192" i="1"/>
  <c r="C192" i="1"/>
  <c r="F189" i="1"/>
  <c r="E189" i="1"/>
  <c r="D189" i="1"/>
  <c r="C189" i="1"/>
  <c r="F186" i="1"/>
  <c r="E186" i="1"/>
  <c r="D186" i="1"/>
  <c r="C186" i="1"/>
  <c r="F183" i="1"/>
  <c r="E183" i="1"/>
  <c r="D183" i="1"/>
  <c r="C183" i="1"/>
  <c r="F180" i="1"/>
  <c r="E180" i="1"/>
  <c r="D180" i="1"/>
  <c r="C180" i="1"/>
  <c r="F177" i="1"/>
  <c r="E177" i="1"/>
  <c r="D177" i="1"/>
  <c r="C177" i="1"/>
  <c r="F174" i="1"/>
  <c r="E174" i="1"/>
  <c r="D174" i="1"/>
  <c r="C174" i="1"/>
  <c r="F171" i="1"/>
  <c r="E171" i="1"/>
  <c r="D171" i="1"/>
  <c r="C171" i="1"/>
  <c r="F168" i="1"/>
  <c r="E168" i="1"/>
  <c r="D168" i="1"/>
  <c r="C168" i="1"/>
  <c r="F165" i="1"/>
  <c r="E165" i="1"/>
  <c r="D165" i="1"/>
  <c r="C165" i="1"/>
  <c r="F162" i="1"/>
  <c r="E162" i="1"/>
  <c r="D162" i="1"/>
  <c r="C162" i="1"/>
  <c r="F159" i="1"/>
  <c r="E159" i="1"/>
  <c r="D159" i="1"/>
  <c r="C159" i="1"/>
  <c r="F156" i="1"/>
  <c r="E156" i="1"/>
  <c r="D156" i="1"/>
  <c r="C156" i="1"/>
  <c r="F152" i="1"/>
  <c r="E152" i="1"/>
  <c r="D152" i="1"/>
  <c r="C152" i="1"/>
  <c r="F149" i="1"/>
  <c r="E149" i="1"/>
  <c r="D149" i="1"/>
  <c r="C149" i="1"/>
  <c r="D146" i="1"/>
  <c r="E146" i="1"/>
  <c r="F146" i="1"/>
  <c r="C146" i="1"/>
  <c r="G144" i="1"/>
  <c r="G145" i="1"/>
  <c r="G147" i="1"/>
  <c r="G148" i="1"/>
  <c r="G142" i="1"/>
  <c r="G141" i="1"/>
  <c r="G94" i="1"/>
  <c r="G302" i="1"/>
  <c r="G301" i="1"/>
  <c r="G299" i="1"/>
  <c r="G298" i="1"/>
  <c r="G296" i="1"/>
  <c r="G295" i="1"/>
  <c r="G293" i="1"/>
  <c r="G292" i="1"/>
  <c r="G290" i="1"/>
  <c r="G289" i="1"/>
  <c r="G287" i="1"/>
  <c r="G286" i="1"/>
  <c r="G284" i="1"/>
  <c r="G283" i="1"/>
  <c r="G281" i="1"/>
  <c r="G280" i="1"/>
  <c r="G278" i="1"/>
  <c r="G277" i="1"/>
  <c r="G275" i="1"/>
  <c r="G274" i="1"/>
  <c r="G272" i="1"/>
  <c r="G271" i="1"/>
  <c r="G269" i="1"/>
  <c r="G268" i="1"/>
  <c r="G266" i="1"/>
  <c r="G265" i="1"/>
  <c r="G263" i="1"/>
  <c r="G262" i="1"/>
  <c r="G260" i="1"/>
  <c r="G259" i="1"/>
  <c r="G257" i="1"/>
  <c r="G256" i="1"/>
  <c r="G254" i="1"/>
  <c r="G253" i="1"/>
  <c r="G251" i="1"/>
  <c r="G250" i="1"/>
  <c r="G248" i="1"/>
  <c r="G247" i="1"/>
  <c r="G245" i="1"/>
  <c r="G244" i="1"/>
  <c r="G242" i="1"/>
  <c r="G241" i="1"/>
  <c r="G239" i="1"/>
  <c r="G238" i="1"/>
  <c r="G236" i="1"/>
  <c r="G235" i="1"/>
  <c r="G233" i="1"/>
  <c r="G232" i="1"/>
  <c r="G229" i="1"/>
  <c r="G227" i="1"/>
  <c r="G226" i="1"/>
  <c r="G224" i="1"/>
  <c r="G223" i="1"/>
  <c r="G221" i="1"/>
  <c r="G220" i="1"/>
  <c r="G218" i="1"/>
  <c r="G217" i="1"/>
  <c r="G215" i="1"/>
  <c r="G214" i="1"/>
  <c r="G212" i="1"/>
  <c r="G211" i="1"/>
  <c r="G209" i="1"/>
  <c r="G208" i="1"/>
  <c r="G206" i="1"/>
  <c r="G205" i="1"/>
  <c r="G203" i="1"/>
  <c r="G202" i="1"/>
  <c r="G200" i="1"/>
  <c r="G199" i="1"/>
  <c r="G197" i="1"/>
  <c r="G196" i="1"/>
  <c r="G194" i="1"/>
  <c r="G193" i="1"/>
  <c r="G191" i="1"/>
  <c r="G190" i="1"/>
  <c r="G188" i="1"/>
  <c r="G187" i="1"/>
  <c r="G185" i="1"/>
  <c r="G184" i="1"/>
  <c r="G182" i="1"/>
  <c r="G181" i="1"/>
  <c r="G179" i="1"/>
  <c r="G178" i="1"/>
  <c r="G176" i="1"/>
  <c r="G175" i="1"/>
  <c r="G173" i="1"/>
  <c r="G172" i="1"/>
  <c r="G170" i="1"/>
  <c r="G169" i="1"/>
  <c r="G167" i="1"/>
  <c r="G166" i="1"/>
  <c r="G164" i="1"/>
  <c r="G163" i="1"/>
  <c r="G161" i="1"/>
  <c r="G160" i="1"/>
  <c r="G158" i="1"/>
  <c r="G157" i="1"/>
  <c r="G155" i="1"/>
  <c r="G154" i="1"/>
  <c r="G151" i="1"/>
  <c r="G150" i="1"/>
  <c r="G139" i="1"/>
  <c r="G138" i="1"/>
  <c r="G136" i="1"/>
  <c r="G135" i="1"/>
  <c r="G133" i="1"/>
  <c r="G132" i="1"/>
  <c r="G130" i="1"/>
  <c r="G129" i="1"/>
  <c r="G127" i="1"/>
  <c r="G126" i="1"/>
  <c r="G124" i="1"/>
  <c r="G123" i="1"/>
  <c r="G121" i="1"/>
  <c r="G120" i="1"/>
  <c r="G118" i="1"/>
  <c r="G117" i="1"/>
  <c r="G115" i="1"/>
  <c r="G114" i="1"/>
  <c r="G112" i="1"/>
  <c r="G111" i="1"/>
  <c r="G109" i="1"/>
  <c r="G108" i="1"/>
  <c r="G106" i="1"/>
  <c r="G105" i="1"/>
  <c r="G103" i="1"/>
  <c r="G102" i="1"/>
  <c r="G100" i="1"/>
  <c r="G99" i="1"/>
  <c r="G97" i="1"/>
  <c r="G96" i="1"/>
  <c r="G91" i="1"/>
  <c r="G90" i="1"/>
  <c r="G88" i="1"/>
  <c r="G87" i="1"/>
  <c r="G85" i="1"/>
  <c r="G84" i="1"/>
  <c r="G82" i="1"/>
  <c r="G81" i="1"/>
  <c r="G79" i="1"/>
  <c r="G78" i="1"/>
  <c r="G76" i="1"/>
  <c r="G75" i="1"/>
  <c r="G73" i="1"/>
  <c r="G72" i="1"/>
  <c r="G70" i="1"/>
  <c r="G69" i="1"/>
  <c r="G67" i="1"/>
  <c r="G66" i="1"/>
  <c r="G64" i="1"/>
  <c r="G63" i="1"/>
  <c r="G61" i="1"/>
  <c r="G60" i="1"/>
  <c r="G58" i="1"/>
  <c r="G57" i="1"/>
  <c r="G54" i="1"/>
  <c r="G56" i="1" s="1"/>
  <c r="G52" i="1"/>
  <c r="G51" i="1"/>
  <c r="G49" i="1"/>
  <c r="G48" i="1"/>
  <c r="G46" i="1"/>
  <c r="G45" i="1"/>
  <c r="G43" i="1"/>
  <c r="G42" i="1"/>
  <c r="G40" i="1"/>
  <c r="G39" i="1"/>
  <c r="G37" i="1"/>
  <c r="G36" i="1"/>
  <c r="G34" i="1"/>
  <c r="G33" i="1"/>
  <c r="G31" i="1"/>
  <c r="G30" i="1"/>
  <c r="G28" i="1"/>
  <c r="G27" i="1"/>
  <c r="G25" i="1"/>
  <c r="G24" i="1"/>
  <c r="G22" i="1"/>
  <c r="G21" i="1"/>
  <c r="G19" i="1"/>
  <c r="G18" i="1"/>
  <c r="G16" i="1"/>
  <c r="G15" i="1"/>
  <c r="G13" i="1"/>
  <c r="G12" i="1"/>
  <c r="G10" i="1"/>
  <c r="G9" i="1"/>
  <c r="G7" i="1"/>
  <c r="G6" i="1"/>
  <c r="G4" i="1"/>
  <c r="G5" i="1" s="1"/>
  <c r="G252" i="1" l="1"/>
  <c r="G231" i="1"/>
  <c r="G219" i="1"/>
  <c r="G156" i="1"/>
  <c r="G180" i="1"/>
  <c r="G204" i="1"/>
  <c r="G228" i="1"/>
  <c r="G80" i="1"/>
  <c r="G174" i="1"/>
  <c r="G276" i="1"/>
  <c r="G300" i="1"/>
  <c r="G8" i="1"/>
  <c r="G32" i="1"/>
  <c r="G249" i="1"/>
  <c r="G128" i="1"/>
  <c r="G104" i="1"/>
  <c r="G17" i="1"/>
  <c r="G29" i="1"/>
  <c r="G41" i="1"/>
  <c r="G53" i="1"/>
  <c r="G65" i="1"/>
  <c r="G77" i="1"/>
  <c r="G89" i="1"/>
  <c r="G101" i="1"/>
  <c r="G125" i="1"/>
  <c r="G137" i="1"/>
  <c r="G159" i="1"/>
  <c r="G171" i="1"/>
  <c r="G183" i="1"/>
  <c r="G195" i="1"/>
  <c r="G207" i="1"/>
  <c r="G243" i="1"/>
  <c r="G255" i="1"/>
  <c r="G267" i="1"/>
  <c r="G279" i="1"/>
  <c r="G291" i="1"/>
  <c r="G303" i="1"/>
  <c r="G44" i="1"/>
  <c r="G92" i="1"/>
  <c r="G140" i="1"/>
  <c r="G186" i="1"/>
  <c r="G222" i="1"/>
  <c r="G258" i="1"/>
  <c r="G282" i="1"/>
  <c r="G95" i="1"/>
  <c r="G20" i="1"/>
  <c r="G116" i="1"/>
  <c r="G198" i="1"/>
  <c r="G246" i="1"/>
  <c r="G270" i="1"/>
  <c r="G294" i="1"/>
  <c r="G23" i="1"/>
  <c r="G59" i="1"/>
  <c r="G131" i="1"/>
  <c r="G189" i="1"/>
  <c r="G225" i="1"/>
  <c r="G285" i="1"/>
  <c r="G162" i="1"/>
  <c r="G234" i="1"/>
  <c r="G35" i="1"/>
  <c r="G71" i="1"/>
  <c r="G107" i="1"/>
  <c r="G152" i="1"/>
  <c r="G177" i="1"/>
  <c r="G213" i="1"/>
  <c r="G261" i="1"/>
  <c r="G297" i="1"/>
  <c r="G14" i="1"/>
  <c r="G26" i="1"/>
  <c r="G38" i="1"/>
  <c r="G50" i="1"/>
  <c r="G62" i="1"/>
  <c r="G74" i="1"/>
  <c r="G86" i="1"/>
  <c r="G98" i="1"/>
  <c r="G110" i="1"/>
  <c r="G122" i="1"/>
  <c r="G134" i="1"/>
  <c r="G168" i="1"/>
  <c r="G192" i="1"/>
  <c r="G216" i="1"/>
  <c r="G240" i="1"/>
  <c r="G264" i="1"/>
  <c r="G288" i="1"/>
  <c r="G68" i="1"/>
  <c r="G210" i="1"/>
  <c r="G11" i="1"/>
  <c r="G47" i="1"/>
  <c r="G83" i="1"/>
  <c r="G119" i="1"/>
  <c r="G165" i="1"/>
  <c r="G201" i="1"/>
  <c r="G237" i="1"/>
  <c r="G273" i="1"/>
  <c r="G143" i="1"/>
  <c r="G113" i="1"/>
  <c r="G146" i="1"/>
  <c r="G149" i="1"/>
</calcChain>
</file>

<file path=xl/sharedStrings.xml><?xml version="1.0" encoding="utf-8"?>
<sst xmlns="http://schemas.openxmlformats.org/spreadsheetml/2006/main" count="615" uniqueCount="114">
  <si>
    <t>שם הסיפור</t>
  </si>
  <si>
    <t>שלב</t>
  </si>
  <si>
    <t>דמויות (15%)</t>
  </si>
  <si>
    <t>קונפליקט (30%)</t>
  </si>
  <si>
    <t>מלאכת הכתיבה (25%)</t>
  </si>
  <si>
    <t>היגיון (15%)</t>
  </si>
  <si>
    <t>ציון כולל (100%)</t>
  </si>
  <si>
    <t>PLOTTO</t>
  </si>
  <si>
    <t>Adrift in Betrayal</t>
  </si>
  <si>
    <t>Between Two Worlds</t>
  </si>
  <si>
    <t>Breaking Free</t>
  </si>
  <si>
    <t>Etchoes of Fidelity</t>
  </si>
  <si>
    <t>Shadows of Loyalty</t>
  </si>
  <si>
    <t>Shadows of Resemblance</t>
  </si>
  <si>
    <t>The Billiard General's Gambit</t>
  </si>
  <si>
    <t>The Birthmark's Shadow</t>
  </si>
  <si>
    <t>The Borrowed Muse</t>
  </si>
  <si>
    <t>The Collector's Folly</t>
  </si>
  <si>
    <t>The Courage Talisman</t>
  </si>
  <si>
    <t>The Crimson Brotherhood</t>
  </si>
  <si>
    <t>The Detective's Gambit</t>
  </si>
  <si>
    <t>The Diamond's Redemption</t>
  </si>
  <si>
    <t>The Double Life</t>
  </si>
  <si>
    <t>The Gem's Gambit</t>
  </si>
  <si>
    <t>The Ghost of Vengeance</t>
  </si>
  <si>
    <t>The Honest Impersonator</t>
  </si>
  <si>
    <t>The Honorable Resistance</t>
  </si>
  <si>
    <t>The House of Cards</t>
  </si>
  <si>
    <t>The Illusion of Enterprise</t>
  </si>
  <si>
    <t>The Keeper of Secrets</t>
  </si>
  <si>
    <t>The Masquerade of Secrets</t>
  </si>
  <si>
    <t>The Method Actor's Delusion</t>
  </si>
  <si>
    <t>The Method Actor's Dilemma</t>
  </si>
  <si>
    <t>The Miniature's Secret</t>
  </si>
  <si>
    <t>The Monument of Truth</t>
  </si>
  <si>
    <t>The Mysterious Artifact</t>
  </si>
  <si>
    <t>The Oath Between Us</t>
  </si>
  <si>
    <t>The Phantom of Ideals</t>
  </si>
  <si>
    <t>The Price of Ambition</t>
  </si>
  <si>
    <t>The Price of Deception</t>
  </si>
  <si>
    <t>The Price of Devotion</t>
  </si>
  <si>
    <t>The Price of Dreams</t>
  </si>
  <si>
    <t>The Price of Love</t>
  </si>
  <si>
    <t>The Price of Loyalty</t>
  </si>
  <si>
    <t>The Shattered Mirror of Self-Deception</t>
  </si>
  <si>
    <t>The Talisman's Truth</t>
  </si>
  <si>
    <t>The Ventriloquist's Transformation</t>
  </si>
  <si>
    <t>The Weight of Conscience</t>
  </si>
  <si>
    <t>The Weight of Honor</t>
  </si>
  <si>
    <t>The Price of Pride</t>
  </si>
  <si>
    <t>The Prodigal's Return</t>
  </si>
  <si>
    <t>The Reflection of Beauty</t>
  </si>
  <si>
    <t>The Reflection of Desire</t>
  </si>
  <si>
    <t>The Reluctant Impersonator</t>
  </si>
  <si>
    <t>The Secret Guardian</t>
  </si>
  <si>
    <t>Crossroads of Duty</t>
  </si>
  <si>
    <t>Echoes of Fidelity</t>
  </si>
  <si>
    <t>Rising from the Ashes</t>
  </si>
  <si>
    <t>Shadows of Innocence</t>
  </si>
  <si>
    <t>לפני</t>
  </si>
  <si>
    <t>אחרי</t>
  </si>
  <si>
    <t>שינוי</t>
  </si>
  <si>
    <t>PLOT GENIE</t>
  </si>
  <si>
    <t>The Jade Collector's Dilemma</t>
  </si>
  <si>
    <t>Stars in the Machine</t>
  </si>
  <si>
    <t>Echoes in the Canyon</t>
  </si>
  <si>
    <t>Shadows of the Reservation</t>
  </si>
  <si>
    <t>Chains of Reform</t>
  </si>
  <si>
    <t>The Navigator's Compass</t>
  </si>
  <si>
    <t>Whispers in the Pines</t>
  </si>
  <si>
    <t>Depths of Loyalty</t>
  </si>
  <si>
    <t>Valuation of the Heart</t>
  </si>
  <si>
    <t>The Philanthropist's Sacrifice</t>
  </si>
  <si>
    <t>Sands of Redemption</t>
  </si>
  <si>
    <t>Shadows of the Highlands</t>
  </si>
  <si>
    <t>Foundations of Vengeance</t>
  </si>
  <si>
    <t>Shadows of the Magnolia Plantation</t>
  </si>
  <si>
    <t>Redemption at Pinewood Auto Camp</t>
  </si>
  <si>
    <t>The Uprising at Blackrock Mine</t>
  </si>
  <si>
    <t>Shadows at the Lighthouse</t>
  </si>
  <si>
    <t>Whispers in the Heather</t>
  </si>
  <si>
    <t>Echoes of the Canyon</t>
  </si>
  <si>
    <t>The Facets of Deception</t>
  </si>
  <si>
    <t>Caged Ambitions</t>
  </si>
  <si>
    <t>The Oarsman's Redemption</t>
  </si>
  <si>
    <t>The Midnight Express</t>
  </si>
  <si>
    <t>The Vineyard's Gambit</t>
  </si>
  <si>
    <t>The Arsenal's Perilous Alliance</t>
  </si>
  <si>
    <t>The Dance of Duty and Redemption</t>
  </si>
  <si>
    <t>Echoes of the Aurora</t>
  </si>
  <si>
    <t>Shadows of the Immortal Jungle</t>
  </si>
  <si>
    <t>Beneath the Cypress Shadows</t>
  </si>
  <si>
    <t>Threads of Deception</t>
  </si>
  <si>
    <t>Ripples of Vengeance</t>
  </si>
  <si>
    <t>Time's Gentle Remedy</t>
  </si>
  <si>
    <t>The House Always Wins</t>
  </si>
  <si>
    <t>The Timekeeper's Deception</t>
  </si>
  <si>
    <t>Ashes of Vengeance</t>
  </si>
  <si>
    <t>Shadows of Redemption</t>
  </si>
  <si>
    <t>Whispers in the Reeds</t>
  </si>
  <si>
    <t>Ripples of Redemption</t>
  </si>
  <si>
    <t>The Minstrel's Redemption</t>
  </si>
  <si>
    <t>The Lancer's Oath</t>
  </si>
  <si>
    <t>Currents of Courage</t>
  </si>
  <si>
    <t>The Masquerade of Loyalty</t>
  </si>
  <si>
    <t>Masks of Vengeance</t>
  </si>
  <si>
    <t>Harbor of Shadows</t>
  </si>
  <si>
    <t>Bitter Tides</t>
  </si>
  <si>
    <t>The Mortician's Dilemma</t>
  </si>
  <si>
    <t>The Peddler's Daughter</t>
  </si>
  <si>
    <t>Ashes of Redemption</t>
  </si>
  <si>
    <t>Flight of Fate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</si>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</sst>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 applyAlignment="1">
      <alignment horizontal="center" vertical="top"/>
    </xf>
    <xf numFmtId="0" fontId="2" fillId="0" borderId="1" xfId="0" applyFont="1" applyBorder="1"/>
    <xf numFmtId="0" fontId="2" fillId="0" borderId="0" xfId="0" applyFont="1"/>
    <xf numFmtId="0" fontId="0" fillId="3" borderId="1" xfId="0" applyFill="1" applyBorder="1"/>
    <xf numFmtId="0" fontId="0" fillId="3" borderId="0" xfId="0" applyFill="1"/>
    <xf numFmtId="0" fontId="2" fillId="3" borderId="0" xfId="0" applyFont="1" applyFill="1"/>
    <xf numFmtId="0" fontId="2" fillId="3" borderId="1" xfId="0" applyFont="1" applyFill="1" applyBorder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3"/>
  <sheetViews>
    <sheetView tabSelected="1" zoomScaleNormal="100" workbookViewId="0">
      <selection activeCell="O23" sqref="O23"/>
    </sheetView>
  </sheetViews>
  <sheetFormatPr defaultRowHeight="14" x14ac:dyDescent="0.3"/>
  <cols>
    <col min="1" max="1" width="32.4140625" bestFit="1" customWidth="1"/>
    <col min="2" max="2" width="8.1640625" bestFit="1" customWidth="1"/>
    <col min="3" max="3" width="15.9140625" customWidth="1"/>
    <col min="4" max="4" width="17.83203125" customWidth="1"/>
    <col min="5" max="5" width="24" customWidth="1"/>
    <col min="6" max="6" width="16.83203125" customWidth="1"/>
    <col min="7" max="7" width="18.83203125" customWidth="1"/>
    <col min="9" max="9" width="8.332031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2" t="s">
        <v>62</v>
      </c>
      <c r="B2" s="3"/>
      <c r="C2" s="3"/>
      <c r="D2" s="3"/>
      <c r="E2" s="3"/>
      <c r="F2" s="3"/>
      <c r="G2" s="4"/>
    </row>
    <row r="3" spans="1:7" x14ac:dyDescent="0.3">
      <c r="A3" s="12" t="s">
        <v>63</v>
      </c>
      <c r="B3" s="1" t="s">
        <v>59</v>
      </c>
      <c r="C3" s="1">
        <v>1.2</v>
      </c>
      <c r="D3" s="1">
        <v>1.155</v>
      </c>
      <c r="E3" s="1">
        <v>0.95</v>
      </c>
      <c r="F3" s="1">
        <v>0.495</v>
      </c>
      <c r="G3" s="14">
        <f>SUM(C3:F3)</f>
        <v>3.8</v>
      </c>
    </row>
    <row r="4" spans="1:7" s="9" customFormat="1" x14ac:dyDescent="0.3">
      <c r="A4" s="11" t="s">
        <v>63</v>
      </c>
      <c r="B4" s="8" t="s">
        <v>60</v>
      </c>
      <c r="C4" s="8">
        <v>1.1850000000000001</v>
      </c>
      <c r="D4" s="8">
        <v>1.1850000000000001</v>
      </c>
      <c r="E4" s="8">
        <v>0.91249999999999998</v>
      </c>
      <c r="F4" s="8">
        <v>0.51749999999999996</v>
      </c>
      <c r="G4" s="14">
        <f>SUM(C4:F4)</f>
        <v>3.8000000000000003</v>
      </c>
    </row>
    <row r="5" spans="1:7" x14ac:dyDescent="0.3">
      <c r="A5" s="6" t="s">
        <v>63</v>
      </c>
      <c r="B5" s="1" t="s">
        <v>61</v>
      </c>
      <c r="C5" s="1" t="str">
        <f>TEXT(C4 - C3, "0.00") &amp; " (" &amp; TEXT((C4 - C3)/C3, "0.0%") &amp; ")"</f>
        <v>-0.01 (-1.2%)</v>
      </c>
      <c r="D5" s="1" t="str">
        <f t="shared" ref="D5" si="0">TEXT(D4 - D3, "0.00") &amp; " (" &amp; TEXT((D4 - D3)/D3, "0.0%") &amp; ")"</f>
        <v>0.03 (2.6%)</v>
      </c>
      <c r="E5" s="1" t="str">
        <f t="shared" ref="E5" si="1">TEXT(E4 - E3, "0.00") &amp; " (" &amp; TEXT((E4 - E3)/E3, "0.0%") &amp; ")"</f>
        <v>-0.04 (-3.9%)</v>
      </c>
      <c r="F5" s="1" t="str">
        <f t="shared" ref="F5" si="2">TEXT(F4 - F3, "0.00") &amp; " (" &amp; TEXT((F4 - F3)/F3, "0.0%") &amp; ")"</f>
        <v>0.02 (4.5%)</v>
      </c>
      <c r="G5" s="14" t="str">
        <f>TEXT(G4 - G3, "0.00") &amp; " (" &amp; TEXT((G4 - G3)/G3, "0.0%") &amp; ")"</f>
        <v>0.00 (0.0%)</v>
      </c>
    </row>
    <row r="6" spans="1:7" x14ac:dyDescent="0.3">
      <c r="A6" s="6" t="s">
        <v>64</v>
      </c>
      <c r="B6" s="1" t="s">
        <v>59</v>
      </c>
      <c r="C6" s="1">
        <v>1.0349999999999999</v>
      </c>
      <c r="D6" s="1">
        <v>1.1100000000000001</v>
      </c>
      <c r="E6" s="1">
        <v>0.91249999999999998</v>
      </c>
      <c r="F6" s="1">
        <v>0.495</v>
      </c>
      <c r="G6" s="14">
        <f t="shared" ref="G6:G7" si="3">SUM(C6:F6)</f>
        <v>3.5525000000000002</v>
      </c>
    </row>
    <row r="7" spans="1:7" s="9" customFormat="1" x14ac:dyDescent="0.3">
      <c r="A7" s="11" t="s">
        <v>64</v>
      </c>
      <c r="B7" s="8" t="s">
        <v>60</v>
      </c>
      <c r="C7" s="8">
        <v>1.155</v>
      </c>
      <c r="D7" s="8">
        <v>1.17</v>
      </c>
      <c r="E7" s="8">
        <v>0.875</v>
      </c>
      <c r="F7" s="8">
        <v>0.51749999999999996</v>
      </c>
      <c r="G7" s="14">
        <f t="shared" si="3"/>
        <v>3.7175000000000002</v>
      </c>
    </row>
    <row r="8" spans="1:7" x14ac:dyDescent="0.3">
      <c r="A8" s="6" t="s">
        <v>64</v>
      </c>
      <c r="B8" s="1" t="s">
        <v>61</v>
      </c>
      <c r="C8" s="1" t="str">
        <f>TEXT(C7 - C6, "0.00") &amp; " (" &amp; TEXT((C7 - C6)/C6, "0.0%") &amp; ")"</f>
        <v>0.12 (11.6%)</v>
      </c>
      <c r="D8" s="1" t="str">
        <f t="shared" ref="D8" si="4">TEXT(D7 - D6, "0.00") &amp; " (" &amp; TEXT((D7 - D6)/D6, "0.0%") &amp; ")"</f>
        <v>0.06 (5.4%)</v>
      </c>
      <c r="E8" s="1" t="str">
        <f t="shared" ref="E8" si="5">TEXT(E7 - E6, "0.00") &amp; " (" &amp; TEXT((E7 - E6)/E6, "0.0%") &amp; ")"</f>
        <v>-0.04 (-4.1%)</v>
      </c>
      <c r="F8" s="1" t="str">
        <f t="shared" ref="F8" si="6">TEXT(F7 - F6, "0.00") &amp; " (" &amp; TEXT((F7 - F6)/F6, "0.0%") &amp; ")"</f>
        <v>0.02 (4.5%)</v>
      </c>
      <c r="G8" s="14" t="str">
        <f>TEXT(G7 - G6, "0.00") &amp; " (" &amp; TEXT((G7 - G6)/G6, "0.0%") &amp; ")"</f>
        <v>0.17 (4.6%)</v>
      </c>
    </row>
    <row r="9" spans="1:7" x14ac:dyDescent="0.3">
      <c r="A9" s="6" t="s">
        <v>65</v>
      </c>
      <c r="B9" s="1" t="s">
        <v>59</v>
      </c>
      <c r="C9" s="1">
        <v>1.125</v>
      </c>
      <c r="D9" s="1">
        <v>1.155</v>
      </c>
      <c r="E9" s="1">
        <v>0.91249999999999998</v>
      </c>
      <c r="F9" s="1">
        <v>0.495</v>
      </c>
      <c r="G9" s="14">
        <f t="shared" ref="G9:G10" si="7">SUM(C9:F9)</f>
        <v>3.6875000000000004</v>
      </c>
    </row>
    <row r="10" spans="1:7" s="9" customFormat="1" x14ac:dyDescent="0.3">
      <c r="A10" s="11" t="s">
        <v>65</v>
      </c>
      <c r="B10" s="8" t="s">
        <v>60</v>
      </c>
      <c r="C10" s="8">
        <v>1.125</v>
      </c>
      <c r="D10" s="8">
        <v>1.2</v>
      </c>
      <c r="E10" s="8">
        <v>0.91249999999999998</v>
      </c>
      <c r="F10" s="8">
        <v>0.51749999999999996</v>
      </c>
      <c r="G10" s="14">
        <f t="shared" si="7"/>
        <v>3.7550000000000003</v>
      </c>
    </row>
    <row r="11" spans="1:7" x14ac:dyDescent="0.3">
      <c r="A11" s="6" t="s">
        <v>65</v>
      </c>
      <c r="B11" s="1" t="s">
        <v>61</v>
      </c>
      <c r="C11" s="1" t="str">
        <f>TEXT(C10 - C9, "0.00") &amp; " (" &amp; TEXT((C10 - C9)/C9, "0.0%") &amp; ")"</f>
        <v>0.00 (0.0%)</v>
      </c>
      <c r="D11" s="1" t="str">
        <f t="shared" ref="D11" si="8">TEXT(D10 - D9, "0.00") &amp; " (" &amp; TEXT((D10 - D9)/D9, "0.0%") &amp; ")"</f>
        <v>0.04 (3.9%)</v>
      </c>
      <c r="E11" s="1" t="str">
        <f t="shared" ref="E11" si="9">TEXT(E10 - E9, "0.00") &amp; " (" &amp; TEXT((E10 - E9)/E9, "0.0%") &amp; ")"</f>
        <v>0.00 (0.0%)</v>
      </c>
      <c r="F11" s="1" t="str">
        <f t="shared" ref="F11" si="10">TEXT(F10 - F9, "0.00") &amp; " (" &amp; TEXT((F10 - F9)/F9, "0.0%") &amp; ")"</f>
        <v>0.02 (4.5%)</v>
      </c>
      <c r="G11" s="14" t="str">
        <f>TEXT(G10 - G9, "0.00") &amp; " (" &amp; TEXT((G10 - G9)/G9, "0.0%") &amp; ")"</f>
        <v>0.07 (1.8%)</v>
      </c>
    </row>
    <row r="12" spans="1:7" x14ac:dyDescent="0.3">
      <c r="A12" s="6" t="s">
        <v>66</v>
      </c>
      <c r="B12" s="1" t="s">
        <v>59</v>
      </c>
      <c r="C12" s="1">
        <v>1.155</v>
      </c>
      <c r="D12" s="1">
        <v>1.155</v>
      </c>
      <c r="E12" s="1">
        <v>0.83750000000000002</v>
      </c>
      <c r="F12" s="1">
        <v>0.495</v>
      </c>
      <c r="G12" s="14">
        <f t="shared" ref="G12:G13" si="11">SUM(C12:F12)</f>
        <v>3.6425000000000001</v>
      </c>
    </row>
    <row r="13" spans="1:7" s="9" customFormat="1" x14ac:dyDescent="0.3">
      <c r="A13" s="11" t="s">
        <v>66</v>
      </c>
      <c r="B13" s="8" t="s">
        <v>60</v>
      </c>
      <c r="C13" s="8">
        <v>1.1850000000000001</v>
      </c>
      <c r="D13" s="8">
        <v>1.155</v>
      </c>
      <c r="E13" s="8">
        <v>0.91249999999999998</v>
      </c>
      <c r="F13" s="8">
        <v>0.51749999999999996</v>
      </c>
      <c r="G13" s="14">
        <f t="shared" si="11"/>
        <v>3.77</v>
      </c>
    </row>
    <row r="14" spans="1:7" x14ac:dyDescent="0.3">
      <c r="A14" s="6" t="s">
        <v>66</v>
      </c>
      <c r="B14" s="1" t="s">
        <v>61</v>
      </c>
      <c r="C14" s="1" t="str">
        <f>TEXT(C13 - C12, "0.00") &amp; " (" &amp; TEXT((C13 - C12)/C12, "0.0%") &amp; ")"</f>
        <v>0.03 (2.6%)</v>
      </c>
      <c r="D14" s="1" t="str">
        <f t="shared" ref="D14" si="12">TEXT(D13 - D12, "0.00") &amp; " (" &amp; TEXT((D13 - D12)/D12, "0.0%") &amp; ")"</f>
        <v>0.00 (0.0%)</v>
      </c>
      <c r="E14" s="1" t="str">
        <f t="shared" ref="E14" si="13">TEXT(E13 - E12, "0.00") &amp; " (" &amp; TEXT((E13 - E12)/E12, "0.0%") &amp; ")"</f>
        <v>0.08 (9.0%)</v>
      </c>
      <c r="F14" s="1" t="str">
        <f t="shared" ref="F14" si="14">TEXT(F13 - F12, "0.00") &amp; " (" &amp; TEXT((F13 - F12)/F12, "0.0%") &amp; ")"</f>
        <v>0.02 (4.5%)</v>
      </c>
      <c r="G14" s="14" t="str">
        <f>TEXT(G13 - G12, "0.00") &amp; " (" &amp; TEXT((G13 - G12)/G12, "0.0%") &amp; ")"</f>
        <v>0.13 (3.5%)</v>
      </c>
    </row>
    <row r="15" spans="1:7" x14ac:dyDescent="0.3">
      <c r="A15" s="6" t="s">
        <v>67</v>
      </c>
      <c r="B15" s="1" t="s">
        <v>59</v>
      </c>
      <c r="C15" s="1">
        <v>1.155</v>
      </c>
      <c r="D15" s="1">
        <v>1.155</v>
      </c>
      <c r="E15" s="1">
        <v>0.91249999999999998</v>
      </c>
      <c r="F15" s="1">
        <v>0.51749999999999996</v>
      </c>
      <c r="G15" s="14">
        <f t="shared" ref="G15:G16" si="15">SUM(C15:F15)</f>
        <v>3.74</v>
      </c>
    </row>
    <row r="16" spans="1:7" s="9" customFormat="1" x14ac:dyDescent="0.3">
      <c r="A16" s="11" t="s">
        <v>67</v>
      </c>
      <c r="B16" s="8" t="s">
        <v>60</v>
      </c>
      <c r="C16" s="8">
        <v>1.1850000000000001</v>
      </c>
      <c r="D16" s="8">
        <v>1.17</v>
      </c>
      <c r="E16" s="8">
        <v>0.91249999999999998</v>
      </c>
      <c r="F16" s="8">
        <v>0.51749999999999996</v>
      </c>
      <c r="G16" s="14">
        <f t="shared" si="15"/>
        <v>3.7850000000000001</v>
      </c>
    </row>
    <row r="17" spans="1:7" x14ac:dyDescent="0.3">
      <c r="A17" s="6" t="s">
        <v>67</v>
      </c>
      <c r="B17" s="1" t="s">
        <v>61</v>
      </c>
      <c r="C17" s="1" t="str">
        <f>TEXT(C16 - C15, "0.00") &amp; " (" &amp; TEXT((C16 - C15)/C15, "0.0%") &amp; ")"</f>
        <v>0.03 (2.6%)</v>
      </c>
      <c r="D17" s="1" t="str">
        <f t="shared" ref="D17" si="16">TEXT(D16 - D15, "0.00") &amp; " (" &amp; TEXT((D16 - D15)/D15, "0.0%") &amp; ")"</f>
        <v>0.01 (1.3%)</v>
      </c>
      <c r="E17" s="1" t="str">
        <f t="shared" ref="E17" si="17">TEXT(E16 - E15, "0.00") &amp; " (" &amp; TEXT((E16 - E15)/E15, "0.0%") &amp; ")"</f>
        <v>0.00 (0.0%)</v>
      </c>
      <c r="F17" s="1" t="str">
        <f t="shared" ref="F17" si="18">TEXT(F16 - F15, "0.00") &amp; " (" &amp; TEXT((F16 - F15)/F15, "0.0%") &amp; ")"</f>
        <v>0.00 (0.0%)</v>
      </c>
      <c r="G17" s="14" t="str">
        <f>TEXT(G16 - G15, "0.00") &amp; " (" &amp; TEXT((G16 - G15)/G15, "0.0%") &amp; ")"</f>
        <v>0.04 (1.2%)</v>
      </c>
    </row>
    <row r="18" spans="1:7" x14ac:dyDescent="0.3">
      <c r="A18" s="6" t="s">
        <v>68</v>
      </c>
      <c r="B18" s="1" t="s">
        <v>59</v>
      </c>
      <c r="C18" s="1">
        <v>1.095</v>
      </c>
      <c r="D18" s="1">
        <v>1.095</v>
      </c>
      <c r="E18" s="1">
        <v>0.875</v>
      </c>
      <c r="F18" s="1">
        <v>0.495</v>
      </c>
      <c r="G18" s="14">
        <f t="shared" ref="G18:G19" si="19">SUM(C18:F18)</f>
        <v>3.56</v>
      </c>
    </row>
    <row r="19" spans="1:7" s="9" customFormat="1" x14ac:dyDescent="0.3">
      <c r="A19" s="11" t="s">
        <v>68</v>
      </c>
      <c r="B19" s="8" t="s">
        <v>60</v>
      </c>
      <c r="C19" s="8">
        <v>1.125</v>
      </c>
      <c r="D19" s="8">
        <v>1.155</v>
      </c>
      <c r="E19" s="8">
        <v>0.875</v>
      </c>
      <c r="F19" s="8">
        <v>0.51749999999999996</v>
      </c>
      <c r="G19" s="14">
        <f t="shared" si="19"/>
        <v>3.6725000000000003</v>
      </c>
    </row>
    <row r="20" spans="1:7" x14ac:dyDescent="0.3">
      <c r="A20" s="6" t="s">
        <v>68</v>
      </c>
      <c r="B20" s="1" t="s">
        <v>61</v>
      </c>
      <c r="C20" s="1" t="str">
        <f>TEXT(C19 - C18, "0.00") &amp; " (" &amp; TEXT((C19 - C18)/C18, "0.0%") &amp; ")"</f>
        <v>0.03 (2.7%)</v>
      </c>
      <c r="D20" s="1" t="str">
        <f t="shared" ref="D20" si="20">TEXT(D19 - D18, "0.00") &amp; " (" &amp; TEXT((D19 - D18)/D18, "0.0%") &amp; ")"</f>
        <v>0.06 (5.5%)</v>
      </c>
      <c r="E20" s="1" t="str">
        <f t="shared" ref="E20" si="21">TEXT(E19 - E18, "0.00") &amp; " (" &amp; TEXT((E19 - E18)/E18, "0.0%") &amp; ")"</f>
        <v>0.00 (0.0%)</v>
      </c>
      <c r="F20" s="1" t="str">
        <f t="shared" ref="F20" si="22">TEXT(F19 - F18, "0.00") &amp; " (" &amp; TEXT((F19 - F18)/F18, "0.0%") &amp; ")"</f>
        <v>0.02 (4.5%)</v>
      </c>
      <c r="G20" s="14" t="str">
        <f>TEXT(G19 - G18, "0.00") &amp; " (" &amp; TEXT((G19 - G18)/G18, "0.0%") &amp; ")"</f>
        <v>0.11 (3.2%)</v>
      </c>
    </row>
    <row r="21" spans="1:7" x14ac:dyDescent="0.3">
      <c r="A21" s="6" t="s">
        <v>69</v>
      </c>
      <c r="B21" s="1" t="s">
        <v>59</v>
      </c>
      <c r="C21" s="1">
        <v>1.095</v>
      </c>
      <c r="D21" s="1">
        <v>1.155</v>
      </c>
      <c r="E21" s="1">
        <v>0.91249999999999998</v>
      </c>
      <c r="F21" s="1">
        <v>0.495</v>
      </c>
      <c r="G21" s="14">
        <f t="shared" ref="G21:G22" si="23">SUM(C21:F21)</f>
        <v>3.6575000000000002</v>
      </c>
    </row>
    <row r="22" spans="1:7" s="9" customFormat="1" x14ac:dyDescent="0.3">
      <c r="A22" s="11" t="s">
        <v>69</v>
      </c>
      <c r="B22" s="8" t="s">
        <v>60</v>
      </c>
      <c r="C22" s="8">
        <v>1.125</v>
      </c>
      <c r="D22" s="8">
        <v>1.1850000000000001</v>
      </c>
      <c r="E22" s="8">
        <v>0.91249999999999998</v>
      </c>
      <c r="F22" s="8">
        <v>0.495</v>
      </c>
      <c r="G22" s="14">
        <f t="shared" si="23"/>
        <v>3.7175000000000002</v>
      </c>
    </row>
    <row r="23" spans="1:7" x14ac:dyDescent="0.3">
      <c r="A23" s="6" t="s">
        <v>69</v>
      </c>
      <c r="B23" s="1" t="s">
        <v>61</v>
      </c>
      <c r="C23" s="1" t="str">
        <f>TEXT(C22 - C21, "0.00") &amp; " (" &amp; TEXT((C22 - C21)/C21, "0.0%") &amp; ")"</f>
        <v>0.03 (2.7%)</v>
      </c>
      <c r="D23" s="1" t="str">
        <f t="shared" ref="D23" si="24">TEXT(D22 - D21, "0.00") &amp; " (" &amp; TEXT((D22 - D21)/D21, "0.0%") &amp; ")"</f>
        <v>0.03 (2.6%)</v>
      </c>
      <c r="E23" s="1" t="str">
        <f t="shared" ref="E23" si="25">TEXT(E22 - E21, "0.00") &amp; " (" &amp; TEXT((E22 - E21)/E21, "0.0%") &amp; ")"</f>
        <v>0.00 (0.0%)</v>
      </c>
      <c r="F23" s="1" t="str">
        <f t="shared" ref="F23" si="26">TEXT(F22 - F21, "0.00") &amp; " (" &amp; TEXT((F22 - F21)/F21, "0.0%") &amp; ")"</f>
        <v>0.00 (0.0%)</v>
      </c>
      <c r="G23" s="14" t="str">
        <f>TEXT(G22 - G21, "0.00") &amp; " (" &amp; TEXT((G22 - G21)/G21, "0.0%") &amp; ")"</f>
        <v>0.06 (1.6%)</v>
      </c>
    </row>
    <row r="24" spans="1:7" x14ac:dyDescent="0.3">
      <c r="A24" s="6" t="s">
        <v>70</v>
      </c>
      <c r="B24" s="1" t="s">
        <v>59</v>
      </c>
      <c r="C24" s="1">
        <v>1.095</v>
      </c>
      <c r="D24" s="1">
        <v>1.1100000000000001</v>
      </c>
      <c r="E24" s="1">
        <v>0.91249999999999998</v>
      </c>
      <c r="F24" s="1">
        <v>0.495</v>
      </c>
      <c r="G24" s="14">
        <f t="shared" ref="G24:G25" si="27">SUM(C24:F24)</f>
        <v>3.6125000000000003</v>
      </c>
    </row>
    <row r="25" spans="1:7" s="9" customFormat="1" x14ac:dyDescent="0.3">
      <c r="A25" s="11" t="s">
        <v>70</v>
      </c>
      <c r="B25" s="8" t="s">
        <v>60</v>
      </c>
      <c r="C25" s="8">
        <v>1.095</v>
      </c>
      <c r="D25" s="8">
        <v>1.155</v>
      </c>
      <c r="E25" s="8">
        <v>0.91249999999999998</v>
      </c>
      <c r="F25" s="8">
        <v>0.495</v>
      </c>
      <c r="G25" s="14">
        <f t="shared" si="27"/>
        <v>3.6575000000000002</v>
      </c>
    </row>
    <row r="26" spans="1:7" x14ac:dyDescent="0.3">
      <c r="A26" s="6" t="s">
        <v>70</v>
      </c>
      <c r="B26" s="1" t="s">
        <v>61</v>
      </c>
      <c r="C26" s="1" t="str">
        <f>TEXT(C25 - C24, "0.00") &amp; " (" &amp; TEXT((C25 - C24)/C24, "0.0%") &amp; ")"</f>
        <v>0.00 (0.0%)</v>
      </c>
      <c r="D26" s="1" t="str">
        <f t="shared" ref="D26" si="28">TEXT(D25 - D24, "0.00") &amp; " (" &amp; TEXT((D25 - D24)/D24, "0.0%") &amp; ")"</f>
        <v>0.04 (4.1%)</v>
      </c>
      <c r="E26" s="1" t="str">
        <f t="shared" ref="E26" si="29">TEXT(E25 - E24, "0.00") &amp; " (" &amp; TEXT((E25 - E24)/E24, "0.0%") &amp; ")"</f>
        <v>0.00 (0.0%)</v>
      </c>
      <c r="F26" s="1" t="str">
        <f t="shared" ref="F26" si="30">TEXT(F25 - F24, "0.00") &amp; " (" &amp; TEXT((F25 - F24)/F24, "0.0%") &amp; ")"</f>
        <v>0.00 (0.0%)</v>
      </c>
      <c r="G26" s="14" t="str">
        <f>TEXT(G25 - G24, "0.00") &amp; " (" &amp; TEXT((G25 - G24)/G24, "0.0%") &amp; ")"</f>
        <v>0.04 (1.2%)</v>
      </c>
    </row>
    <row r="27" spans="1:7" x14ac:dyDescent="0.3">
      <c r="A27" s="6" t="s">
        <v>71</v>
      </c>
      <c r="B27" s="1" t="s">
        <v>59</v>
      </c>
      <c r="C27" s="1">
        <v>1.125</v>
      </c>
      <c r="D27" s="1">
        <v>1.1399999999999999</v>
      </c>
      <c r="E27" s="1">
        <v>0.875</v>
      </c>
      <c r="F27" s="1">
        <v>0.495</v>
      </c>
      <c r="G27" s="14">
        <f t="shared" ref="G27:G28" si="31">SUM(C27:F27)</f>
        <v>3.6349999999999998</v>
      </c>
    </row>
    <row r="28" spans="1:7" s="9" customFormat="1" x14ac:dyDescent="0.3">
      <c r="A28" s="11" t="s">
        <v>71</v>
      </c>
      <c r="B28" s="8" t="s">
        <v>60</v>
      </c>
      <c r="C28" s="8">
        <v>1.125</v>
      </c>
      <c r="D28" s="8">
        <v>1.155</v>
      </c>
      <c r="E28" s="8">
        <v>0.875</v>
      </c>
      <c r="F28" s="8">
        <v>0.51749999999999996</v>
      </c>
      <c r="G28" s="14">
        <f t="shared" si="31"/>
        <v>3.6725000000000003</v>
      </c>
    </row>
    <row r="29" spans="1:7" x14ac:dyDescent="0.3">
      <c r="A29" s="6" t="s">
        <v>71</v>
      </c>
      <c r="B29" s="1" t="s">
        <v>61</v>
      </c>
      <c r="C29" s="1" t="str">
        <f>TEXT(C28 - C27, "0.00") &amp; " (" &amp; TEXT((C28 - C27)/C27, "0.0%") &amp; ")"</f>
        <v>0.00 (0.0%)</v>
      </c>
      <c r="D29" s="1" t="str">
        <f t="shared" ref="D29" si="32">TEXT(D28 - D27, "0.00") &amp; " (" &amp; TEXT((D28 - D27)/D27, "0.0%") &amp; ")"</f>
        <v>0.02 (1.3%)</v>
      </c>
      <c r="E29" s="1" t="str">
        <f t="shared" ref="E29" si="33">TEXT(E28 - E27, "0.00") &amp; " (" &amp; TEXT((E28 - E27)/E27, "0.0%") &amp; ")"</f>
        <v>0.00 (0.0%)</v>
      </c>
      <c r="F29" s="1" t="str">
        <f t="shared" ref="F29" si="34">TEXT(F28 - F27, "0.00") &amp; " (" &amp; TEXT((F28 - F27)/F27, "0.0%") &amp; ")"</f>
        <v>0.02 (4.5%)</v>
      </c>
      <c r="G29" s="14" t="str">
        <f>TEXT(G28 - G27, "0.00") &amp; " (" &amp; TEXT((G28 - G27)/G27, "0.0%") &amp; ")"</f>
        <v>0.04 (1.0%)</v>
      </c>
    </row>
    <row r="30" spans="1:7" x14ac:dyDescent="0.3">
      <c r="A30" s="6" t="s">
        <v>72</v>
      </c>
      <c r="B30" s="1" t="s">
        <v>59</v>
      </c>
      <c r="C30" s="1">
        <v>1.095</v>
      </c>
      <c r="D30" s="1">
        <v>0.97499999999999998</v>
      </c>
      <c r="E30" s="1">
        <v>0.8</v>
      </c>
      <c r="F30" s="1">
        <v>0.34499999999999997</v>
      </c>
      <c r="G30" s="14">
        <f t="shared" ref="G30:G31" si="35">SUM(C30:F30)</f>
        <v>3.2149999999999999</v>
      </c>
    </row>
    <row r="31" spans="1:7" s="9" customFormat="1" x14ac:dyDescent="0.3">
      <c r="A31" s="11" t="s">
        <v>72</v>
      </c>
      <c r="B31" s="8" t="s">
        <v>60</v>
      </c>
      <c r="C31" s="8">
        <v>1.095</v>
      </c>
      <c r="D31" s="8">
        <v>1.1399999999999999</v>
      </c>
      <c r="E31" s="8">
        <v>0.83750000000000002</v>
      </c>
      <c r="F31" s="8">
        <v>0.495</v>
      </c>
      <c r="G31" s="14">
        <f t="shared" si="35"/>
        <v>3.5674999999999999</v>
      </c>
    </row>
    <row r="32" spans="1:7" x14ac:dyDescent="0.3">
      <c r="A32" s="6" t="s">
        <v>72</v>
      </c>
      <c r="B32" s="1" t="s">
        <v>61</v>
      </c>
      <c r="C32" s="1" t="str">
        <f>TEXT(C31 - C30, "0.00") &amp; " (" &amp; TEXT((C31 - C30)/C30, "0.0%") &amp; ")"</f>
        <v>0.00 (0.0%)</v>
      </c>
      <c r="D32" s="1" t="str">
        <f t="shared" ref="D32" si="36">TEXT(D31 - D30, "0.00") &amp; " (" &amp; TEXT((D31 - D30)/D30, "0.0%") &amp; ")"</f>
        <v>0.17 (16.9%)</v>
      </c>
      <c r="E32" s="1" t="str">
        <f t="shared" ref="E32" si="37">TEXT(E31 - E30, "0.00") &amp; " (" &amp; TEXT((E31 - E30)/E30, "0.0%") &amp; ")"</f>
        <v>0.04 (4.7%)</v>
      </c>
      <c r="F32" s="1" t="str">
        <f t="shared" ref="F32" si="38">TEXT(F31 - F30, "0.00") &amp; " (" &amp; TEXT((F31 - F30)/F30, "0.0%") &amp; ")"</f>
        <v>0.15 (43.5%)</v>
      </c>
      <c r="G32" s="14" t="str">
        <f>TEXT(G31 - G30, "0.00") &amp; " (" &amp; TEXT((G31 - G30)/G30, "0.0%") &amp; ")"</f>
        <v>0.35 (11.0%)</v>
      </c>
    </row>
    <row r="33" spans="1:7" x14ac:dyDescent="0.3">
      <c r="A33" s="6" t="s">
        <v>73</v>
      </c>
      <c r="B33" s="1" t="s">
        <v>59</v>
      </c>
      <c r="C33" s="1">
        <v>1.125</v>
      </c>
      <c r="D33" s="1">
        <v>1.17</v>
      </c>
      <c r="E33" s="1">
        <v>0.83750000000000002</v>
      </c>
      <c r="F33" s="1">
        <v>0.495</v>
      </c>
      <c r="G33" s="14">
        <f t="shared" ref="G33:G34" si="39">SUM(C33:F33)</f>
        <v>3.6274999999999999</v>
      </c>
    </row>
    <row r="34" spans="1:7" s="9" customFormat="1" x14ac:dyDescent="0.3">
      <c r="A34" s="11" t="s">
        <v>73</v>
      </c>
      <c r="B34" s="8" t="s">
        <v>60</v>
      </c>
      <c r="C34" s="8">
        <v>1.1850000000000001</v>
      </c>
      <c r="D34" s="8">
        <v>1.2</v>
      </c>
      <c r="E34" s="8">
        <v>0.96250000000000002</v>
      </c>
      <c r="F34" s="8">
        <v>0.51749999999999996</v>
      </c>
      <c r="G34" s="14">
        <f t="shared" si="39"/>
        <v>3.8649999999999998</v>
      </c>
    </row>
    <row r="35" spans="1:7" x14ac:dyDescent="0.3">
      <c r="A35" s="6" t="s">
        <v>73</v>
      </c>
      <c r="B35" s="1" t="s">
        <v>61</v>
      </c>
      <c r="C35" s="1" t="str">
        <f>TEXT(C34 - C33, "0.00") &amp; " (" &amp; TEXT((C34 - C33)/C33, "0.0%") &amp; ")"</f>
        <v>0.06 (5.3%)</v>
      </c>
      <c r="D35" s="1" t="str">
        <f t="shared" ref="D35" si="40">TEXT(D34 - D33, "0.00") &amp; " (" &amp; TEXT((D34 - D33)/D33, "0.0%") &amp; ")"</f>
        <v>0.03 (2.6%)</v>
      </c>
      <c r="E35" s="1" t="str">
        <f t="shared" ref="E35" si="41">TEXT(E34 - E33, "0.00") &amp; " (" &amp; TEXT((E34 - E33)/E33, "0.0%") &amp; ")"</f>
        <v>0.13 (14.9%)</v>
      </c>
      <c r="F35" s="1" t="str">
        <f t="shared" ref="F35" si="42">TEXT(F34 - F33, "0.00") &amp; " (" &amp; TEXT((F34 - F33)/F33, "0.0%") &amp; ")"</f>
        <v>0.02 (4.5%)</v>
      </c>
      <c r="G35" s="14" t="str">
        <f>TEXT(G34 - G33, "0.00") &amp; " (" &amp; TEXT((G34 - G33)/G33, "0.0%") &amp; ")"</f>
        <v>0.24 (6.5%)</v>
      </c>
    </row>
    <row r="36" spans="1:7" x14ac:dyDescent="0.3">
      <c r="A36" s="6" t="s">
        <v>74</v>
      </c>
      <c r="B36" s="1" t="s">
        <v>59</v>
      </c>
      <c r="C36" s="1">
        <v>1.125</v>
      </c>
      <c r="D36" s="1">
        <v>1.1399999999999999</v>
      </c>
      <c r="E36" s="1">
        <v>0.96250000000000002</v>
      </c>
      <c r="F36" s="1">
        <v>0.495</v>
      </c>
      <c r="G36" s="14">
        <f t="shared" ref="G36:G37" si="43">SUM(C36:F36)</f>
        <v>3.7224999999999997</v>
      </c>
    </row>
    <row r="37" spans="1:7" s="9" customFormat="1" x14ac:dyDescent="0.3">
      <c r="A37" s="11" t="s">
        <v>74</v>
      </c>
      <c r="B37" s="8" t="s">
        <v>60</v>
      </c>
      <c r="C37" s="8">
        <v>1.095</v>
      </c>
      <c r="D37" s="8">
        <v>1.1399999999999999</v>
      </c>
      <c r="E37" s="8">
        <v>0.875</v>
      </c>
      <c r="F37" s="8">
        <v>0.495</v>
      </c>
      <c r="G37" s="14">
        <f t="shared" si="43"/>
        <v>3.605</v>
      </c>
    </row>
    <row r="38" spans="1:7" x14ac:dyDescent="0.3">
      <c r="A38" s="6" t="s">
        <v>74</v>
      </c>
      <c r="B38" s="1" t="s">
        <v>61</v>
      </c>
      <c r="C38" s="1" t="str">
        <f>TEXT(C37 - C36, "0.00") &amp; " (" &amp; TEXT((C37 - C36)/C36, "0.0%") &amp; ")"</f>
        <v>-0.03 (-2.7%)</v>
      </c>
      <c r="D38" s="1" t="str">
        <f t="shared" ref="D38" si="44">TEXT(D37 - D36, "0.00") &amp; " (" &amp; TEXT((D37 - D36)/D36, "0.0%") &amp; ")"</f>
        <v>0.00 (0.0%)</v>
      </c>
      <c r="E38" s="1" t="str">
        <f t="shared" ref="E38" si="45">TEXT(E37 - E36, "0.00") &amp; " (" &amp; TEXT((E37 - E36)/E36, "0.0%") &amp; ")"</f>
        <v>-0.09 (-9.1%)</v>
      </c>
      <c r="F38" s="1" t="str">
        <f t="shared" ref="F38" si="46">TEXT(F37 - F36, "0.00") &amp; " (" &amp; TEXT((F37 - F36)/F36, "0.0%") &amp; ")"</f>
        <v>0.00 (0.0%)</v>
      </c>
      <c r="G38" s="14" t="str">
        <f>TEXT(G37 - G36, "0.00") &amp; " (" &amp; TEXT((G37 - G36)/G36, "0.0%") &amp; ")"</f>
        <v>-0.12 (-3.2%)</v>
      </c>
    </row>
    <row r="39" spans="1:7" x14ac:dyDescent="0.3">
      <c r="A39" s="6" t="s">
        <v>75</v>
      </c>
      <c r="B39" s="1" t="s">
        <v>59</v>
      </c>
      <c r="C39" s="1">
        <v>1.125</v>
      </c>
      <c r="D39" s="1">
        <v>1.17</v>
      </c>
      <c r="E39" s="1">
        <v>0.875</v>
      </c>
      <c r="F39" s="1">
        <v>0.495</v>
      </c>
      <c r="G39" s="14">
        <f t="shared" ref="G39:G40" si="47">SUM(C39:F39)</f>
        <v>3.665</v>
      </c>
    </row>
    <row r="40" spans="1:7" s="9" customFormat="1" x14ac:dyDescent="0.3">
      <c r="A40" s="11" t="s">
        <v>75</v>
      </c>
      <c r="B40" s="8" t="s">
        <v>60</v>
      </c>
      <c r="C40" s="8">
        <v>1.1850000000000001</v>
      </c>
      <c r="D40" s="8">
        <v>1.17</v>
      </c>
      <c r="E40" s="8">
        <v>0.91249999999999998</v>
      </c>
      <c r="F40" s="8">
        <v>0.495</v>
      </c>
      <c r="G40" s="14">
        <f t="shared" si="47"/>
        <v>3.7625000000000002</v>
      </c>
    </row>
    <row r="41" spans="1:7" x14ac:dyDescent="0.3">
      <c r="A41" s="6" t="s">
        <v>75</v>
      </c>
      <c r="B41" s="1" t="s">
        <v>61</v>
      </c>
      <c r="C41" s="1" t="str">
        <f>TEXT(C40 - C39, "0.00") &amp; " (" &amp; TEXT((C40 - C39)/C39, "0.0%") &amp; ")"</f>
        <v>0.06 (5.3%)</v>
      </c>
      <c r="D41" s="1" t="str">
        <f t="shared" ref="D41" si="48">TEXT(D40 - D39, "0.00") &amp; " (" &amp; TEXT((D40 - D39)/D39, "0.0%") &amp; ")"</f>
        <v>0.00 (0.0%)</v>
      </c>
      <c r="E41" s="1" t="str">
        <f t="shared" ref="E41" si="49">TEXT(E40 - E39, "0.00") &amp; " (" &amp; TEXT((E40 - E39)/E39, "0.0%") &amp; ")"</f>
        <v>0.04 (4.3%)</v>
      </c>
      <c r="F41" s="1" t="str">
        <f t="shared" ref="F41" si="50">TEXT(F40 - F39, "0.00") &amp; " (" &amp; TEXT((F40 - F39)/F39, "0.0%") &amp; ")"</f>
        <v>0.00 (0.0%)</v>
      </c>
      <c r="G41" s="14" t="str">
        <f>TEXT(G40 - G39, "0.00") &amp; " (" &amp; TEXT((G40 - G39)/G39, "0.0%") &amp; ")"</f>
        <v>0.10 (2.7%)</v>
      </c>
    </row>
    <row r="42" spans="1:7" x14ac:dyDescent="0.3">
      <c r="A42" s="6" t="s">
        <v>76</v>
      </c>
      <c r="B42" s="1" t="s">
        <v>59</v>
      </c>
      <c r="C42" s="1">
        <v>1.095</v>
      </c>
      <c r="D42" s="1">
        <v>1.08</v>
      </c>
      <c r="E42" s="1">
        <v>0.875</v>
      </c>
      <c r="F42" s="1">
        <v>0.47249999999999998</v>
      </c>
      <c r="G42" s="14">
        <f t="shared" ref="G42:G43" si="51">SUM(C42:F42)</f>
        <v>3.5225</v>
      </c>
    </row>
    <row r="43" spans="1:7" s="9" customFormat="1" x14ac:dyDescent="0.3">
      <c r="A43" s="11" t="s">
        <v>76</v>
      </c>
      <c r="B43" s="8" t="s">
        <v>60</v>
      </c>
      <c r="C43" s="8">
        <v>1.095</v>
      </c>
      <c r="D43" s="8">
        <v>1.08</v>
      </c>
      <c r="E43" s="8">
        <v>0.83750000000000002</v>
      </c>
      <c r="F43" s="8">
        <v>0.45</v>
      </c>
      <c r="G43" s="14">
        <f t="shared" si="51"/>
        <v>3.4624999999999999</v>
      </c>
    </row>
    <row r="44" spans="1:7" x14ac:dyDescent="0.3">
      <c r="A44" s="6" t="s">
        <v>76</v>
      </c>
      <c r="B44" s="1" t="s">
        <v>61</v>
      </c>
      <c r="C44" s="1" t="str">
        <f>TEXT(C43 - C42, "0.00") &amp; " (" &amp; TEXT((C43 - C42)/C42, "0.0%") &amp; ")"</f>
        <v>0.00 (0.0%)</v>
      </c>
      <c r="D44" s="1" t="str">
        <f t="shared" ref="D44" si="52">TEXT(D43 - D42, "0.00") &amp; " (" &amp; TEXT((D43 - D42)/D42, "0.0%") &amp; ")"</f>
        <v>0.00 (0.0%)</v>
      </c>
      <c r="E44" s="1" t="str">
        <f t="shared" ref="E44" si="53">TEXT(E43 - E42, "0.00") &amp; " (" &amp; TEXT((E43 - E42)/E42, "0.0%") &amp; ")"</f>
        <v>-0.04 (-4.3%)</v>
      </c>
      <c r="F44" s="1" t="str">
        <f t="shared" ref="F44" si="54">TEXT(F43 - F42, "0.00") &amp; " (" &amp; TEXT((F43 - F42)/F42, "0.0%") &amp; ")"</f>
        <v>-0.02 (-4.8%)</v>
      </c>
      <c r="G44" s="14" t="str">
        <f>TEXT(G43 - G42, "0.00") &amp; " (" &amp; TEXT((G43 - G42)/G42, "0.0%") &amp; ")"</f>
        <v>-0.06 (-1.7%)</v>
      </c>
    </row>
    <row r="45" spans="1:7" x14ac:dyDescent="0.3">
      <c r="A45" s="6" t="s">
        <v>77</v>
      </c>
      <c r="B45" s="1" t="s">
        <v>59</v>
      </c>
      <c r="C45" s="1">
        <v>1.155</v>
      </c>
      <c r="D45" s="1">
        <v>1.155</v>
      </c>
      <c r="E45" s="1">
        <v>0.83750000000000002</v>
      </c>
      <c r="F45" s="1">
        <v>0.495</v>
      </c>
      <c r="G45" s="14">
        <f t="shared" ref="G45:G46" si="55">SUM(C45:F45)</f>
        <v>3.6425000000000001</v>
      </c>
    </row>
    <row r="46" spans="1:7" s="9" customFormat="1" x14ac:dyDescent="0.3">
      <c r="A46" s="11" t="s">
        <v>77</v>
      </c>
      <c r="B46" s="8" t="s">
        <v>60</v>
      </c>
      <c r="C46" s="8">
        <v>1.1850000000000001</v>
      </c>
      <c r="D46" s="8">
        <v>1.17</v>
      </c>
      <c r="E46" s="8">
        <v>0.91249999999999998</v>
      </c>
      <c r="F46" s="8">
        <v>0.51749999999999996</v>
      </c>
      <c r="G46" s="14">
        <f t="shared" si="55"/>
        <v>3.7850000000000001</v>
      </c>
    </row>
    <row r="47" spans="1:7" x14ac:dyDescent="0.3">
      <c r="A47" s="6" t="s">
        <v>77</v>
      </c>
      <c r="B47" s="1" t="s">
        <v>61</v>
      </c>
      <c r="C47" s="1" t="str">
        <f>TEXT(C46 - C45, "0.00") &amp; " (" &amp; TEXT((C46 - C45)/C45, "0.0%") &amp; ")"</f>
        <v>0.03 (2.6%)</v>
      </c>
      <c r="D47" s="1" t="str">
        <f t="shared" ref="D47" si="56">TEXT(D46 - D45, "0.00") &amp; " (" &amp; TEXT((D46 - D45)/D45, "0.0%") &amp; ")"</f>
        <v>0.01 (1.3%)</v>
      </c>
      <c r="E47" s="1" t="str">
        <f t="shared" ref="E47" si="57">TEXT(E46 - E45, "0.00") &amp; " (" &amp; TEXT((E46 - E45)/E45, "0.0%") &amp; ")"</f>
        <v>0.08 (9.0%)</v>
      </c>
      <c r="F47" s="1" t="str">
        <f t="shared" ref="F47" si="58">TEXT(F46 - F45, "0.00") &amp; " (" &amp; TEXT((F46 - F45)/F45, "0.0%") &amp; ")"</f>
        <v>0.02 (4.5%)</v>
      </c>
      <c r="G47" s="14" t="str">
        <f>TEXT(G46 - G45, "0.00") &amp; " (" &amp; TEXT((G46 - G45)/G45, "0.0%") &amp; ")"</f>
        <v>0.14 (3.9%)</v>
      </c>
    </row>
    <row r="48" spans="1:7" x14ac:dyDescent="0.3">
      <c r="A48" s="6" t="s">
        <v>78</v>
      </c>
      <c r="B48" s="1" t="s">
        <v>59</v>
      </c>
      <c r="C48" s="1">
        <v>1.0649999999999999</v>
      </c>
      <c r="D48" s="1">
        <v>1.125</v>
      </c>
      <c r="E48" s="1">
        <v>0.83750000000000002</v>
      </c>
      <c r="F48" s="1">
        <v>0.495</v>
      </c>
      <c r="G48" s="14">
        <f t="shared" ref="G48:G49" si="59">SUM(C48:F48)</f>
        <v>3.5225</v>
      </c>
    </row>
    <row r="49" spans="1:7" s="9" customFormat="1" x14ac:dyDescent="0.3">
      <c r="A49" s="11" t="s">
        <v>78</v>
      </c>
      <c r="B49" s="8" t="s">
        <v>60</v>
      </c>
      <c r="C49" s="8">
        <v>1.1850000000000001</v>
      </c>
      <c r="D49" s="8">
        <v>1.2</v>
      </c>
      <c r="E49" s="8">
        <v>1</v>
      </c>
      <c r="F49" s="8">
        <v>0.54749999999999999</v>
      </c>
      <c r="G49" s="14">
        <f t="shared" si="59"/>
        <v>3.9324999999999997</v>
      </c>
    </row>
    <row r="50" spans="1:7" x14ac:dyDescent="0.3">
      <c r="A50" s="6" t="s">
        <v>78</v>
      </c>
      <c r="B50" s="1" t="s">
        <v>61</v>
      </c>
      <c r="C50" s="1" t="str">
        <f>TEXT(C49 - C48, "0.00") &amp; " (" &amp; TEXT((C49 - C48)/C48, "0.0%") &amp; ")"</f>
        <v>0.12 (11.3%)</v>
      </c>
      <c r="D50" s="1" t="str">
        <f t="shared" ref="D50" si="60">TEXT(D49 - D48, "0.00") &amp; " (" &amp; TEXT((D49 - D48)/D48, "0.0%") &amp; ")"</f>
        <v>0.08 (6.7%)</v>
      </c>
      <c r="E50" s="1" t="str">
        <f t="shared" ref="E50" si="61">TEXT(E49 - E48, "0.00") &amp; " (" &amp; TEXT((E49 - E48)/E48, "0.0%") &amp; ")"</f>
        <v>0.16 (19.4%)</v>
      </c>
      <c r="F50" s="1" t="str">
        <f t="shared" ref="F50" si="62">TEXT(F49 - F48, "0.00") &amp; " (" &amp; TEXT((F49 - F48)/F48, "0.0%") &amp; ")"</f>
        <v>0.05 (10.6%)</v>
      </c>
      <c r="G50" s="14" t="str">
        <f>TEXT(G49 - G48, "0.00") &amp; " (" &amp; TEXT((G49 - G48)/G48, "0.0%") &amp; ")"</f>
        <v>0.41 (11.6%)</v>
      </c>
    </row>
    <row r="51" spans="1:7" x14ac:dyDescent="0.3">
      <c r="A51" s="6" t="s">
        <v>79</v>
      </c>
      <c r="B51" s="1" t="s">
        <v>59</v>
      </c>
      <c r="C51" s="1">
        <v>1.095</v>
      </c>
      <c r="D51" s="1">
        <v>1.1399999999999999</v>
      </c>
      <c r="E51" s="1">
        <v>0.91249999999999998</v>
      </c>
      <c r="F51" s="1">
        <v>0.495</v>
      </c>
      <c r="G51" s="14">
        <f t="shared" ref="G51:G52" si="63">SUM(C51:F51)</f>
        <v>3.6425000000000001</v>
      </c>
    </row>
    <row r="52" spans="1:7" s="9" customFormat="1" x14ac:dyDescent="0.3">
      <c r="A52" s="11" t="s">
        <v>79</v>
      </c>
      <c r="B52" s="8" t="s">
        <v>60</v>
      </c>
      <c r="C52" s="8">
        <v>1.095</v>
      </c>
      <c r="D52" s="8">
        <v>1.125</v>
      </c>
      <c r="E52" s="8">
        <v>0.88749999999999996</v>
      </c>
      <c r="F52" s="8">
        <v>0.51749999999999996</v>
      </c>
      <c r="G52" s="14">
        <f t="shared" si="63"/>
        <v>3.625</v>
      </c>
    </row>
    <row r="53" spans="1:7" x14ac:dyDescent="0.3">
      <c r="A53" s="6" t="s">
        <v>79</v>
      </c>
      <c r="B53" s="1" t="s">
        <v>61</v>
      </c>
      <c r="C53" s="1" t="str">
        <f>TEXT(C52 - C51, "0.00") &amp; " (" &amp; TEXT((C52 - C51)/C51, "0.0%") &amp; ")"</f>
        <v>0.00 (0.0%)</v>
      </c>
      <c r="D53" s="1" t="str">
        <f t="shared" ref="D53" si="64">TEXT(D52 - D51, "0.00") &amp; " (" &amp; TEXT((D52 - D51)/D51, "0.0%") &amp; ")"</f>
        <v>-0.01 (-1.3%)</v>
      </c>
      <c r="E53" s="1" t="str">
        <f t="shared" ref="E53" si="65">TEXT(E52 - E51, "0.00") &amp; " (" &amp; TEXT((E52 - E51)/E51, "0.0%") &amp; ")"</f>
        <v>-0.03 (-2.7%)</v>
      </c>
      <c r="F53" s="1" t="str">
        <f t="shared" ref="F53" si="66">TEXT(F52 - F51, "0.00") &amp; " (" &amp; TEXT((F52 - F51)/F51, "0.0%") &amp; ")"</f>
        <v>0.02 (4.5%)</v>
      </c>
      <c r="G53" s="14" t="str">
        <f>TEXT(G52 - G51, "0.00") &amp; " (" &amp; TEXT((G52 - G51)/G51, "0.0%") &amp; ")"</f>
        <v>-0.02 (-0.5%)</v>
      </c>
    </row>
    <row r="54" spans="1:7" x14ac:dyDescent="0.3">
      <c r="A54" s="6" t="s">
        <v>80</v>
      </c>
      <c r="B54" s="1" t="s">
        <v>59</v>
      </c>
      <c r="C54" s="1">
        <v>1.095</v>
      </c>
      <c r="D54" s="1">
        <v>1.125</v>
      </c>
      <c r="E54" s="1">
        <v>0.875</v>
      </c>
      <c r="F54" s="1">
        <v>0.495</v>
      </c>
      <c r="G54" s="14">
        <f t="shared" ref="G54" si="67">SUM(C54:F54)</f>
        <v>3.59</v>
      </c>
    </row>
    <row r="55" spans="1:7" s="9" customFormat="1" x14ac:dyDescent="0.3">
      <c r="A55" s="11" t="s">
        <v>80</v>
      </c>
      <c r="B55" s="8" t="s">
        <v>60</v>
      </c>
      <c r="C55" s="8">
        <v>1.095</v>
      </c>
      <c r="D55" s="8">
        <v>1.1399999999999999</v>
      </c>
      <c r="E55" s="8">
        <v>0.875</v>
      </c>
      <c r="F55" s="8">
        <v>0.51749999999999996</v>
      </c>
      <c r="G55" s="14">
        <f>SUM(C55:F55)</f>
        <v>3.6274999999999999</v>
      </c>
    </row>
    <row r="56" spans="1:7" x14ac:dyDescent="0.3">
      <c r="A56" s="6" t="s">
        <v>80</v>
      </c>
      <c r="B56" s="1" t="s">
        <v>61</v>
      </c>
      <c r="C56" s="1" t="str">
        <f>TEXT(C55 - C54, "0.00") &amp; " (" &amp; TEXT((C55 - C54)/C54, "0.0%") &amp; ")"</f>
        <v>0.00 (0.0%)</v>
      </c>
      <c r="D56" s="1" t="str">
        <f t="shared" ref="D56" si="68">TEXT(D55 - D54, "0.00") &amp; " (" &amp; TEXT((D55 - D54)/D54, "0.0%") &amp; ")"</f>
        <v>0.01 (1.3%)</v>
      </c>
      <c r="E56" s="1" t="str">
        <f t="shared" ref="E56" si="69">TEXT(E55 - E54, "0.00") &amp; " (" &amp; TEXT((E55 - E54)/E54, "0.0%") &amp; ")"</f>
        <v>0.00 (0.0%)</v>
      </c>
      <c r="F56" s="1" t="str">
        <f t="shared" ref="F56" si="70">TEXT(F55 - F54, "0.00") &amp; " (" &amp; TEXT((F55 - F54)/F54, "0.0%") &amp; ")"</f>
        <v>0.02 (4.5%)</v>
      </c>
      <c r="G56" s="14" t="str">
        <f>TEXT(G55 - G54, "0.00") &amp; " (" &amp; TEXT((G55 - G54)/G54, "0.0%") &amp; ")"</f>
        <v>0.04 (1.0%)</v>
      </c>
    </row>
    <row r="57" spans="1:7" x14ac:dyDescent="0.3">
      <c r="A57" s="6" t="s">
        <v>81</v>
      </c>
      <c r="B57" s="1" t="s">
        <v>59</v>
      </c>
      <c r="C57" s="1">
        <v>1.125</v>
      </c>
      <c r="D57" s="1">
        <v>1.125</v>
      </c>
      <c r="E57" s="1">
        <v>0.91249999999999998</v>
      </c>
      <c r="F57" s="1">
        <v>0.495</v>
      </c>
      <c r="G57" s="14">
        <f t="shared" ref="G57:G58" si="71">SUM(C57:F57)</f>
        <v>3.6575000000000002</v>
      </c>
    </row>
    <row r="58" spans="1:7" s="9" customFormat="1" x14ac:dyDescent="0.3">
      <c r="A58" s="11" t="s">
        <v>81</v>
      </c>
      <c r="B58" s="8" t="s">
        <v>60</v>
      </c>
      <c r="C58" s="8">
        <v>1.0649999999999999</v>
      </c>
      <c r="D58" s="8">
        <v>1.155</v>
      </c>
      <c r="E58" s="8">
        <v>0.83750000000000002</v>
      </c>
      <c r="F58" s="8">
        <v>0.495</v>
      </c>
      <c r="G58" s="14">
        <f t="shared" si="71"/>
        <v>3.5524999999999998</v>
      </c>
    </row>
    <row r="59" spans="1:7" x14ac:dyDescent="0.3">
      <c r="A59" s="6" t="s">
        <v>81</v>
      </c>
      <c r="B59" s="1" t="s">
        <v>61</v>
      </c>
      <c r="C59" s="1" t="str">
        <f>TEXT(C58 - C57, "0.00") &amp; " (" &amp; TEXT((C58 - C57)/C57, "0.0%") &amp; ")"</f>
        <v>-0.06 (-5.3%)</v>
      </c>
      <c r="D59" s="1" t="str">
        <f t="shared" ref="D59" si="72">TEXT(D58 - D57, "0.00") &amp; " (" &amp; TEXT((D58 - D57)/D57, "0.0%") &amp; ")"</f>
        <v>0.03 (2.7%)</v>
      </c>
      <c r="E59" s="1" t="str">
        <f t="shared" ref="E59" si="73">TEXT(E58 - E57, "0.00") &amp; " (" &amp; TEXT((E58 - E57)/E57, "0.0%") &amp; ")"</f>
        <v>-0.08 (-8.2%)</v>
      </c>
      <c r="F59" s="1" t="str">
        <f t="shared" ref="F59" si="74">TEXT(F58 - F57, "0.00") &amp; " (" &amp; TEXT((F58 - F57)/F57, "0.0%") &amp; ")"</f>
        <v>0.00 (0.0%)</v>
      </c>
      <c r="G59" s="14" t="str">
        <f>TEXT(G58 - G57, "0.00") &amp; " (" &amp; TEXT((G58 - G57)/G57, "0.0%") &amp; ")"</f>
        <v>-0.11 (-2.9%)</v>
      </c>
    </row>
    <row r="60" spans="1:7" x14ac:dyDescent="0.3">
      <c r="A60" s="6" t="s">
        <v>82</v>
      </c>
      <c r="B60" s="1" t="s">
        <v>59</v>
      </c>
      <c r="C60" s="1">
        <v>1.155</v>
      </c>
      <c r="D60" s="1">
        <v>1.155</v>
      </c>
      <c r="E60" s="1">
        <v>0.91249999999999998</v>
      </c>
      <c r="F60" s="1">
        <v>0.495</v>
      </c>
      <c r="G60" s="14">
        <f t="shared" ref="G60:G61" si="75">SUM(C60:F60)</f>
        <v>3.7175000000000002</v>
      </c>
    </row>
    <row r="61" spans="1:7" s="9" customFormat="1" x14ac:dyDescent="0.3">
      <c r="A61" s="11" t="s">
        <v>82</v>
      </c>
      <c r="B61" s="8" t="s">
        <v>60</v>
      </c>
      <c r="C61" s="8">
        <v>1.155</v>
      </c>
      <c r="D61" s="8">
        <v>1.155</v>
      </c>
      <c r="E61" s="8">
        <v>0.875</v>
      </c>
      <c r="F61" s="8">
        <v>0.51749999999999996</v>
      </c>
      <c r="G61" s="14">
        <f t="shared" si="75"/>
        <v>3.7025000000000001</v>
      </c>
    </row>
    <row r="62" spans="1:7" x14ac:dyDescent="0.3">
      <c r="A62" s="6" t="s">
        <v>82</v>
      </c>
      <c r="B62" s="1" t="s">
        <v>61</v>
      </c>
      <c r="C62" s="1" t="str">
        <f>TEXT(C61 - C60, "0.00") &amp; " (" &amp; TEXT((C61 - C60)/C60, "0.0%") &amp; ")"</f>
        <v>0.00 (0.0%)</v>
      </c>
      <c r="D62" s="1" t="str">
        <f t="shared" ref="D62" si="76">TEXT(D61 - D60, "0.00") &amp; " (" &amp; TEXT((D61 - D60)/D60, "0.0%") &amp; ")"</f>
        <v>0.00 (0.0%)</v>
      </c>
      <c r="E62" s="1" t="str">
        <f t="shared" ref="E62" si="77">TEXT(E61 - E60, "0.00") &amp; " (" &amp; TEXT((E61 - E60)/E60, "0.0%") &amp; ")"</f>
        <v>-0.04 (-4.1%)</v>
      </c>
      <c r="F62" s="1" t="str">
        <f t="shared" ref="F62" si="78">TEXT(F61 - F60, "0.00") &amp; " (" &amp; TEXT((F61 - F60)/F60, "0.0%") &amp; ")"</f>
        <v>0.02 (4.5%)</v>
      </c>
      <c r="G62" s="14" t="str">
        <f>TEXT(G61 - G60, "0.00") &amp; " (" &amp; TEXT((G61 - G60)/G60, "0.0%") &amp; ")"</f>
        <v>-0.02 (-0.4%)</v>
      </c>
    </row>
    <row r="63" spans="1:7" x14ac:dyDescent="0.3">
      <c r="A63" s="6" t="s">
        <v>83</v>
      </c>
      <c r="B63" s="1" t="s">
        <v>59</v>
      </c>
      <c r="C63" s="1">
        <v>1.0649999999999999</v>
      </c>
      <c r="D63" s="1">
        <v>1.1399999999999999</v>
      </c>
      <c r="E63" s="1">
        <v>0.91249999999999998</v>
      </c>
      <c r="F63" s="1">
        <v>0.495</v>
      </c>
      <c r="G63" s="14">
        <f t="shared" ref="G63:G64" si="79">SUM(C63:F63)</f>
        <v>3.6125000000000003</v>
      </c>
    </row>
    <row r="64" spans="1:7" s="9" customFormat="1" x14ac:dyDescent="0.3">
      <c r="A64" s="11" t="s">
        <v>83</v>
      </c>
      <c r="B64" s="8" t="s">
        <v>60</v>
      </c>
      <c r="C64" s="8">
        <v>1.125</v>
      </c>
      <c r="D64" s="8">
        <v>1.1850000000000001</v>
      </c>
      <c r="E64" s="8">
        <v>0.91249999999999998</v>
      </c>
      <c r="F64" s="8">
        <v>0.51749999999999996</v>
      </c>
      <c r="G64" s="14">
        <f t="shared" si="79"/>
        <v>3.74</v>
      </c>
    </row>
    <row r="65" spans="1:7" x14ac:dyDescent="0.3">
      <c r="A65" s="6" t="s">
        <v>83</v>
      </c>
      <c r="B65" s="1" t="s">
        <v>61</v>
      </c>
      <c r="C65" s="1" t="str">
        <f>TEXT(C64 - C63, "0.00") &amp; " (" &amp; TEXT((C64 - C63)/C63, "0.0%") &amp; ")"</f>
        <v>0.06 (5.6%)</v>
      </c>
      <c r="D65" s="1" t="str">
        <f t="shared" ref="D65" si="80">TEXT(D64 - D63, "0.00") &amp; " (" &amp; TEXT((D64 - D63)/D63, "0.0%") &amp; ")"</f>
        <v>0.05 (3.9%)</v>
      </c>
      <c r="E65" s="1" t="str">
        <f t="shared" ref="E65" si="81">TEXT(E64 - E63, "0.00") &amp; " (" &amp; TEXT((E64 - E63)/E63, "0.0%") &amp; ")"</f>
        <v>0.00 (0.0%)</v>
      </c>
      <c r="F65" s="1" t="str">
        <f t="shared" ref="F65" si="82">TEXT(F64 - F63, "0.00") &amp; " (" &amp; TEXT((F64 - F63)/F63, "0.0%") &amp; ")"</f>
        <v>0.02 (4.5%)</v>
      </c>
      <c r="G65" s="14" t="str">
        <f>TEXT(G64 - G63, "0.00") &amp; " (" &amp; TEXT((G64 - G63)/G63, "0.0%") &amp; ")"</f>
        <v>0.13 (3.5%)</v>
      </c>
    </row>
    <row r="66" spans="1:7" x14ac:dyDescent="0.3">
      <c r="A66" s="6" t="s">
        <v>84</v>
      </c>
      <c r="B66" s="1" t="s">
        <v>59</v>
      </c>
      <c r="C66" s="1">
        <v>1.125</v>
      </c>
      <c r="D66" s="1">
        <v>1.155</v>
      </c>
      <c r="E66" s="1">
        <v>0.91249999999999998</v>
      </c>
      <c r="F66" s="1">
        <v>0.495</v>
      </c>
      <c r="G66" s="14">
        <f t="shared" ref="G66:G67" si="83">SUM(C66:F66)</f>
        <v>3.6875000000000004</v>
      </c>
    </row>
    <row r="67" spans="1:7" s="9" customFormat="1" x14ac:dyDescent="0.3">
      <c r="A67" s="11" t="s">
        <v>84</v>
      </c>
      <c r="B67" s="8" t="s">
        <v>60</v>
      </c>
      <c r="C67" s="8">
        <v>1.155</v>
      </c>
      <c r="D67" s="8">
        <v>1.155</v>
      </c>
      <c r="E67" s="8">
        <v>0.91249999999999998</v>
      </c>
      <c r="F67" s="8">
        <v>0.495</v>
      </c>
      <c r="G67" s="14">
        <f t="shared" si="83"/>
        <v>3.7175000000000002</v>
      </c>
    </row>
    <row r="68" spans="1:7" x14ac:dyDescent="0.3">
      <c r="A68" s="6" t="s">
        <v>84</v>
      </c>
      <c r="B68" s="1" t="s">
        <v>61</v>
      </c>
      <c r="C68" s="1" t="str">
        <f>TEXT(C67 - C66, "0.00") &amp; " (" &amp; TEXT((C67 - C66)/C66, "0.0%") &amp; ")"</f>
        <v>0.03 (2.7%)</v>
      </c>
      <c r="D68" s="1" t="str">
        <f t="shared" ref="D68" si="84">TEXT(D67 - D66, "0.00") &amp; " (" &amp; TEXT((D67 - D66)/D66, "0.0%") &amp; ")"</f>
        <v>0.00 (0.0%)</v>
      </c>
      <c r="E68" s="1" t="str">
        <f t="shared" ref="E68" si="85">TEXT(E67 - E66, "0.00") &amp; " (" &amp; TEXT((E67 - E66)/E66, "0.0%") &amp; ")"</f>
        <v>0.00 (0.0%)</v>
      </c>
      <c r="F68" s="1" t="str">
        <f t="shared" ref="F68" si="86">TEXT(F67 - F66, "0.00") &amp; " (" &amp; TEXT((F67 - F66)/F66, "0.0%") &amp; ")"</f>
        <v>0.00 (0.0%)</v>
      </c>
      <c r="G68" s="14" t="str">
        <f>TEXT(G67 - G66, "0.00") &amp; " (" &amp; TEXT((G67 - G66)/G66, "0.0%") &amp; ")"</f>
        <v>0.03 (0.8%)</v>
      </c>
    </row>
    <row r="69" spans="1:7" x14ac:dyDescent="0.3">
      <c r="A69" s="6" t="s">
        <v>85</v>
      </c>
      <c r="B69" s="1" t="s">
        <v>59</v>
      </c>
      <c r="C69" s="1">
        <v>1.155</v>
      </c>
      <c r="D69" s="1">
        <v>1.155</v>
      </c>
      <c r="E69" s="1">
        <v>0.96250000000000002</v>
      </c>
      <c r="F69" s="1">
        <v>0.495</v>
      </c>
      <c r="G69" s="14">
        <f t="shared" ref="G69:G70" si="87">SUM(C69:F69)</f>
        <v>3.7675000000000001</v>
      </c>
    </row>
    <row r="70" spans="1:7" s="9" customFormat="1" x14ac:dyDescent="0.3">
      <c r="A70" s="11" t="s">
        <v>85</v>
      </c>
      <c r="B70" s="8" t="s">
        <v>60</v>
      </c>
      <c r="C70" s="8">
        <v>1.125</v>
      </c>
      <c r="D70" s="8">
        <v>1.155</v>
      </c>
      <c r="E70" s="8">
        <v>0.96250000000000002</v>
      </c>
      <c r="F70" s="8">
        <v>0.495</v>
      </c>
      <c r="G70" s="14">
        <f t="shared" si="87"/>
        <v>3.7375000000000003</v>
      </c>
    </row>
    <row r="71" spans="1:7" x14ac:dyDescent="0.3">
      <c r="A71" s="6" t="s">
        <v>85</v>
      </c>
      <c r="B71" s="1" t="s">
        <v>61</v>
      </c>
      <c r="C71" s="1" t="str">
        <f>TEXT(C70 - C69, "0.00") &amp; " (" &amp; TEXT((C70 - C69)/C69, "0.0%") &amp; ")"</f>
        <v>-0.03 (-2.6%)</v>
      </c>
      <c r="D71" s="1" t="str">
        <f t="shared" ref="D71" si="88">TEXT(D70 - D69, "0.00") &amp; " (" &amp; TEXT((D70 - D69)/D69, "0.0%") &amp; ")"</f>
        <v>0.00 (0.0%)</v>
      </c>
      <c r="E71" s="1" t="str">
        <f t="shared" ref="E71" si="89">TEXT(E70 - E69, "0.00") &amp; " (" &amp; TEXT((E70 - E69)/E69, "0.0%") &amp; ")"</f>
        <v>0.00 (0.0%)</v>
      </c>
      <c r="F71" s="1" t="str">
        <f t="shared" ref="F71" si="90">TEXT(F70 - F69, "0.00") &amp; " (" &amp; TEXT((F70 - F69)/F69, "0.0%") &amp; ")"</f>
        <v>0.00 (0.0%)</v>
      </c>
      <c r="G71" s="14" t="str">
        <f>TEXT(G70 - G69, "0.00") &amp; " (" &amp; TEXT((G70 - G69)/G69, "0.0%") &amp; ")"</f>
        <v>-0.03 (-0.8%)</v>
      </c>
    </row>
    <row r="72" spans="1:7" x14ac:dyDescent="0.3">
      <c r="A72" s="6" t="s">
        <v>86</v>
      </c>
      <c r="B72" s="1" t="s">
        <v>59</v>
      </c>
      <c r="C72" s="1">
        <v>1.155</v>
      </c>
      <c r="D72" s="1">
        <v>1.1399999999999999</v>
      </c>
      <c r="E72" s="1">
        <v>0.96250000000000002</v>
      </c>
      <c r="F72" s="1">
        <v>0.51749999999999996</v>
      </c>
      <c r="G72" s="14">
        <f t="shared" ref="G72:G73" si="91">SUM(C72:F72)</f>
        <v>3.7749999999999999</v>
      </c>
    </row>
    <row r="73" spans="1:7" s="9" customFormat="1" x14ac:dyDescent="0.3">
      <c r="A73" s="11" t="s">
        <v>86</v>
      </c>
      <c r="B73" s="8" t="s">
        <v>60</v>
      </c>
      <c r="C73" s="8">
        <v>1.155</v>
      </c>
      <c r="D73" s="8">
        <v>1.2</v>
      </c>
      <c r="E73" s="8">
        <v>0.875</v>
      </c>
      <c r="F73" s="8">
        <v>0.51749999999999996</v>
      </c>
      <c r="G73" s="14">
        <f t="shared" si="91"/>
        <v>3.7475000000000001</v>
      </c>
    </row>
    <row r="74" spans="1:7" x14ac:dyDescent="0.3">
      <c r="A74" s="6" t="s">
        <v>86</v>
      </c>
      <c r="B74" s="1" t="s">
        <v>61</v>
      </c>
      <c r="C74" s="1" t="str">
        <f>TEXT(C73 - C72, "0.00") &amp; " (" &amp; TEXT((C73 - C72)/C72, "0.0%") &amp; ")"</f>
        <v>0.00 (0.0%)</v>
      </c>
      <c r="D74" s="1" t="str">
        <f t="shared" ref="D74" si="92">TEXT(D73 - D72, "0.00") &amp; " (" &amp; TEXT((D73 - D72)/D72, "0.0%") &amp; ")"</f>
        <v>0.06 (5.3%)</v>
      </c>
      <c r="E74" s="1" t="str">
        <f t="shared" ref="E74" si="93">TEXT(E73 - E72, "0.00") &amp; " (" &amp; TEXT((E73 - E72)/E72, "0.0%") &amp; ")"</f>
        <v>-0.09 (-9.1%)</v>
      </c>
      <c r="F74" s="1" t="str">
        <f t="shared" ref="F74" si="94">TEXT(F73 - F72, "0.00") &amp; " (" &amp; TEXT((F73 - F72)/F72, "0.0%") &amp; ")"</f>
        <v>0.00 (0.0%)</v>
      </c>
      <c r="G74" s="14" t="str">
        <f>TEXT(G73 - G72, "0.00") &amp; " (" &amp; TEXT((G73 - G72)/G72, "0.0%") &amp; ")"</f>
        <v>-0.03 (-0.7%)</v>
      </c>
    </row>
    <row r="75" spans="1:7" x14ac:dyDescent="0.3">
      <c r="A75" s="6" t="s">
        <v>87</v>
      </c>
      <c r="B75" s="1" t="s">
        <v>59</v>
      </c>
      <c r="C75" s="1">
        <v>1.095</v>
      </c>
      <c r="D75" s="1">
        <v>1.1100000000000001</v>
      </c>
      <c r="E75" s="1">
        <v>0.875</v>
      </c>
      <c r="F75" s="1">
        <v>0.495</v>
      </c>
      <c r="G75" s="14">
        <f t="shared" ref="G75:G76" si="95">SUM(C75:F75)</f>
        <v>3.5750000000000002</v>
      </c>
    </row>
    <row r="76" spans="1:7" s="9" customFormat="1" x14ac:dyDescent="0.3">
      <c r="A76" s="11" t="s">
        <v>87</v>
      </c>
      <c r="B76" s="8" t="s">
        <v>60</v>
      </c>
      <c r="C76" s="8">
        <v>1.125</v>
      </c>
      <c r="D76" s="8">
        <v>1.1100000000000001</v>
      </c>
      <c r="E76" s="8">
        <v>0.83750000000000002</v>
      </c>
      <c r="F76" s="8">
        <v>0.495</v>
      </c>
      <c r="G76" s="14">
        <f t="shared" si="95"/>
        <v>3.5675000000000003</v>
      </c>
    </row>
    <row r="77" spans="1:7" x14ac:dyDescent="0.3">
      <c r="A77" s="6" t="s">
        <v>87</v>
      </c>
      <c r="B77" s="1" t="s">
        <v>61</v>
      </c>
      <c r="C77" s="1" t="str">
        <f>TEXT(C76 - C75, "0.00") &amp; " (" &amp; TEXT((C76 - C75)/C75, "0.0%") &amp; ")"</f>
        <v>0.03 (2.7%)</v>
      </c>
      <c r="D77" s="1" t="str">
        <f t="shared" ref="D77" si="96">TEXT(D76 - D75, "0.00") &amp; " (" &amp; TEXT((D76 - D75)/D75, "0.0%") &amp; ")"</f>
        <v>0.00 (0.0%)</v>
      </c>
      <c r="E77" s="1" t="str">
        <f t="shared" ref="E77" si="97">TEXT(E76 - E75, "0.00") &amp; " (" &amp; TEXT((E76 - E75)/E75, "0.0%") &amp; ")"</f>
        <v>-0.04 (-4.3%)</v>
      </c>
      <c r="F77" s="1" t="str">
        <f t="shared" ref="F77" si="98">TEXT(F76 - F75, "0.00") &amp; " (" &amp; TEXT((F76 - F75)/F75, "0.0%") &amp; ")"</f>
        <v>0.00 (0.0%)</v>
      </c>
      <c r="G77" s="14" t="str">
        <f>TEXT(G76 - G75, "0.00") &amp; " (" &amp; TEXT((G76 - G75)/G75, "0.0%") &amp; ")"</f>
        <v>-0.01 (-0.2%)</v>
      </c>
    </row>
    <row r="78" spans="1:7" x14ac:dyDescent="0.3">
      <c r="A78" s="7" t="s">
        <v>88</v>
      </c>
      <c r="B78" s="1" t="s">
        <v>59</v>
      </c>
      <c r="C78" s="1">
        <v>1.1850000000000001</v>
      </c>
      <c r="D78" s="1">
        <v>1.2</v>
      </c>
      <c r="E78" s="1">
        <v>0.91249999999999998</v>
      </c>
      <c r="F78" s="1">
        <v>0.51749999999999996</v>
      </c>
      <c r="G78" s="14">
        <f t="shared" ref="G78:G79" si="99">SUM(C78:F78)</f>
        <v>3.8149999999999999</v>
      </c>
    </row>
    <row r="79" spans="1:7" s="9" customFormat="1" x14ac:dyDescent="0.3">
      <c r="A79" s="10" t="s">
        <v>88</v>
      </c>
      <c r="B79" s="8" t="s">
        <v>60</v>
      </c>
      <c r="C79" s="8">
        <v>1.2</v>
      </c>
      <c r="D79" s="8">
        <v>1.2</v>
      </c>
      <c r="E79" s="8">
        <v>1</v>
      </c>
      <c r="F79" s="8">
        <v>0.6</v>
      </c>
      <c r="G79" s="14">
        <f t="shared" si="99"/>
        <v>4</v>
      </c>
    </row>
    <row r="80" spans="1:7" x14ac:dyDescent="0.3">
      <c r="A80" s="7" t="s">
        <v>88</v>
      </c>
      <c r="B80" s="1" t="s">
        <v>61</v>
      </c>
      <c r="C80" s="1" t="str">
        <f>TEXT(C79 - C78, "0.00") &amp; " (" &amp; TEXT((C79 - C78)/C78, "0.0%") &amp; ")"</f>
        <v>0.01 (1.3%)</v>
      </c>
      <c r="D80" s="1" t="str">
        <f t="shared" ref="D80" si="100">TEXT(D79 - D78, "0.00") &amp; " (" &amp; TEXT((D79 - D78)/D78, "0.0%") &amp; ")"</f>
        <v>0.00 (0.0%)</v>
      </c>
      <c r="E80" s="1" t="str">
        <f t="shared" ref="E80" si="101">TEXT(E79 - E78, "0.00") &amp; " (" &amp; TEXT((E79 - E78)/E78, "0.0%") &amp; ")"</f>
        <v>0.09 (9.6%)</v>
      </c>
      <c r="F80" s="1" t="str">
        <f t="shared" ref="F80" si="102">TEXT(F79 - F78, "0.00") &amp; " (" &amp; TEXT((F79 - F78)/F78, "0.0%") &amp; ")"</f>
        <v>0.08 (15.9%)</v>
      </c>
      <c r="G80" s="14" t="str">
        <f>TEXT(G79 - G78, "0.00") &amp; " (" &amp; TEXT((G79 - G78)/G78, "0.0%") &amp; ")"</f>
        <v>0.19 (4.8%)</v>
      </c>
    </row>
    <row r="81" spans="1:7" x14ac:dyDescent="0.3">
      <c r="A81" s="7" t="s">
        <v>89</v>
      </c>
      <c r="B81" s="1" t="s">
        <v>59</v>
      </c>
      <c r="C81" s="1">
        <v>1.0349999999999999</v>
      </c>
      <c r="D81" s="1">
        <v>1.17</v>
      </c>
      <c r="E81" s="1">
        <v>0.875</v>
      </c>
      <c r="F81" s="1">
        <v>0.495</v>
      </c>
      <c r="G81" s="14">
        <f t="shared" ref="G81:G82" si="103">SUM(C81:F81)</f>
        <v>3.5750000000000002</v>
      </c>
    </row>
    <row r="82" spans="1:7" s="9" customFormat="1" x14ac:dyDescent="0.3">
      <c r="A82" s="10" t="s">
        <v>89</v>
      </c>
      <c r="B82" s="8" t="s">
        <v>60</v>
      </c>
      <c r="C82" s="8">
        <v>1.0349999999999999</v>
      </c>
      <c r="D82" s="8">
        <v>1.1100000000000001</v>
      </c>
      <c r="E82" s="8">
        <v>0.875</v>
      </c>
      <c r="F82" s="8">
        <v>0.495</v>
      </c>
      <c r="G82" s="14">
        <f t="shared" si="103"/>
        <v>3.5150000000000001</v>
      </c>
    </row>
    <row r="83" spans="1:7" x14ac:dyDescent="0.3">
      <c r="A83" s="7" t="s">
        <v>89</v>
      </c>
      <c r="B83" s="1" t="s">
        <v>61</v>
      </c>
      <c r="C83" s="1" t="str">
        <f>TEXT(C82 - C81, "0.00") &amp; " (" &amp; TEXT((C82 - C81)/C81, "0.0%") &amp; ")"</f>
        <v>0.00 (0.0%)</v>
      </c>
      <c r="D83" s="1" t="str">
        <f t="shared" ref="D83" si="104">TEXT(D82 - D81, "0.00") &amp; " (" &amp; TEXT((D82 - D81)/D81, "0.0%") &amp; ")"</f>
        <v>-0.06 (-5.1%)</v>
      </c>
      <c r="E83" s="1" t="str">
        <f t="shared" ref="E83" si="105">TEXT(E82 - E81, "0.00") &amp; " (" &amp; TEXT((E82 - E81)/E81, "0.0%") &amp; ")"</f>
        <v>0.00 (0.0%)</v>
      </c>
      <c r="F83" s="1" t="str">
        <f t="shared" ref="F83" si="106">TEXT(F82 - F81, "0.00") &amp; " (" &amp; TEXT((F82 - F81)/F81, "0.0%") &amp; ")"</f>
        <v>0.00 (0.0%)</v>
      </c>
      <c r="G83" s="14" t="str">
        <f>TEXT(G82 - G81, "0.00") &amp; " (" &amp; TEXT((G82 - G81)/G81, "0.0%") &amp; ")"</f>
        <v>-0.06 (-1.7%)</v>
      </c>
    </row>
    <row r="84" spans="1:7" x14ac:dyDescent="0.3">
      <c r="A84" s="7" t="s">
        <v>90</v>
      </c>
      <c r="B84" s="1" t="s">
        <v>59</v>
      </c>
      <c r="C84" s="1">
        <v>1.0349999999999999</v>
      </c>
      <c r="D84" s="1">
        <v>1.1100000000000001</v>
      </c>
      <c r="E84" s="1">
        <v>0.83750000000000002</v>
      </c>
      <c r="F84" s="1">
        <v>0.45</v>
      </c>
      <c r="G84" s="14">
        <f t="shared" ref="G84:G85" si="107">SUM(C84:F84)</f>
        <v>3.4325000000000001</v>
      </c>
    </row>
    <row r="85" spans="1:7" s="9" customFormat="1" x14ac:dyDescent="0.3">
      <c r="A85" s="10" t="s">
        <v>90</v>
      </c>
      <c r="B85" s="8" t="s">
        <v>60</v>
      </c>
      <c r="C85" s="8">
        <v>1.0649999999999999</v>
      </c>
      <c r="D85" s="8">
        <v>1.1174999999999999</v>
      </c>
      <c r="E85" s="8">
        <v>0.9</v>
      </c>
      <c r="F85" s="8">
        <v>0.47249999999999998</v>
      </c>
      <c r="G85" s="14">
        <f t="shared" si="107"/>
        <v>3.5550000000000002</v>
      </c>
    </row>
    <row r="86" spans="1:7" x14ac:dyDescent="0.3">
      <c r="A86" s="7" t="s">
        <v>90</v>
      </c>
      <c r="B86" s="1" t="s">
        <v>61</v>
      </c>
      <c r="C86" s="1" t="str">
        <f>TEXT(C85 - C84, "0.00") &amp; " (" &amp; TEXT((C85 - C84)/C84, "0.0%") &amp; ")"</f>
        <v>0.03 (2.9%)</v>
      </c>
      <c r="D86" s="1" t="str">
        <f t="shared" ref="D86" si="108">TEXT(D85 - D84, "0.00") &amp; " (" &amp; TEXT((D85 - D84)/D84, "0.0%") &amp; ")"</f>
        <v>0.01 (0.7%)</v>
      </c>
      <c r="E86" s="1" t="str">
        <f t="shared" ref="E86" si="109">TEXT(E85 - E84, "0.00") &amp; " (" &amp; TEXT((E85 - E84)/E84, "0.0%") &amp; ")"</f>
        <v>0.06 (7.5%)</v>
      </c>
      <c r="F86" s="1" t="str">
        <f t="shared" ref="F86" si="110">TEXT(F85 - F84, "0.00") &amp; " (" &amp; TEXT((F85 - F84)/F84, "0.0%") &amp; ")"</f>
        <v>0.02 (5.0%)</v>
      </c>
      <c r="G86" s="14" t="str">
        <f>TEXT(G85 - G84, "0.00") &amp; " (" &amp; TEXT((G85 - G84)/G84, "0.0%") &amp; ")"</f>
        <v>0.12 (3.6%)</v>
      </c>
    </row>
    <row r="87" spans="1:7" x14ac:dyDescent="0.3">
      <c r="A87" s="7" t="s">
        <v>91</v>
      </c>
      <c r="B87" s="1" t="s">
        <v>59</v>
      </c>
      <c r="C87" s="1">
        <v>1.125</v>
      </c>
      <c r="D87" s="1">
        <v>1.125</v>
      </c>
      <c r="E87" s="1">
        <v>0.96250000000000002</v>
      </c>
      <c r="F87" s="1">
        <v>0.47249999999999998</v>
      </c>
      <c r="G87" s="14">
        <f t="shared" ref="G87:G88" si="111">SUM(C87:F87)</f>
        <v>3.6850000000000001</v>
      </c>
    </row>
    <row r="88" spans="1:7" s="9" customFormat="1" x14ac:dyDescent="0.3">
      <c r="A88" s="10" t="s">
        <v>91</v>
      </c>
      <c r="B88" s="8" t="s">
        <v>60</v>
      </c>
      <c r="C88" s="8">
        <v>1.155</v>
      </c>
      <c r="D88" s="8">
        <v>1.2</v>
      </c>
      <c r="E88" s="8">
        <v>0.96250000000000002</v>
      </c>
      <c r="F88" s="8">
        <v>0.51749999999999996</v>
      </c>
      <c r="G88" s="14">
        <f t="shared" si="111"/>
        <v>3.835</v>
      </c>
    </row>
    <row r="89" spans="1:7" x14ac:dyDescent="0.3">
      <c r="A89" s="7" t="s">
        <v>91</v>
      </c>
      <c r="B89" s="1" t="s">
        <v>61</v>
      </c>
      <c r="C89" s="1" t="str">
        <f>TEXT(C88 - C87, "0.00") &amp; " (" &amp; TEXT((C88 - C87)/C87, "0.0%") &amp; ")"</f>
        <v>0.03 (2.7%)</v>
      </c>
      <c r="D89" s="1" t="str">
        <f t="shared" ref="D89" si="112">TEXT(D88 - D87, "0.00") &amp; " (" &amp; TEXT((D88 - D87)/D87, "0.0%") &amp; ")"</f>
        <v>0.08 (6.7%)</v>
      </c>
      <c r="E89" s="1" t="str">
        <f t="shared" ref="E89" si="113">TEXT(E88 - E87, "0.00") &amp; " (" &amp; TEXT((E88 - E87)/E87, "0.0%") &amp; ")"</f>
        <v>0.00 (0.0%)</v>
      </c>
      <c r="F89" s="1" t="str">
        <f t="shared" ref="F89" si="114">TEXT(F88 - F87, "0.00") &amp; " (" &amp; TEXT((F88 - F87)/F87, "0.0%") &amp; ")"</f>
        <v>0.05 (9.5%)</v>
      </c>
      <c r="G89" s="14" t="str">
        <f>TEXT(G88 - G87, "0.00") &amp; " (" &amp; TEXT((G88 - G87)/G87, "0.0%") &amp; ")"</f>
        <v>0.15 (4.1%)</v>
      </c>
    </row>
    <row r="90" spans="1:7" x14ac:dyDescent="0.3">
      <c r="A90" s="7" t="s">
        <v>92</v>
      </c>
      <c r="B90" s="1" t="s">
        <v>59</v>
      </c>
      <c r="C90" s="1">
        <v>1.0049999999999999</v>
      </c>
      <c r="D90" s="1">
        <v>1.125</v>
      </c>
      <c r="E90" s="1">
        <v>0.92500000000000004</v>
      </c>
      <c r="F90" s="1">
        <v>0.495</v>
      </c>
      <c r="G90" s="14">
        <f t="shared" ref="G90:G91" si="115">SUM(C90:F90)</f>
        <v>3.55</v>
      </c>
    </row>
    <row r="91" spans="1:7" s="9" customFormat="1" x14ac:dyDescent="0.3">
      <c r="A91" s="10" t="s">
        <v>92</v>
      </c>
      <c r="B91" s="8" t="s">
        <v>60</v>
      </c>
      <c r="C91" s="8">
        <v>1.125</v>
      </c>
      <c r="D91" s="8">
        <v>1.155</v>
      </c>
      <c r="E91" s="8">
        <v>0.875</v>
      </c>
      <c r="F91" s="8">
        <v>0.495</v>
      </c>
      <c r="G91" s="14">
        <f t="shared" si="115"/>
        <v>3.6500000000000004</v>
      </c>
    </row>
    <row r="92" spans="1:7" x14ac:dyDescent="0.3">
      <c r="A92" s="10" t="s">
        <v>92</v>
      </c>
      <c r="B92" s="1" t="s">
        <v>61</v>
      </c>
      <c r="C92" s="1" t="str">
        <f>TEXT(C91 - C90, "0.00") &amp; " (" &amp; TEXT((C91 - C90)/C90, "0.0%") &amp; ")"</f>
        <v>0.12 (11.9%)</v>
      </c>
      <c r="D92" s="1" t="str">
        <f t="shared" ref="D92" si="116">TEXT(D91 - D90, "0.00") &amp; " (" &amp; TEXT((D91 - D90)/D90, "0.0%") &amp; ")"</f>
        <v>0.03 (2.7%)</v>
      </c>
      <c r="E92" s="1" t="str">
        <f t="shared" ref="E92" si="117">TEXT(E91 - E90, "0.00") &amp; " (" &amp; TEXT((E91 - E90)/E90, "0.0%") &amp; ")"</f>
        <v>-0.05 (-5.4%)</v>
      </c>
      <c r="F92" s="1" t="str">
        <f t="shared" ref="F92" si="118">TEXT(F91 - F90, "0.00") &amp; " (" &amp; TEXT((F91 - F90)/F90, "0.0%") &amp; ")"</f>
        <v>0.00 (0.0%)</v>
      </c>
      <c r="G92" s="14" t="str">
        <f>TEXT(G91 - G90, "0.00") &amp; " (" &amp; TEXT((G91 - G90)/G90, "0.0%") &amp; ")"</f>
        <v>0.10 (2.8%)</v>
      </c>
    </row>
    <row r="93" spans="1:7" x14ac:dyDescent="0.3">
      <c r="A93" s="10" t="s">
        <v>58</v>
      </c>
      <c r="B93" s="1" t="s">
        <v>59</v>
      </c>
      <c r="C93" s="1">
        <v>1.0649999999999999</v>
      </c>
      <c r="D93" s="1">
        <v>1.17</v>
      </c>
      <c r="E93" s="1">
        <v>0.96250000000000002</v>
      </c>
      <c r="F93" s="1">
        <v>0.495</v>
      </c>
      <c r="G93" s="14">
        <f>SUM(C93:F93)</f>
        <v>3.6924999999999999</v>
      </c>
    </row>
    <row r="94" spans="1:7" s="9" customFormat="1" x14ac:dyDescent="0.3">
      <c r="A94" s="10" t="s">
        <v>58</v>
      </c>
      <c r="B94" s="8" t="s">
        <v>60</v>
      </c>
      <c r="C94" s="8">
        <v>1.125</v>
      </c>
      <c r="D94" s="8">
        <v>1.155</v>
      </c>
      <c r="E94" s="8">
        <v>0.875</v>
      </c>
      <c r="F94" s="8">
        <v>0.495</v>
      </c>
      <c r="G94" s="14">
        <f t="shared" ref="G94" si="119">SUM(C94:F94)</f>
        <v>3.6500000000000004</v>
      </c>
    </row>
    <row r="95" spans="1:7" x14ac:dyDescent="0.3">
      <c r="A95" s="10" t="s">
        <v>58</v>
      </c>
      <c r="B95" s="1" t="s">
        <v>61</v>
      </c>
      <c r="C95" s="1" t="str">
        <f>TEXT(C94 - C93, "0.00") &amp; " (" &amp; TEXT((C94 - C93)/C93, "0.0%") &amp; ")"</f>
        <v>0.06 (5.6%)</v>
      </c>
      <c r="D95" s="1" t="str">
        <f t="shared" ref="D95" si="120">TEXT(D94 - D93, "0.00") &amp; " (" &amp; TEXT((D94 - D93)/D93, "0.0%") &amp; ")"</f>
        <v>-0.01 (-1.3%)</v>
      </c>
      <c r="E95" s="1" t="str">
        <f t="shared" ref="E95" si="121">TEXT(E94 - E93, "0.00") &amp; " (" &amp; TEXT((E94 - E93)/E93, "0.0%") &amp; ")"</f>
        <v>-0.09 (-9.1%)</v>
      </c>
      <c r="F95" s="1" t="str">
        <f t="shared" ref="F95" si="122">TEXT(F94 - F93, "0.00") &amp; " (" &amp; TEXT((F94 - F93)/F93, "0.0%") &amp; ")"</f>
        <v>0.00 (0.0%)</v>
      </c>
      <c r="G95" s="1" t="str">
        <f>TEXT(G94 - G93, "0.00") &amp; " (" &amp; TEXT((G94 - G93)/G93, "0.0%") &amp; ")"</f>
        <v>-0.04 (-1.2%)</v>
      </c>
    </row>
    <row r="96" spans="1:7" x14ac:dyDescent="0.3">
      <c r="A96" s="10" t="s">
        <v>93</v>
      </c>
      <c r="B96" s="1" t="s">
        <v>59</v>
      </c>
      <c r="C96" s="1">
        <v>1.155</v>
      </c>
      <c r="D96" s="1">
        <v>1.17</v>
      </c>
      <c r="E96" s="1">
        <v>0.91249999999999998</v>
      </c>
      <c r="F96" s="1">
        <v>0.495</v>
      </c>
      <c r="G96" s="14">
        <f t="shared" ref="G96:G97" si="123">SUM(C96:F96)</f>
        <v>3.7325000000000004</v>
      </c>
    </row>
    <row r="97" spans="1:7" s="9" customFormat="1" x14ac:dyDescent="0.3">
      <c r="A97" s="10" t="s">
        <v>93</v>
      </c>
      <c r="B97" s="8" t="s">
        <v>60</v>
      </c>
      <c r="C97" s="8">
        <v>1.155</v>
      </c>
      <c r="D97" s="8">
        <v>1.2</v>
      </c>
      <c r="E97" s="8">
        <v>0.96250000000000002</v>
      </c>
      <c r="F97" s="8">
        <v>0.51749999999999996</v>
      </c>
      <c r="G97" s="14">
        <f t="shared" si="123"/>
        <v>3.835</v>
      </c>
    </row>
    <row r="98" spans="1:7" x14ac:dyDescent="0.3">
      <c r="A98" s="10" t="s">
        <v>93</v>
      </c>
      <c r="B98" s="1" t="s">
        <v>61</v>
      </c>
      <c r="C98" s="1" t="str">
        <f>TEXT(C97 - C96, "0.00") &amp; " (" &amp; TEXT((C97 - C96)/C96, "0.0%") &amp; ")"</f>
        <v>0.00 (0.0%)</v>
      </c>
      <c r="D98" s="1" t="str">
        <f t="shared" ref="D98" si="124">TEXT(D97 - D96, "0.00") &amp; " (" &amp; TEXT((D97 - D96)/D96, "0.0%") &amp; ")"</f>
        <v>0.03 (2.6%)</v>
      </c>
      <c r="E98" s="1" t="str">
        <f t="shared" ref="E98" si="125">TEXT(E97 - E96, "0.00") &amp; " (" &amp; TEXT((E97 - E96)/E96, "0.0%") &amp; ")"</f>
        <v>0.05 (5.5%)</v>
      </c>
      <c r="F98" s="1" t="str">
        <f t="shared" ref="F98" si="126">TEXT(F97 - F96, "0.00") &amp; " (" &amp; TEXT((F97 - F96)/F96, "0.0%") &amp; ")"</f>
        <v>0.02 (4.5%)</v>
      </c>
      <c r="G98" s="14" t="str">
        <f>TEXT(G97 - G96, "0.00") &amp; " (" &amp; TEXT((G97 - G96)/G96, "0.0%") &amp; ")"</f>
        <v>0.10 (2.7%)</v>
      </c>
    </row>
    <row r="99" spans="1:7" x14ac:dyDescent="0.3">
      <c r="A99" s="10" t="s">
        <v>94</v>
      </c>
      <c r="B99" s="1" t="s">
        <v>59</v>
      </c>
      <c r="C99" s="1">
        <v>1.125</v>
      </c>
      <c r="D99" s="1">
        <v>1.155</v>
      </c>
      <c r="E99" s="1">
        <v>0.91249999999999998</v>
      </c>
      <c r="F99" s="1">
        <v>0.495</v>
      </c>
      <c r="G99" s="14">
        <f t="shared" ref="G99:G100" si="127">SUM(C99:F99)</f>
        <v>3.6875000000000004</v>
      </c>
    </row>
    <row r="100" spans="1:7" s="9" customFormat="1" x14ac:dyDescent="0.3">
      <c r="A100" s="10" t="s">
        <v>94</v>
      </c>
      <c r="B100" s="8" t="s">
        <v>60</v>
      </c>
      <c r="C100" s="8">
        <v>1.095</v>
      </c>
      <c r="D100" s="8">
        <v>1.095</v>
      </c>
      <c r="E100" s="8">
        <v>0.83750000000000002</v>
      </c>
      <c r="F100" s="8">
        <v>0.495</v>
      </c>
      <c r="G100" s="14">
        <f t="shared" si="127"/>
        <v>3.5225</v>
      </c>
    </row>
    <row r="101" spans="1:7" x14ac:dyDescent="0.3">
      <c r="A101" s="7" t="s">
        <v>94</v>
      </c>
      <c r="B101" s="1" t="s">
        <v>61</v>
      </c>
      <c r="C101" s="1" t="str">
        <f>TEXT(C100 - C99, "0.00") &amp; " (" &amp; TEXT((C100 - C99)/C99, "0.0%") &amp; ")"</f>
        <v>-0.03 (-2.7%)</v>
      </c>
      <c r="D101" s="1" t="str">
        <f t="shared" ref="D101" si="128">TEXT(D100 - D99, "0.00") &amp; " (" &amp; TEXT((D100 - D99)/D99, "0.0%") &amp; ")"</f>
        <v>-0.06 (-5.2%)</v>
      </c>
      <c r="E101" s="1" t="str">
        <f t="shared" ref="E101" si="129">TEXT(E100 - E99, "0.00") &amp; " (" &amp; TEXT((E100 - E99)/E99, "0.0%") &amp; ")"</f>
        <v>-0.08 (-8.2%)</v>
      </c>
      <c r="F101" s="1" t="str">
        <f t="shared" ref="F101" si="130">TEXT(F100 - F99, "0.00") &amp; " (" &amp; TEXT((F100 - F99)/F99, "0.0%") &amp; ")"</f>
        <v>0.00 (0.0%)</v>
      </c>
      <c r="G101" s="14" t="str">
        <f>TEXT(G100 - G99, "0.00") &amp; " (" &amp; TEXT((G100 - G99)/G99, "0.0%") &amp; ")"</f>
        <v>-0.17 (-4.5%)</v>
      </c>
    </row>
    <row r="102" spans="1:7" x14ac:dyDescent="0.3">
      <c r="A102" s="7" t="s">
        <v>95</v>
      </c>
      <c r="B102" s="1" t="s">
        <v>59</v>
      </c>
      <c r="C102" s="1">
        <v>1.095</v>
      </c>
      <c r="D102" s="1">
        <v>1.1100000000000001</v>
      </c>
      <c r="E102" s="1">
        <v>0.91249999999999998</v>
      </c>
      <c r="F102" s="1">
        <v>0.495</v>
      </c>
      <c r="G102" s="14">
        <f t="shared" ref="G102:G103" si="131">SUM(C102:F102)</f>
        <v>3.6125000000000003</v>
      </c>
    </row>
    <row r="103" spans="1:7" s="9" customFormat="1" x14ac:dyDescent="0.3">
      <c r="A103" s="10" t="s">
        <v>95</v>
      </c>
      <c r="B103" s="8" t="s">
        <v>60</v>
      </c>
      <c r="C103" s="8">
        <v>1.095</v>
      </c>
      <c r="D103" s="8">
        <v>1.1100000000000001</v>
      </c>
      <c r="E103" s="8">
        <v>0.83750000000000002</v>
      </c>
      <c r="F103" s="8">
        <v>0.495</v>
      </c>
      <c r="G103" s="14">
        <f t="shared" si="131"/>
        <v>3.5375000000000001</v>
      </c>
    </row>
    <row r="104" spans="1:7" x14ac:dyDescent="0.3">
      <c r="A104" s="7" t="s">
        <v>95</v>
      </c>
      <c r="B104" s="1" t="s">
        <v>61</v>
      </c>
      <c r="C104" s="1" t="str">
        <f>TEXT(C103 - C102, "0.00") &amp; " (" &amp; TEXT((C103 - C102)/C102, "0.0%") &amp; ")"</f>
        <v>0.00 (0.0%)</v>
      </c>
      <c r="D104" s="1" t="str">
        <f t="shared" ref="D104" si="132">TEXT(D103 - D102, "0.00") &amp; " (" &amp; TEXT((D103 - D102)/D102, "0.0%") &amp; ")"</f>
        <v>0.00 (0.0%)</v>
      </c>
      <c r="E104" s="1" t="str">
        <f t="shared" ref="E104" si="133">TEXT(E103 - E102, "0.00") &amp; " (" &amp; TEXT((E103 - E102)/E102, "0.0%") &amp; ")"</f>
        <v>-0.08 (-8.2%)</v>
      </c>
      <c r="F104" s="1" t="str">
        <f t="shared" ref="F104" si="134">TEXT(F103 - F102, "0.00") &amp; " (" &amp; TEXT((F103 - F102)/F102, "0.0%") &amp; ")"</f>
        <v>0.00 (0.0%)</v>
      </c>
      <c r="G104" s="14" t="str">
        <f>TEXT(G103 - G102, "0.00") &amp; " (" &amp; TEXT((G103 - G102)/G102, "0.0%") &amp; ")"</f>
        <v>-0.08 (-2.1%)</v>
      </c>
    </row>
    <row r="105" spans="1:7" x14ac:dyDescent="0.3">
      <c r="A105" s="7" t="s">
        <v>96</v>
      </c>
      <c r="B105" s="1" t="s">
        <v>59</v>
      </c>
      <c r="C105" s="1">
        <v>1.095</v>
      </c>
      <c r="D105" s="1">
        <v>1.08</v>
      </c>
      <c r="E105" s="1">
        <v>0.83750000000000002</v>
      </c>
      <c r="F105" s="1">
        <v>0.495</v>
      </c>
      <c r="G105" s="14">
        <f t="shared" ref="G105:G106" si="135">SUM(C105:F105)</f>
        <v>3.5074999999999998</v>
      </c>
    </row>
    <row r="106" spans="1:7" s="9" customFormat="1" x14ac:dyDescent="0.3">
      <c r="A106" s="10" t="s">
        <v>96</v>
      </c>
      <c r="B106" s="8" t="s">
        <v>60</v>
      </c>
      <c r="C106" s="8">
        <v>1.1850000000000001</v>
      </c>
      <c r="D106" s="8">
        <v>1.2</v>
      </c>
      <c r="E106" s="8">
        <v>1</v>
      </c>
      <c r="F106" s="8">
        <v>0.51749999999999996</v>
      </c>
      <c r="G106" s="14">
        <f t="shared" si="135"/>
        <v>3.9024999999999999</v>
      </c>
    </row>
    <row r="107" spans="1:7" x14ac:dyDescent="0.3">
      <c r="A107" s="7" t="s">
        <v>96</v>
      </c>
      <c r="B107" s="1" t="s">
        <v>61</v>
      </c>
      <c r="C107" s="1" t="str">
        <f>TEXT(C106 - C105, "0.00") &amp; " (" &amp; TEXT((C106 - C105)/C105, "0.0%") &amp; ")"</f>
        <v>0.09 (8.2%)</v>
      </c>
      <c r="D107" s="1" t="str">
        <f t="shared" ref="D107" si="136">TEXT(D106 - D105, "0.00") &amp; " (" &amp; TEXT((D106 - D105)/D105, "0.0%") &amp; ")"</f>
        <v>0.12 (11.1%)</v>
      </c>
      <c r="E107" s="1" t="str">
        <f t="shared" ref="E107" si="137">TEXT(E106 - E105, "0.00") &amp; " (" &amp; TEXT((E106 - E105)/E105, "0.0%") &amp; ")"</f>
        <v>0.16 (19.4%)</v>
      </c>
      <c r="F107" s="1" t="str">
        <f t="shared" ref="F107" si="138">TEXT(F106 - F105, "0.00") &amp; " (" &amp; TEXT((F106 - F105)/F105, "0.0%") &amp; ")"</f>
        <v>0.02 (4.5%)</v>
      </c>
      <c r="G107" s="14" t="str">
        <f>TEXT(G106 - G105, "0.00") &amp; " (" &amp; TEXT((G106 - G105)/G105, "0.0%") &amp; ")"</f>
        <v>0.40 (11.3%)</v>
      </c>
    </row>
    <row r="108" spans="1:7" x14ac:dyDescent="0.3">
      <c r="A108" s="7" t="s">
        <v>97</v>
      </c>
      <c r="B108" s="1" t="s">
        <v>59</v>
      </c>
      <c r="C108" s="1">
        <v>1.125</v>
      </c>
      <c r="D108" s="1">
        <v>1.1399999999999999</v>
      </c>
      <c r="E108" s="1">
        <v>0.875</v>
      </c>
      <c r="F108" s="1">
        <v>0.495</v>
      </c>
      <c r="G108" s="14">
        <f t="shared" ref="G108:G109" si="139">SUM(C108:F108)</f>
        <v>3.6349999999999998</v>
      </c>
    </row>
    <row r="109" spans="1:7" s="9" customFormat="1" x14ac:dyDescent="0.3">
      <c r="A109" s="10" t="s">
        <v>97</v>
      </c>
      <c r="B109" s="8" t="s">
        <v>60</v>
      </c>
      <c r="C109" s="8">
        <v>1.1850000000000001</v>
      </c>
      <c r="D109" s="8">
        <v>1.17</v>
      </c>
      <c r="E109" s="8">
        <v>0.96250000000000002</v>
      </c>
      <c r="F109" s="8">
        <v>0.495</v>
      </c>
      <c r="G109" s="14">
        <f t="shared" si="139"/>
        <v>3.8125</v>
      </c>
    </row>
    <row r="110" spans="1:7" x14ac:dyDescent="0.3">
      <c r="A110" s="7" t="s">
        <v>97</v>
      </c>
      <c r="B110" s="1" t="s">
        <v>61</v>
      </c>
      <c r="C110" s="1" t="str">
        <f>TEXT(C109 - C108, "0.00") &amp; " (" &amp; TEXT((C109 - C108)/C108, "0.0%") &amp; ")"</f>
        <v>0.06 (5.3%)</v>
      </c>
      <c r="D110" s="1" t="str">
        <f t="shared" ref="D110" si="140">TEXT(D109 - D108, "0.00") &amp; " (" &amp; TEXT((D109 - D108)/D108, "0.0%") &amp; ")"</f>
        <v>0.03 (2.6%)</v>
      </c>
      <c r="E110" s="1" t="str">
        <f t="shared" ref="E110" si="141">TEXT(E109 - E108, "0.00") &amp; " (" &amp; TEXT((E109 - E108)/E108, "0.0%") &amp; ")"</f>
        <v>0.09 (10.0%)</v>
      </c>
      <c r="F110" s="1" t="str">
        <f t="shared" ref="F110" si="142">TEXT(F109 - F108, "0.00") &amp; " (" &amp; TEXT((F109 - F108)/F108, "0.0%") &amp; ")"</f>
        <v>0.00 (0.0%)</v>
      </c>
      <c r="G110" s="14" t="str">
        <f>TEXT(G109 - G108, "0.00") &amp; " (" &amp; TEXT((G109 - G108)/G108, "0.0%") &amp; ")"</f>
        <v>0.18 (4.9%)</v>
      </c>
    </row>
    <row r="111" spans="1:7" x14ac:dyDescent="0.3">
      <c r="A111" s="7" t="s">
        <v>98</v>
      </c>
      <c r="B111" s="1" t="s">
        <v>59</v>
      </c>
      <c r="C111" s="1">
        <v>1.095</v>
      </c>
      <c r="D111" s="1">
        <v>1.17</v>
      </c>
      <c r="E111" s="1">
        <v>0.91249999999999998</v>
      </c>
      <c r="F111" s="1">
        <v>0.47249999999999998</v>
      </c>
      <c r="G111" s="14">
        <f t="shared" ref="G111:G112" si="143">SUM(C111:F111)</f>
        <v>3.65</v>
      </c>
    </row>
    <row r="112" spans="1:7" s="9" customFormat="1" x14ac:dyDescent="0.3">
      <c r="A112" s="10" t="s">
        <v>98</v>
      </c>
      <c r="B112" s="8" t="s">
        <v>60</v>
      </c>
      <c r="C112" s="8">
        <v>1.155</v>
      </c>
      <c r="D112" s="8">
        <v>1.17</v>
      </c>
      <c r="E112" s="8">
        <v>0.875</v>
      </c>
      <c r="F112" s="8">
        <v>0.51749999999999996</v>
      </c>
      <c r="G112" s="14">
        <f t="shared" si="143"/>
        <v>3.7175000000000002</v>
      </c>
    </row>
    <row r="113" spans="1:7" x14ac:dyDescent="0.3">
      <c r="A113" s="7" t="s">
        <v>98</v>
      </c>
      <c r="B113" s="1" t="s">
        <v>61</v>
      </c>
      <c r="C113" s="1" t="str">
        <f>TEXT(C112 - C111, "0.00") &amp; " (" &amp; TEXT((C112 - C111)/C111, "0.0%") &amp; ")"</f>
        <v>0.06 (5.5%)</v>
      </c>
      <c r="D113" s="1" t="str">
        <f t="shared" ref="D113" si="144">TEXT(D112 - D111, "0.00") &amp; " (" &amp; TEXT((D112 - D111)/D111, "0.0%") &amp; ")"</f>
        <v>0.00 (0.0%)</v>
      </c>
      <c r="E113" s="1" t="str">
        <f t="shared" ref="E113" si="145">TEXT(E112 - E111, "0.00") &amp; " (" &amp; TEXT((E112 - E111)/E111, "0.0%") &amp; ")"</f>
        <v>-0.04 (-4.1%)</v>
      </c>
      <c r="F113" s="1" t="str">
        <f t="shared" ref="F113" si="146">TEXT(F112 - F111, "0.00") &amp; " (" &amp; TEXT((F112 - F111)/F111, "0.0%") &amp; ")"</f>
        <v>0.05 (9.5%)</v>
      </c>
      <c r="G113" s="14" t="str">
        <f>TEXT(G112 - G111, "0.00") &amp; " (" &amp; TEXT((G112 - G111)/G111, "0.0%") &amp; ")"</f>
        <v>0.07 (1.8%)</v>
      </c>
    </row>
    <row r="114" spans="1:7" x14ac:dyDescent="0.3">
      <c r="A114" s="7" t="s">
        <v>99</v>
      </c>
      <c r="B114" s="1" t="s">
        <v>59</v>
      </c>
      <c r="C114" s="1">
        <v>1.095</v>
      </c>
      <c r="D114" s="1">
        <v>1.1399999999999999</v>
      </c>
      <c r="E114" s="1">
        <v>0.875</v>
      </c>
      <c r="F114" s="1">
        <v>0.495</v>
      </c>
      <c r="G114" s="14">
        <f t="shared" ref="G114:G115" si="147">SUM(C114:F114)</f>
        <v>3.605</v>
      </c>
    </row>
    <row r="115" spans="1:7" s="9" customFormat="1" x14ac:dyDescent="0.3">
      <c r="A115" s="10" t="s">
        <v>99</v>
      </c>
      <c r="B115" s="8" t="s">
        <v>60</v>
      </c>
      <c r="C115" s="8">
        <v>1.1850000000000001</v>
      </c>
      <c r="D115" s="8">
        <v>1.155</v>
      </c>
      <c r="E115" s="8">
        <v>0.91249999999999998</v>
      </c>
      <c r="F115" s="8">
        <v>0.51749999999999996</v>
      </c>
      <c r="G115" s="14">
        <f t="shared" si="147"/>
        <v>3.77</v>
      </c>
    </row>
    <row r="116" spans="1:7" x14ac:dyDescent="0.3">
      <c r="A116" s="7" t="s">
        <v>99</v>
      </c>
      <c r="B116" s="1" t="s">
        <v>61</v>
      </c>
      <c r="C116" s="1" t="str">
        <f>TEXT(C115 - C114, "0.00") &amp; " (" &amp; TEXT((C115 - C114)/C114, "0.0%") &amp; ")"</f>
        <v>0.09 (8.2%)</v>
      </c>
      <c r="D116" s="1" t="str">
        <f t="shared" ref="D116" si="148">TEXT(D115 - D114, "0.00") &amp; " (" &amp; TEXT((D115 - D114)/D114, "0.0%") &amp; ")"</f>
        <v>0.02 (1.3%)</v>
      </c>
      <c r="E116" s="1" t="str">
        <f t="shared" ref="E116" si="149">TEXT(E115 - E114, "0.00") &amp; " (" &amp; TEXT((E115 - E114)/E114, "0.0%") &amp; ")"</f>
        <v>0.04 (4.3%)</v>
      </c>
      <c r="F116" s="1" t="str">
        <f t="shared" ref="F116" si="150">TEXT(F115 - F114, "0.00") &amp; " (" &amp; TEXT((F115 - F114)/F114, "0.0%") &amp; ")"</f>
        <v>0.02 (4.5%)</v>
      </c>
      <c r="G116" s="14" t="str">
        <f>TEXT(G115 - G114, "0.00") &amp; " (" &amp; TEXT((G115 - G114)/G114, "0.0%") &amp; ")"</f>
        <v>0.17 (4.6%)</v>
      </c>
    </row>
    <row r="117" spans="1:7" x14ac:dyDescent="0.3">
      <c r="A117" s="7" t="s">
        <v>100</v>
      </c>
      <c r="B117" s="1" t="s">
        <v>59</v>
      </c>
      <c r="C117" s="1">
        <v>1.125</v>
      </c>
      <c r="D117" s="1">
        <v>1.1399999999999999</v>
      </c>
      <c r="E117" s="1">
        <v>0.83750000000000002</v>
      </c>
      <c r="F117" s="1">
        <v>0.495</v>
      </c>
      <c r="G117" s="14">
        <f t="shared" ref="G117:G118" si="151">SUM(C117:F117)</f>
        <v>3.5974999999999997</v>
      </c>
    </row>
    <row r="118" spans="1:7" s="9" customFormat="1" x14ac:dyDescent="0.3">
      <c r="A118" s="10" t="s">
        <v>100</v>
      </c>
      <c r="B118" s="8" t="s">
        <v>60</v>
      </c>
      <c r="C118" s="8">
        <v>1.155</v>
      </c>
      <c r="D118" s="8">
        <v>1.1399999999999999</v>
      </c>
      <c r="E118" s="8">
        <v>0.875</v>
      </c>
      <c r="F118" s="8">
        <v>0.51749999999999996</v>
      </c>
      <c r="G118" s="14">
        <f t="shared" si="151"/>
        <v>3.6875</v>
      </c>
    </row>
    <row r="119" spans="1:7" x14ac:dyDescent="0.3">
      <c r="A119" s="7" t="s">
        <v>100</v>
      </c>
      <c r="B119" s="1" t="s">
        <v>61</v>
      </c>
      <c r="C119" s="1" t="str">
        <f>TEXT(C118 - C117, "0.00") &amp; " (" &amp; TEXT((C118 - C117)/C117, "0.0%") &amp; ")"</f>
        <v>0.03 (2.7%)</v>
      </c>
      <c r="D119" s="1" t="str">
        <f t="shared" ref="D119" si="152">TEXT(D118 - D117, "0.00") &amp; " (" &amp; TEXT((D118 - D117)/D117, "0.0%") &amp; ")"</f>
        <v>0.00 (0.0%)</v>
      </c>
      <c r="E119" s="1" t="str">
        <f t="shared" ref="E119" si="153">TEXT(E118 - E117, "0.00") &amp; " (" &amp; TEXT((E118 - E117)/E117, "0.0%") &amp; ")"</f>
        <v>0.04 (4.5%)</v>
      </c>
      <c r="F119" s="1" t="str">
        <f t="shared" ref="F119" si="154">TEXT(F118 - F117, "0.00") &amp; " (" &amp; TEXT((F118 - F117)/F117, "0.0%") &amp; ")"</f>
        <v>0.02 (4.5%)</v>
      </c>
      <c r="G119" s="14" t="str">
        <f>TEXT(G118 - G117, "0.00") &amp; " (" &amp; TEXT((G118 - G117)/G117, "0.0%") &amp; ")"</f>
        <v>0.09 (2.5%)</v>
      </c>
    </row>
    <row r="120" spans="1:7" x14ac:dyDescent="0.3">
      <c r="A120" s="7" t="s">
        <v>101</v>
      </c>
      <c r="B120" s="1" t="s">
        <v>59</v>
      </c>
      <c r="C120" s="1">
        <v>1.1850000000000001</v>
      </c>
      <c r="D120" s="1">
        <v>1.155</v>
      </c>
      <c r="E120" s="1">
        <v>0.91249999999999998</v>
      </c>
      <c r="F120" s="1">
        <v>0.495</v>
      </c>
      <c r="G120" s="14">
        <f t="shared" ref="G120:G121" si="155">SUM(C120:F120)</f>
        <v>3.7475000000000001</v>
      </c>
    </row>
    <row r="121" spans="1:7" s="9" customFormat="1" x14ac:dyDescent="0.3">
      <c r="A121" s="10" t="s">
        <v>101</v>
      </c>
      <c r="B121" s="8" t="s">
        <v>60</v>
      </c>
      <c r="C121" s="8">
        <v>1.2</v>
      </c>
      <c r="D121" s="8">
        <v>1.125</v>
      </c>
      <c r="E121" s="8">
        <v>0.91249999999999998</v>
      </c>
      <c r="F121" s="8">
        <v>0.51749999999999996</v>
      </c>
      <c r="G121" s="14">
        <f t="shared" si="155"/>
        <v>3.7550000000000003</v>
      </c>
    </row>
    <row r="122" spans="1:7" x14ac:dyDescent="0.3">
      <c r="A122" s="7" t="s">
        <v>101</v>
      </c>
      <c r="B122" s="1" t="s">
        <v>61</v>
      </c>
      <c r="C122" s="1" t="str">
        <f>TEXT(C121 - C120, "0.00") &amp; " (" &amp; TEXT((C121 - C120)/C120, "0.0%") &amp; ")"</f>
        <v>0.01 (1.3%)</v>
      </c>
      <c r="D122" s="1" t="str">
        <f t="shared" ref="D122" si="156">TEXT(D121 - D120, "0.00") &amp; " (" &amp; TEXT((D121 - D120)/D120, "0.0%") &amp; ")"</f>
        <v>-0.03 (-2.6%)</v>
      </c>
      <c r="E122" s="1" t="str">
        <f t="shared" ref="E122" si="157">TEXT(E121 - E120, "0.00") &amp; " (" &amp; TEXT((E121 - E120)/E120, "0.0%") &amp; ")"</f>
        <v>0.00 (0.0%)</v>
      </c>
      <c r="F122" s="1" t="str">
        <f t="shared" ref="F122" si="158">TEXT(F121 - F120, "0.00") &amp; " (" &amp; TEXT((F121 - F120)/F120, "0.0%") &amp; ")"</f>
        <v>0.02 (4.5%)</v>
      </c>
      <c r="G122" s="14" t="str">
        <f>TEXT(G121 - G120, "0.00") &amp; " (" &amp; TEXT((G121 - G120)/G120, "0.0%") &amp; ")"</f>
        <v>0.01 (0.2%)</v>
      </c>
    </row>
    <row r="123" spans="1:7" x14ac:dyDescent="0.3">
      <c r="A123" s="7" t="s">
        <v>102</v>
      </c>
      <c r="B123" s="1" t="s">
        <v>59</v>
      </c>
      <c r="C123" s="1">
        <v>1.125</v>
      </c>
      <c r="D123" s="1">
        <v>1.17</v>
      </c>
      <c r="E123" s="1">
        <v>0.96250000000000002</v>
      </c>
      <c r="F123" s="1">
        <v>0.51749999999999996</v>
      </c>
      <c r="G123" s="14">
        <f t="shared" ref="G123:G124" si="159">SUM(C123:F123)</f>
        <v>3.7749999999999999</v>
      </c>
    </row>
    <row r="124" spans="1:7" s="9" customFormat="1" x14ac:dyDescent="0.3">
      <c r="A124" s="10" t="s">
        <v>102</v>
      </c>
      <c r="B124" s="8" t="s">
        <v>60</v>
      </c>
      <c r="C124" s="8">
        <v>1.125</v>
      </c>
      <c r="D124" s="8">
        <v>1.1399999999999999</v>
      </c>
      <c r="E124" s="8">
        <v>0.91249999999999998</v>
      </c>
      <c r="F124" s="8">
        <v>0.495</v>
      </c>
      <c r="G124" s="14">
        <f t="shared" si="159"/>
        <v>3.6724999999999999</v>
      </c>
    </row>
    <row r="125" spans="1:7" x14ac:dyDescent="0.3">
      <c r="A125" s="7" t="s">
        <v>102</v>
      </c>
      <c r="B125" s="1" t="s">
        <v>61</v>
      </c>
      <c r="C125" s="1" t="str">
        <f>TEXT(C124 - C123, "0.00") &amp; " (" &amp; TEXT((C124 - C123)/C123, "0.0%") &amp; ")"</f>
        <v>0.00 (0.0%)</v>
      </c>
      <c r="D125" s="1" t="str">
        <f t="shared" ref="D125" si="160">TEXT(D124 - D123, "0.00") &amp; " (" &amp; TEXT((D124 - D123)/D123, "0.0%") &amp; ")"</f>
        <v>-0.03 (-2.6%)</v>
      </c>
      <c r="E125" s="1" t="str">
        <f t="shared" ref="E125" si="161">TEXT(E124 - E123, "0.00") &amp; " (" &amp; TEXT((E124 - E123)/E123, "0.0%") &amp; ")"</f>
        <v>-0.05 (-5.2%)</v>
      </c>
      <c r="F125" s="1" t="str">
        <f t="shared" ref="F125" si="162">TEXT(F124 - F123, "0.00") &amp; " (" &amp; TEXT((F124 - F123)/F123, "0.0%") &amp; ")"</f>
        <v>-0.02 (-4.3%)</v>
      </c>
      <c r="G125" s="14" t="str">
        <f>TEXT(G124 - G123, "0.00") &amp; " (" &amp; TEXT((G124 - G123)/G123, "0.0%") &amp; ")"</f>
        <v>-0.10 (-2.7%)</v>
      </c>
    </row>
    <row r="126" spans="1:7" x14ac:dyDescent="0.3">
      <c r="A126" s="7" t="s">
        <v>103</v>
      </c>
      <c r="B126" s="1" t="s">
        <v>59</v>
      </c>
      <c r="C126" s="1">
        <v>1.155</v>
      </c>
      <c r="D126" s="1">
        <v>1.17</v>
      </c>
      <c r="E126" s="1">
        <v>0.91249999999999998</v>
      </c>
      <c r="F126" s="1">
        <v>0.51749999999999996</v>
      </c>
      <c r="G126" s="14">
        <f t="shared" ref="G126:G127" si="163">SUM(C126:F126)</f>
        <v>3.7550000000000003</v>
      </c>
    </row>
    <row r="127" spans="1:7" s="9" customFormat="1" x14ac:dyDescent="0.3">
      <c r="A127" s="10" t="s">
        <v>103</v>
      </c>
      <c r="B127" s="8" t="s">
        <v>60</v>
      </c>
      <c r="C127" s="8">
        <v>1.155</v>
      </c>
      <c r="D127" s="8">
        <v>1.17</v>
      </c>
      <c r="E127" s="8">
        <v>0.96250000000000002</v>
      </c>
      <c r="F127" s="8">
        <v>0.495</v>
      </c>
      <c r="G127" s="14">
        <f t="shared" si="163"/>
        <v>3.7825000000000002</v>
      </c>
    </row>
    <row r="128" spans="1:7" x14ac:dyDescent="0.3">
      <c r="A128" s="7" t="s">
        <v>103</v>
      </c>
      <c r="B128" s="1" t="s">
        <v>61</v>
      </c>
      <c r="C128" s="1" t="str">
        <f>TEXT(C127 - C126, "0.00") &amp; " (" &amp; TEXT((C127 - C126)/C126, "0.0%") &amp; ")"</f>
        <v>0.00 (0.0%)</v>
      </c>
      <c r="D128" s="1" t="str">
        <f t="shared" ref="D128" si="164">TEXT(D127 - D126, "0.00") &amp; " (" &amp; TEXT((D127 - D126)/D126, "0.0%") &amp; ")"</f>
        <v>0.00 (0.0%)</v>
      </c>
      <c r="E128" s="1" t="str">
        <f t="shared" ref="E128" si="165">TEXT(E127 - E126, "0.00") &amp; " (" &amp; TEXT((E127 - E126)/E126, "0.0%") &amp; ")"</f>
        <v>0.05 (5.5%)</v>
      </c>
      <c r="F128" s="1" t="str">
        <f t="shared" ref="F128" si="166">TEXT(F127 - F126, "0.00") &amp; " (" &amp; TEXT((F127 - F126)/F126, "0.0%") &amp; ")"</f>
        <v>-0.02 (-4.3%)</v>
      </c>
      <c r="G128" s="14" t="str">
        <f>TEXT(G127 - G126, "0.00") &amp; " (" &amp; TEXT((G127 - G126)/G126, "0.0%") &amp; ")"</f>
        <v>0.03 (0.7%)</v>
      </c>
    </row>
    <row r="129" spans="1:7" x14ac:dyDescent="0.3">
      <c r="A129" s="7" t="s">
        <v>104</v>
      </c>
      <c r="B129" s="1" t="s">
        <v>59</v>
      </c>
      <c r="C129" s="1">
        <v>1.125</v>
      </c>
      <c r="D129" s="1">
        <v>1.125</v>
      </c>
      <c r="E129" s="1">
        <v>0.875</v>
      </c>
      <c r="F129" s="1">
        <v>0.495</v>
      </c>
      <c r="G129" s="14">
        <f t="shared" ref="G129:G130" si="167">SUM(C129:F129)</f>
        <v>3.62</v>
      </c>
    </row>
    <row r="130" spans="1:7" s="9" customFormat="1" x14ac:dyDescent="0.3">
      <c r="A130" s="10" t="s">
        <v>104</v>
      </c>
      <c r="B130" s="8" t="s">
        <v>60</v>
      </c>
      <c r="C130" s="8">
        <v>1.125</v>
      </c>
      <c r="D130" s="8">
        <v>1.2</v>
      </c>
      <c r="E130" s="8">
        <v>0.875</v>
      </c>
      <c r="F130" s="8">
        <v>0.51749999999999996</v>
      </c>
      <c r="G130" s="14">
        <f t="shared" si="167"/>
        <v>3.7175000000000002</v>
      </c>
    </row>
    <row r="131" spans="1:7" x14ac:dyDescent="0.3">
      <c r="A131" s="7" t="s">
        <v>104</v>
      </c>
      <c r="B131" s="1" t="s">
        <v>61</v>
      </c>
      <c r="C131" s="1" t="str">
        <f>TEXT(C130 - C129, "0.00") &amp; " (" &amp; TEXT((C130 - C129)/C129, "0.0%") &amp; ")"</f>
        <v>0.00 (0.0%)</v>
      </c>
      <c r="D131" s="1" t="str">
        <f t="shared" ref="D131" si="168">TEXT(D130 - D129, "0.00") &amp; " (" &amp; TEXT((D130 - D129)/D129, "0.0%") &amp; ")"</f>
        <v>0.08 (6.7%)</v>
      </c>
      <c r="E131" s="1" t="str">
        <f t="shared" ref="E131" si="169">TEXT(E130 - E129, "0.00") &amp; " (" &amp; TEXT((E130 - E129)/E129, "0.0%") &amp; ")"</f>
        <v>0.00 (0.0%)</v>
      </c>
      <c r="F131" s="1" t="str">
        <f t="shared" ref="F131" si="170">TEXT(F130 - F129, "0.00") &amp; " (" &amp; TEXT((F130 - F129)/F129, "0.0%") &amp; ")"</f>
        <v>0.02 (4.5%)</v>
      </c>
      <c r="G131" s="14" t="str">
        <f>TEXT(G130 - G129, "0.00") &amp; " (" &amp; TEXT((G130 - G129)/G129, "0.0%") &amp; ")"</f>
        <v>0.10 (2.7%)</v>
      </c>
    </row>
    <row r="132" spans="1:7" x14ac:dyDescent="0.3">
      <c r="A132" s="7" t="s">
        <v>105</v>
      </c>
      <c r="B132" s="1" t="s">
        <v>59</v>
      </c>
      <c r="C132" s="1">
        <v>1.155</v>
      </c>
      <c r="D132" s="1">
        <v>1.155</v>
      </c>
      <c r="E132" s="1">
        <v>0.96250000000000002</v>
      </c>
      <c r="F132" s="1">
        <v>0.495</v>
      </c>
      <c r="G132" s="14">
        <f t="shared" ref="G132:G133" si="171">SUM(C132:F132)</f>
        <v>3.7675000000000001</v>
      </c>
    </row>
    <row r="133" spans="1:7" s="9" customFormat="1" x14ac:dyDescent="0.3">
      <c r="A133" s="10" t="s">
        <v>105</v>
      </c>
      <c r="B133" s="8" t="s">
        <v>60</v>
      </c>
      <c r="C133" s="8">
        <v>1.1850000000000001</v>
      </c>
      <c r="D133" s="8">
        <v>1.17</v>
      </c>
      <c r="E133" s="8">
        <v>0.91249999999999998</v>
      </c>
      <c r="F133" s="8">
        <v>0.495</v>
      </c>
      <c r="G133" s="14">
        <f t="shared" si="171"/>
        <v>3.7625000000000002</v>
      </c>
    </row>
    <row r="134" spans="1:7" x14ac:dyDescent="0.3">
      <c r="A134" s="7" t="s">
        <v>105</v>
      </c>
      <c r="B134" s="1" t="s">
        <v>61</v>
      </c>
      <c r="C134" s="1" t="str">
        <f>TEXT(C133 - C132, "0.00") &amp; " (" &amp; TEXT((C133 - C132)/C132, "0.0%") &amp; ")"</f>
        <v>0.03 (2.6%)</v>
      </c>
      <c r="D134" s="1" t="str">
        <f t="shared" ref="D134" si="172">TEXT(D133 - D132, "0.00") &amp; " (" &amp; TEXT((D133 - D132)/D132, "0.0%") &amp; ")"</f>
        <v>0.01 (1.3%)</v>
      </c>
      <c r="E134" s="1" t="str">
        <f t="shared" ref="E134" si="173">TEXT(E133 - E132, "0.00") &amp; " (" &amp; TEXT((E133 - E132)/E132, "0.0%") &amp; ")"</f>
        <v>-0.05 (-5.2%)</v>
      </c>
      <c r="F134" s="1" t="str">
        <f t="shared" ref="F134" si="174">TEXT(F133 - F132, "0.00") &amp; " (" &amp; TEXT((F133 - F132)/F132, "0.0%") &amp; ")"</f>
        <v>0.00 (0.0%)</v>
      </c>
      <c r="G134" s="14" t="str">
        <f>TEXT(G133 - G132, "0.00") &amp; " (" &amp; TEXT((G133 - G132)/G132, "0.0%") &amp; ")"</f>
        <v>0.00 (-0.1%)</v>
      </c>
    </row>
    <row r="135" spans="1:7" x14ac:dyDescent="0.3">
      <c r="A135" s="7" t="s">
        <v>106</v>
      </c>
      <c r="B135" s="1" t="s">
        <v>59</v>
      </c>
      <c r="C135" s="1">
        <v>1.0649999999999999</v>
      </c>
      <c r="D135" s="1">
        <v>1.08</v>
      </c>
      <c r="E135" s="1">
        <v>0.875</v>
      </c>
      <c r="F135" s="1">
        <v>0.34499999999999997</v>
      </c>
      <c r="G135" s="14">
        <f t="shared" ref="G135:G136" si="175">SUM(C135:F135)</f>
        <v>3.3650000000000002</v>
      </c>
    </row>
    <row r="136" spans="1:7" s="9" customFormat="1" x14ac:dyDescent="0.3">
      <c r="A136" s="10" t="s">
        <v>106</v>
      </c>
      <c r="B136" s="8" t="s">
        <v>60</v>
      </c>
      <c r="C136" s="8">
        <v>1.0649999999999999</v>
      </c>
      <c r="D136" s="8">
        <v>0.96</v>
      </c>
      <c r="E136" s="8">
        <v>0.83750000000000002</v>
      </c>
      <c r="F136" s="8">
        <v>0.36749999999999999</v>
      </c>
      <c r="G136" s="14">
        <f t="shared" si="175"/>
        <v>3.23</v>
      </c>
    </row>
    <row r="137" spans="1:7" x14ac:dyDescent="0.3">
      <c r="A137" s="7" t="s">
        <v>106</v>
      </c>
      <c r="B137" s="1" t="s">
        <v>61</v>
      </c>
      <c r="C137" s="1" t="str">
        <f>TEXT(C136 - C135, "0.00") &amp; " (" &amp; TEXT((C136 - C135)/C135, "0.0%") &amp; ")"</f>
        <v>0.00 (0.0%)</v>
      </c>
      <c r="D137" s="1" t="str">
        <f t="shared" ref="D137" si="176">TEXT(D136 - D135, "0.00") &amp; " (" &amp; TEXT((D136 - D135)/D135, "0.0%") &amp; ")"</f>
        <v>-0.12 (-11.1%)</v>
      </c>
      <c r="E137" s="1" t="str">
        <f t="shared" ref="E137" si="177">TEXT(E136 - E135, "0.00") &amp; " (" &amp; TEXT((E136 - E135)/E135, "0.0%") &amp; ")"</f>
        <v>-0.04 (-4.3%)</v>
      </c>
      <c r="F137" s="1" t="str">
        <f t="shared" ref="F137" si="178">TEXT(F136 - F135, "0.00") &amp; " (" &amp; TEXT((F136 - F135)/F135, "0.0%") &amp; ")"</f>
        <v>0.02 (6.5%)</v>
      </c>
      <c r="G137" s="14" t="str">
        <f>TEXT(G136 - G135, "0.00") &amp; " (" &amp; TEXT((G136 - G135)/G135, "0.0%") &amp; ")"</f>
        <v>-0.14 (-4.0%)</v>
      </c>
    </row>
    <row r="138" spans="1:7" x14ac:dyDescent="0.3">
      <c r="A138" s="7" t="s">
        <v>107</v>
      </c>
      <c r="B138" s="1" t="s">
        <v>59</v>
      </c>
      <c r="C138" s="1">
        <v>1.095</v>
      </c>
      <c r="D138" s="1">
        <v>1.125</v>
      </c>
      <c r="E138" s="1">
        <v>0.91249999999999998</v>
      </c>
      <c r="F138" s="1">
        <v>0.495</v>
      </c>
      <c r="G138" s="14">
        <f t="shared" ref="G138:G139" si="179">SUM(C138:F138)</f>
        <v>3.6274999999999999</v>
      </c>
    </row>
    <row r="139" spans="1:7" s="9" customFormat="1" x14ac:dyDescent="0.3">
      <c r="A139" s="10" t="s">
        <v>107</v>
      </c>
      <c r="B139" s="8" t="s">
        <v>60</v>
      </c>
      <c r="C139" s="8">
        <v>1.1850000000000001</v>
      </c>
      <c r="D139" s="8">
        <v>1.1850000000000001</v>
      </c>
      <c r="E139" s="8">
        <v>0.91249999999999998</v>
      </c>
      <c r="F139" s="8">
        <v>0.495</v>
      </c>
      <c r="G139" s="14">
        <f t="shared" si="179"/>
        <v>3.7775000000000003</v>
      </c>
    </row>
    <row r="140" spans="1:7" x14ac:dyDescent="0.3">
      <c r="A140" s="7" t="s">
        <v>107</v>
      </c>
      <c r="B140" s="1" t="s">
        <v>61</v>
      </c>
      <c r="C140" s="1" t="str">
        <f>TEXT(C139 - C138, "0.00") &amp; " (" &amp; TEXT((C139 - C138)/C138, "0.0%") &amp; ")"</f>
        <v>0.09 (8.2%)</v>
      </c>
      <c r="D140" s="1" t="str">
        <f t="shared" ref="D140" si="180">TEXT(D139 - D138, "0.00") &amp; " (" &amp; TEXT((D139 - D138)/D138, "0.0%") &amp; ")"</f>
        <v>0.06 (5.3%)</v>
      </c>
      <c r="E140" s="1" t="str">
        <f t="shared" ref="E140" si="181">TEXT(E139 - E138, "0.00") &amp; " (" &amp; TEXT((E139 - E138)/E138, "0.0%") &amp; ")"</f>
        <v>0.00 (0.0%)</v>
      </c>
      <c r="F140" s="1" t="str">
        <f t="shared" ref="F140" si="182">TEXT(F139 - F138, "0.00") &amp; " (" &amp; TEXT((F139 - F138)/F138, "0.0%") &amp; ")"</f>
        <v>0.00 (0.0%)</v>
      </c>
      <c r="G140" s="14" t="str">
        <f>TEXT(G139 - G138, "0.00") &amp; " (" &amp; TEXT((G139 - G138)/G138, "0.0%") &amp; ")"</f>
        <v>0.15 (4.1%)</v>
      </c>
    </row>
    <row r="141" spans="1:7" x14ac:dyDescent="0.3">
      <c r="A141" s="7" t="s">
        <v>109</v>
      </c>
      <c r="B141" s="1" t="s">
        <v>59</v>
      </c>
      <c r="C141" s="1">
        <v>1.155</v>
      </c>
      <c r="D141" s="1">
        <v>1.1399999999999999</v>
      </c>
      <c r="E141" s="1">
        <v>0.875</v>
      </c>
      <c r="F141" s="1">
        <v>0.51749999999999996</v>
      </c>
      <c r="G141" s="14">
        <f>SUM(C141:F141)</f>
        <v>3.6875</v>
      </c>
    </row>
    <row r="142" spans="1:7" s="9" customFormat="1" x14ac:dyDescent="0.3">
      <c r="A142" s="10" t="s">
        <v>109</v>
      </c>
      <c r="B142" s="8" t="s">
        <v>60</v>
      </c>
      <c r="C142" s="8">
        <v>1.155</v>
      </c>
      <c r="D142" s="8">
        <v>1.17</v>
      </c>
      <c r="E142" s="8">
        <v>0.92500000000000004</v>
      </c>
      <c r="F142" s="8">
        <v>0.51749999999999996</v>
      </c>
      <c r="G142" s="14">
        <f>SUM(C142:F142)</f>
        <v>3.7675000000000001</v>
      </c>
    </row>
    <row r="143" spans="1:7" x14ac:dyDescent="0.3">
      <c r="A143" s="7" t="s">
        <v>109</v>
      </c>
      <c r="B143" s="1" t="s">
        <v>61</v>
      </c>
      <c r="C143" s="1" t="str">
        <f>TEXT(C142 - C141, "0.00") &amp; " (" &amp; TEXT((C142 - C141)/C141, "0.0%") &amp; ")"</f>
        <v>0.00 (0.0%)</v>
      </c>
      <c r="D143" s="1" t="str">
        <f t="shared" ref="D143" si="183">TEXT(D142 - D141, "0.00") &amp; " (" &amp; TEXT((D142 - D141)/D141, "0.0%") &amp; ")"</f>
        <v>0.03 (2.6%)</v>
      </c>
      <c r="E143" s="1" t="str">
        <f t="shared" ref="E143" si="184">TEXT(E142 - E141, "0.00") &amp; " (" &amp; TEXT((E142 - E141)/E141, "0.0%") &amp; ")"</f>
        <v>0.05 (5.7%)</v>
      </c>
      <c r="F143" s="1" t="str">
        <f t="shared" ref="F143" si="185">TEXT(F142 - F141, "0.00") &amp; " (" &amp; TEXT((F142 - F141)/F141, "0.0%") &amp; ")"</f>
        <v>0.00 (0.0%)</v>
      </c>
      <c r="G143" s="14" t="str">
        <f>TEXT(G142 - G141, "0.00") &amp; " (" &amp; TEXT((G142 - G141)/G141, "0.0%") &amp; ")"</f>
        <v>0.08 (2.2%)</v>
      </c>
    </row>
    <row r="144" spans="1:7" x14ac:dyDescent="0.3">
      <c r="A144" s="7" t="s">
        <v>110</v>
      </c>
      <c r="B144" s="1" t="s">
        <v>59</v>
      </c>
      <c r="C144" s="1">
        <v>1.095</v>
      </c>
      <c r="D144" s="1">
        <v>1.155</v>
      </c>
      <c r="E144" s="1">
        <v>0.91249999999999998</v>
      </c>
      <c r="F144" s="1">
        <v>0.495</v>
      </c>
      <c r="G144" s="14">
        <f t="shared" ref="G144:G145" si="186">SUM(C144:F144)</f>
        <v>3.6575000000000002</v>
      </c>
    </row>
    <row r="145" spans="1:7" s="10" customFormat="1" x14ac:dyDescent="0.3">
      <c r="A145" s="10" t="s">
        <v>110</v>
      </c>
      <c r="B145" s="11" t="s">
        <v>60</v>
      </c>
      <c r="C145" s="11">
        <v>1.155</v>
      </c>
      <c r="D145" s="11">
        <v>1.1850000000000001</v>
      </c>
      <c r="E145" s="11">
        <v>0.91249999999999998</v>
      </c>
      <c r="F145" s="11">
        <v>0.495</v>
      </c>
      <c r="G145" s="15">
        <f t="shared" si="186"/>
        <v>3.7475000000000001</v>
      </c>
    </row>
    <row r="146" spans="1:7" x14ac:dyDescent="0.3">
      <c r="A146" s="7" t="s">
        <v>110</v>
      </c>
      <c r="B146" s="1" t="s">
        <v>61</v>
      </c>
      <c r="C146" s="1" t="str">
        <f>TEXT(C145 - C144, "0.00") &amp; " (" &amp; TEXT((C145 - C144)/C144, "0.0%") &amp; ")"</f>
        <v>0.06 (5.5%)</v>
      </c>
      <c r="D146" s="1" t="str">
        <f t="shared" ref="D146:F146" si="187">TEXT(D145 - D144, "0.00") &amp; " (" &amp; TEXT((D145 - D144)/D144, "0.0%") &amp; ")"</f>
        <v>0.03 (2.6%)</v>
      </c>
      <c r="E146" s="1" t="str">
        <f t="shared" si="187"/>
        <v>0.00 (0.0%)</v>
      </c>
      <c r="F146" s="1" t="str">
        <f t="shared" si="187"/>
        <v>0.00 (0.0%)</v>
      </c>
      <c r="G146" s="14" t="str">
        <f>TEXT(G145 - G144, "0.00") &amp; " (" &amp; TEXT((G145 - G144)/G144, "0.0%") &amp; ")"</f>
        <v>0.09 (2.5%)</v>
      </c>
    </row>
    <row r="147" spans="1:7" x14ac:dyDescent="0.3">
      <c r="A147" s="7" t="s">
        <v>111</v>
      </c>
      <c r="B147" s="1" t="s">
        <v>59</v>
      </c>
      <c r="C147" s="1">
        <v>1.095</v>
      </c>
      <c r="D147" s="1">
        <v>1.08</v>
      </c>
      <c r="E147" s="1">
        <v>0.83750000000000002</v>
      </c>
      <c r="F147" s="1">
        <v>0.36749999999999999</v>
      </c>
      <c r="G147" s="14">
        <f t="shared" ref="G147:G148" si="188">SUM(C147:F147)</f>
        <v>3.38</v>
      </c>
    </row>
    <row r="148" spans="1:7" s="10" customFormat="1" x14ac:dyDescent="0.3">
      <c r="A148" s="10" t="s">
        <v>111</v>
      </c>
      <c r="B148" s="11" t="s">
        <v>60</v>
      </c>
      <c r="C148" s="11">
        <v>1.125</v>
      </c>
      <c r="D148" s="11">
        <v>1.095</v>
      </c>
      <c r="E148" s="11">
        <v>0.91249999999999998</v>
      </c>
      <c r="F148" s="11">
        <v>0.495</v>
      </c>
      <c r="G148" s="15">
        <f t="shared" si="188"/>
        <v>3.6274999999999999</v>
      </c>
    </row>
    <row r="149" spans="1:7" x14ac:dyDescent="0.3">
      <c r="A149" s="7" t="s">
        <v>111</v>
      </c>
      <c r="B149" s="1" t="s">
        <v>61</v>
      </c>
      <c r="C149" s="1" t="str">
        <f>TEXT(C148 - C147, "0.00") &amp; " (" &amp; TEXT((C148 - C147)/C147, "0.0%") &amp; ")"</f>
        <v>0.03 (2.7%)</v>
      </c>
      <c r="D149" s="1" t="str">
        <f t="shared" ref="D149" si="189">TEXT(D148 - D147, "0.00") &amp; " (" &amp; TEXT((D148 - D147)/D147, "0.0%") &amp; ")"</f>
        <v>0.01 (1.4%)</v>
      </c>
      <c r="E149" s="1" t="str">
        <f t="shared" ref="E149" si="190">TEXT(E148 - E147, "0.00") &amp; " (" &amp; TEXT((E148 - E147)/E147, "0.0%") &amp; ")"</f>
        <v>0.08 (9.0%)</v>
      </c>
      <c r="F149" s="1" t="str">
        <f t="shared" ref="F149" si="191">TEXT(F148 - F147, "0.00") &amp; " (" &amp; TEXT((F148 - F147)/F147, "0.0%") &amp; ")"</f>
        <v>0.13 (34.7%)</v>
      </c>
      <c r="G149" s="14" t="str">
        <f>TEXT(G148 - G147, "0.00") &amp; " (" &amp; TEXT((G148 - G147)/G147, "0.0%") &amp; ")"</f>
        <v>0.25 (7.3%)</v>
      </c>
    </row>
    <row r="150" spans="1:7" x14ac:dyDescent="0.3">
      <c r="A150" s="7" t="s">
        <v>108</v>
      </c>
      <c r="B150" s="1" t="s">
        <v>59</v>
      </c>
      <c r="C150" s="1">
        <v>1.155</v>
      </c>
      <c r="D150" s="1">
        <v>1.1100000000000001</v>
      </c>
      <c r="E150" s="1">
        <v>0.91249999999999998</v>
      </c>
      <c r="F150" s="1">
        <v>0.51749999999999996</v>
      </c>
      <c r="G150" s="14">
        <f t="shared" ref="G150:G151" si="192">SUM(C150:F150)</f>
        <v>3.6950000000000003</v>
      </c>
    </row>
    <row r="151" spans="1:7" s="9" customFormat="1" x14ac:dyDescent="0.3">
      <c r="A151" s="10" t="s">
        <v>108</v>
      </c>
      <c r="B151" s="8" t="s">
        <v>60</v>
      </c>
      <c r="C151" s="8">
        <v>1.125</v>
      </c>
      <c r="D151" s="8">
        <v>1.1100000000000001</v>
      </c>
      <c r="E151" s="8">
        <v>0.91249999999999998</v>
      </c>
      <c r="F151" s="8">
        <v>0.495</v>
      </c>
      <c r="G151" s="14">
        <f t="shared" si="192"/>
        <v>3.6425000000000005</v>
      </c>
    </row>
    <row r="152" spans="1:7" x14ac:dyDescent="0.3">
      <c r="A152" s="7" t="s">
        <v>108</v>
      </c>
      <c r="B152" s="1" t="s">
        <v>61</v>
      </c>
      <c r="C152" s="1" t="str">
        <f>TEXT(C151 - C150, "0.00") &amp; " (" &amp; TEXT((C151 - C150)/C150, "0.0%") &amp; ")"</f>
        <v>-0.03 (-2.6%)</v>
      </c>
      <c r="D152" s="1" t="str">
        <f t="shared" ref="D152" si="193">TEXT(D151 - D150, "0.00") &amp; " (" &amp; TEXT((D151 - D150)/D150, "0.0%") &amp; ")"</f>
        <v>0.00 (0.0%)</v>
      </c>
      <c r="E152" s="1" t="str">
        <f t="shared" ref="E152" si="194">TEXT(E151 - E150, "0.00") &amp; " (" &amp; TEXT((E151 - E150)/E150, "0.0%") &amp; ")"</f>
        <v>0.00 (0.0%)</v>
      </c>
      <c r="F152" s="1" t="str">
        <f t="shared" ref="F152" si="195">TEXT(F151 - F150, "0.00") &amp; " (" &amp; TEXT((F151 - F150)/F150, "0.0%") &amp; ")"</f>
        <v>-0.02 (-4.3%)</v>
      </c>
      <c r="G152" s="14" t="str">
        <f>TEXT(G151 - G150, "0.00") &amp; " (" &amp; TEXT((G151 - G150)/G150, "0.0%") &amp; ")"</f>
        <v>-0.05 (-1.4%)</v>
      </c>
    </row>
    <row r="153" spans="1:7" x14ac:dyDescent="0.3">
      <c r="A153" s="2" t="s">
        <v>7</v>
      </c>
      <c r="B153" s="3"/>
      <c r="C153" s="3"/>
      <c r="D153" s="3"/>
      <c r="E153" s="3"/>
      <c r="F153" s="3"/>
      <c r="G153" s="16"/>
    </row>
    <row r="154" spans="1:7" x14ac:dyDescent="0.3">
      <c r="A154" s="1" t="s">
        <v>8</v>
      </c>
      <c r="B154" s="1" t="s">
        <v>59</v>
      </c>
      <c r="C154" s="1">
        <v>1.155</v>
      </c>
      <c r="D154" s="1">
        <v>1.17</v>
      </c>
      <c r="E154" s="1">
        <v>0.91249999999999998</v>
      </c>
      <c r="F154" s="1">
        <v>0.495</v>
      </c>
      <c r="G154" s="14">
        <f t="shared" ref="G154:G155" si="196">SUM(C154:F154)</f>
        <v>3.7325000000000004</v>
      </c>
    </row>
    <row r="155" spans="1:7" s="10" customFormat="1" x14ac:dyDescent="0.3">
      <c r="A155" s="8" t="s">
        <v>8</v>
      </c>
      <c r="B155" s="11" t="s">
        <v>60</v>
      </c>
      <c r="C155" s="11">
        <v>1.095</v>
      </c>
      <c r="D155" s="11">
        <v>1.125</v>
      </c>
      <c r="E155" s="11">
        <v>0.83750000000000002</v>
      </c>
      <c r="F155" s="11">
        <v>0.47249999999999998</v>
      </c>
      <c r="G155" s="15">
        <f t="shared" si="196"/>
        <v>3.53</v>
      </c>
    </row>
    <row r="156" spans="1:7" x14ac:dyDescent="0.3">
      <c r="A156" s="1" t="s">
        <v>8</v>
      </c>
      <c r="B156" s="1" t="s">
        <v>61</v>
      </c>
      <c r="C156" s="1" t="str">
        <f>TEXT(C155 - C154, "0.00") &amp; " (" &amp; TEXT((C155 - C154)/C154, "0.0%") &amp; ")"</f>
        <v>-0.06 (-5.2%)</v>
      </c>
      <c r="D156" s="1" t="str">
        <f t="shared" ref="D156" si="197">TEXT(D155 - D154, "0.00") &amp; " (" &amp; TEXT((D155 - D154)/D154, "0.0%") &amp; ")"</f>
        <v>-0.04 (-3.8%)</v>
      </c>
      <c r="E156" s="1" t="str">
        <f t="shared" ref="E156" si="198">TEXT(E155 - E154, "0.00") &amp; " (" &amp; TEXT((E155 - E154)/E154, "0.0%") &amp; ")"</f>
        <v>-0.08 (-8.2%)</v>
      </c>
      <c r="F156" s="1" t="str">
        <f t="shared" ref="F156" si="199">TEXT(F155 - F154, "0.00") &amp; " (" &amp; TEXT((F155 - F154)/F154, "0.0%") &amp; ")"</f>
        <v>-0.02 (-4.5%)</v>
      </c>
      <c r="G156" s="14" t="str">
        <f>TEXT(G155 - G154, "0.00") &amp; " (" &amp; TEXT((G155 - G154)/G154, "0.0%") &amp; ")"</f>
        <v>-0.20 (-5.4%)</v>
      </c>
    </row>
    <row r="157" spans="1:7" x14ac:dyDescent="0.3">
      <c r="A157" s="1" t="s">
        <v>9</v>
      </c>
      <c r="B157" s="1" t="s">
        <v>59</v>
      </c>
      <c r="C157" s="1">
        <v>1.155</v>
      </c>
      <c r="D157" s="1">
        <v>1.1850000000000001</v>
      </c>
      <c r="E157" s="1">
        <v>0.91249999999999998</v>
      </c>
      <c r="F157" s="1">
        <v>0.495</v>
      </c>
      <c r="G157" s="14">
        <f t="shared" ref="G157:G158" si="200">SUM(C157:F157)</f>
        <v>3.7475000000000001</v>
      </c>
    </row>
    <row r="158" spans="1:7" s="9" customFormat="1" x14ac:dyDescent="0.3">
      <c r="A158" s="8" t="s">
        <v>9</v>
      </c>
      <c r="B158" s="8" t="s">
        <v>60</v>
      </c>
      <c r="C158" s="8">
        <v>1.125</v>
      </c>
      <c r="D158" s="8">
        <v>1.1100000000000001</v>
      </c>
      <c r="E158" s="8">
        <v>0.83750000000000002</v>
      </c>
      <c r="F158" s="8">
        <v>0.495</v>
      </c>
      <c r="G158" s="14">
        <f t="shared" si="200"/>
        <v>3.5675000000000003</v>
      </c>
    </row>
    <row r="159" spans="1:7" x14ac:dyDescent="0.3">
      <c r="A159" s="1" t="s">
        <v>9</v>
      </c>
      <c r="B159" s="1" t="s">
        <v>61</v>
      </c>
      <c r="C159" s="1" t="str">
        <f>TEXT(C158 - C157, "0.00") &amp; " (" &amp; TEXT((C158 - C157)/C157, "0.0%") &amp; ")"</f>
        <v>-0.03 (-2.6%)</v>
      </c>
      <c r="D159" s="1" t="str">
        <f t="shared" ref="D159" si="201">TEXT(D158 - D157, "0.00") &amp; " (" &amp; TEXT((D158 - D157)/D157, "0.0%") &amp; ")"</f>
        <v>-0.08 (-6.3%)</v>
      </c>
      <c r="E159" s="1" t="str">
        <f t="shared" ref="E159" si="202">TEXT(E158 - E157, "0.00") &amp; " (" &amp; TEXT((E158 - E157)/E157, "0.0%") &amp; ")"</f>
        <v>-0.08 (-8.2%)</v>
      </c>
      <c r="F159" s="1" t="str">
        <f t="shared" ref="F159" si="203">TEXT(F158 - F157, "0.00") &amp; " (" &amp; TEXT((F158 - F157)/F157, "0.0%") &amp; ")"</f>
        <v>0.00 (0.0%)</v>
      </c>
      <c r="G159" s="14" t="str">
        <f>TEXT(G158 - G157, "0.00") &amp; " (" &amp; TEXT((G158 - G157)/G157, "0.0%") &amp; ")"</f>
        <v>-0.18 (-4.8%)</v>
      </c>
    </row>
    <row r="160" spans="1:7" x14ac:dyDescent="0.3">
      <c r="A160" s="1" t="s">
        <v>10</v>
      </c>
      <c r="B160" s="1" t="s">
        <v>59</v>
      </c>
      <c r="C160" s="1">
        <v>1.0649999999999999</v>
      </c>
      <c r="D160" s="1">
        <v>1.155</v>
      </c>
      <c r="E160" s="1">
        <v>0.8</v>
      </c>
      <c r="F160" s="1">
        <v>0.34499999999999997</v>
      </c>
      <c r="G160" s="14">
        <f t="shared" ref="G160:G161" si="204">SUM(C160:F160)</f>
        <v>3.3649999999999993</v>
      </c>
    </row>
    <row r="161" spans="1:7" s="9" customFormat="1" x14ac:dyDescent="0.3">
      <c r="A161" s="8" t="s">
        <v>10</v>
      </c>
      <c r="B161" s="8" t="s">
        <v>60</v>
      </c>
      <c r="C161" s="8">
        <v>1.1850000000000001</v>
      </c>
      <c r="D161" s="8">
        <v>1.2</v>
      </c>
      <c r="E161" s="8">
        <v>1</v>
      </c>
      <c r="F161" s="8">
        <v>0.6</v>
      </c>
      <c r="G161" s="14">
        <f t="shared" si="204"/>
        <v>3.9849999999999999</v>
      </c>
    </row>
    <row r="162" spans="1:7" x14ac:dyDescent="0.3">
      <c r="A162" s="1" t="s">
        <v>10</v>
      </c>
      <c r="B162" s="1" t="s">
        <v>61</v>
      </c>
      <c r="C162" s="1" t="str">
        <f>TEXT(C161 - C160, "0.00") &amp; " (" &amp; TEXT((C161 - C160)/C160, "0.0%") &amp; ")"</f>
        <v>0.12 (11.3%)</v>
      </c>
      <c r="D162" s="1" t="str">
        <f t="shared" ref="D162" si="205">TEXT(D161 - D160, "0.00") &amp; " (" &amp; TEXT((D161 - D160)/D160, "0.0%") &amp; ")"</f>
        <v>0.04 (3.9%)</v>
      </c>
      <c r="E162" s="1" t="str">
        <f t="shared" ref="E162" si="206">TEXT(E161 - E160, "0.00") &amp; " (" &amp; TEXT((E161 - E160)/E160, "0.0%") &amp; ")"</f>
        <v>0.20 (25.0%)</v>
      </c>
      <c r="F162" s="1" t="str">
        <f t="shared" ref="F162" si="207">TEXT(F161 - F160, "0.00") &amp; " (" &amp; TEXT((F161 - F160)/F160, "0.0%") &amp; ")"</f>
        <v>0.26 (73.9%)</v>
      </c>
      <c r="G162" s="14" t="str">
        <f>TEXT(G161 - G160, "0.00") &amp; " (" &amp; TEXT((G161 - G160)/G160, "0.0%") &amp; ")"</f>
        <v>0.62 (18.4%)</v>
      </c>
    </row>
    <row r="163" spans="1:7" x14ac:dyDescent="0.3">
      <c r="A163" s="1" t="s">
        <v>11</v>
      </c>
      <c r="B163" s="1" t="s">
        <v>59</v>
      </c>
      <c r="C163" s="1">
        <v>1.095</v>
      </c>
      <c r="D163" s="1">
        <v>1.125</v>
      </c>
      <c r="E163" s="1">
        <v>0.91249999999999998</v>
      </c>
      <c r="F163" s="1">
        <v>0.495</v>
      </c>
      <c r="G163" s="14">
        <f t="shared" ref="G163:G164" si="208">SUM(C163:F163)</f>
        <v>3.6274999999999999</v>
      </c>
    </row>
    <row r="164" spans="1:7" s="9" customFormat="1" x14ac:dyDescent="0.3">
      <c r="A164" s="8" t="s">
        <v>11</v>
      </c>
      <c r="B164" s="8" t="s">
        <v>60</v>
      </c>
      <c r="C164" s="8">
        <v>1.0649999999999999</v>
      </c>
      <c r="D164" s="8">
        <v>1.125</v>
      </c>
      <c r="E164" s="8">
        <v>0.875</v>
      </c>
      <c r="F164" s="8">
        <v>0.495</v>
      </c>
      <c r="G164" s="14">
        <f t="shared" si="208"/>
        <v>3.56</v>
      </c>
    </row>
    <row r="165" spans="1:7" x14ac:dyDescent="0.3">
      <c r="A165" s="1" t="s">
        <v>11</v>
      </c>
      <c r="B165" s="1" t="s">
        <v>61</v>
      </c>
      <c r="C165" s="1" t="str">
        <f>TEXT(C164 - C163, "0.00") &amp; " (" &amp; TEXT((C164 - C163)/C163, "0.0%") &amp; ")"</f>
        <v>-0.03 (-2.7%)</v>
      </c>
      <c r="D165" s="1" t="str">
        <f t="shared" ref="D165" si="209">TEXT(D164 - D163, "0.00") &amp; " (" &amp; TEXT((D164 - D163)/D163, "0.0%") &amp; ")"</f>
        <v>0.00 (0.0%)</v>
      </c>
      <c r="E165" s="1" t="str">
        <f t="shared" ref="E165" si="210">TEXT(E164 - E163, "0.00") &amp; " (" &amp; TEXT((E164 - E163)/E163, "0.0%") &amp; ")"</f>
        <v>-0.04 (-4.1%)</v>
      </c>
      <c r="F165" s="1" t="str">
        <f t="shared" ref="F165" si="211">TEXT(F164 - F163, "0.00") &amp; " (" &amp; TEXT((F164 - F163)/F163, "0.0%") &amp; ")"</f>
        <v>0.00 (0.0%)</v>
      </c>
      <c r="G165" s="14" t="str">
        <f>TEXT(G164 - G163, "0.00") &amp; " (" &amp; TEXT((G164 - G163)/G163, "0.0%") &amp; ")"</f>
        <v>-0.07 (-1.9%)</v>
      </c>
    </row>
    <row r="166" spans="1:7" x14ac:dyDescent="0.3">
      <c r="A166" s="1" t="s">
        <v>12</v>
      </c>
      <c r="B166" s="1" t="s">
        <v>59</v>
      </c>
      <c r="C166" s="1">
        <v>1.0649999999999999</v>
      </c>
      <c r="D166" s="1">
        <v>1.095</v>
      </c>
      <c r="E166" s="1">
        <v>0.875</v>
      </c>
      <c r="F166" s="1">
        <v>0.495</v>
      </c>
      <c r="G166" s="14">
        <f t="shared" ref="G166:G167" si="212">SUM(C166:F166)</f>
        <v>3.5300000000000002</v>
      </c>
    </row>
    <row r="167" spans="1:7" s="9" customFormat="1" x14ac:dyDescent="0.3">
      <c r="A167" s="8" t="s">
        <v>12</v>
      </c>
      <c r="B167" s="8" t="s">
        <v>60</v>
      </c>
      <c r="C167" s="8">
        <v>1.0649999999999999</v>
      </c>
      <c r="D167" s="8">
        <v>1.1100000000000001</v>
      </c>
      <c r="E167" s="8">
        <v>0.91249999999999998</v>
      </c>
      <c r="F167" s="8">
        <v>0.51749999999999996</v>
      </c>
      <c r="G167" s="14">
        <f t="shared" si="212"/>
        <v>3.605</v>
      </c>
    </row>
    <row r="168" spans="1:7" x14ac:dyDescent="0.3">
      <c r="A168" s="1" t="s">
        <v>12</v>
      </c>
      <c r="B168" s="1" t="s">
        <v>61</v>
      </c>
      <c r="C168" s="1" t="str">
        <f>TEXT(C167 - C166, "0.00") &amp; " (" &amp; TEXT((C167 - C166)/C166, "0.0%") &amp; ")"</f>
        <v>0.00 (0.0%)</v>
      </c>
      <c r="D168" s="1" t="str">
        <f t="shared" ref="D168" si="213">TEXT(D167 - D166, "0.00") &amp; " (" &amp; TEXT((D167 - D166)/D166, "0.0%") &amp; ")"</f>
        <v>0.02 (1.4%)</v>
      </c>
      <c r="E168" s="1" t="str">
        <f t="shared" ref="E168" si="214">TEXT(E167 - E166, "0.00") &amp; " (" &amp; TEXT((E167 - E166)/E166, "0.0%") &amp; ")"</f>
        <v>0.04 (4.3%)</v>
      </c>
      <c r="F168" s="1" t="str">
        <f t="shared" ref="F168" si="215">TEXT(F167 - F166, "0.00") &amp; " (" &amp; TEXT((F167 - F166)/F166, "0.0%") &amp; ")"</f>
        <v>0.02 (4.5%)</v>
      </c>
      <c r="G168" s="14" t="str">
        <f>TEXT(G167 - G166, "0.00") &amp; " (" &amp; TEXT((G167 - G166)/G166, "0.0%") &amp; ")"</f>
        <v>0.07 (2.1%)</v>
      </c>
    </row>
    <row r="169" spans="1:7" x14ac:dyDescent="0.3">
      <c r="A169" s="1" t="s">
        <v>13</v>
      </c>
      <c r="B169" s="1" t="s">
        <v>59</v>
      </c>
      <c r="C169" s="1">
        <v>1.095</v>
      </c>
      <c r="D169" s="1">
        <v>1.095</v>
      </c>
      <c r="E169" s="1">
        <v>0.91249999999999998</v>
      </c>
      <c r="F169" s="1">
        <v>0.495</v>
      </c>
      <c r="G169" s="14">
        <f t="shared" ref="G169:G170" si="216">SUM(C169:F169)</f>
        <v>3.5975000000000001</v>
      </c>
    </row>
    <row r="170" spans="1:7" s="9" customFormat="1" x14ac:dyDescent="0.3">
      <c r="A170" s="8" t="s">
        <v>13</v>
      </c>
      <c r="B170" s="8" t="s">
        <v>60</v>
      </c>
      <c r="C170" s="8">
        <v>1.095</v>
      </c>
      <c r="D170" s="8">
        <v>1.1399999999999999</v>
      </c>
      <c r="E170" s="8">
        <v>0.83750000000000002</v>
      </c>
      <c r="F170" s="8">
        <v>0.495</v>
      </c>
      <c r="G170" s="14">
        <f t="shared" si="216"/>
        <v>3.5674999999999999</v>
      </c>
    </row>
    <row r="171" spans="1:7" x14ac:dyDescent="0.3">
      <c r="A171" s="1" t="s">
        <v>13</v>
      </c>
      <c r="B171" s="1" t="s">
        <v>61</v>
      </c>
      <c r="C171" s="1" t="str">
        <f>TEXT(C170 - C169, "0.00") &amp; " (" &amp; TEXT((C170 - C169)/C169, "0.0%") &amp; ")"</f>
        <v>0.00 (0.0%)</v>
      </c>
      <c r="D171" s="1" t="str">
        <f t="shared" ref="D171" si="217">TEXT(D170 - D169, "0.00") &amp; " (" &amp; TEXT((D170 - D169)/D169, "0.0%") &amp; ")"</f>
        <v>0.04 (4.1%)</v>
      </c>
      <c r="E171" s="1" t="str">
        <f t="shared" ref="E171" si="218">TEXT(E170 - E169, "0.00") &amp; " (" &amp; TEXT((E170 - E169)/E169, "0.0%") &amp; ")"</f>
        <v>-0.08 (-8.2%)</v>
      </c>
      <c r="F171" s="1" t="str">
        <f t="shared" ref="F171" si="219">TEXT(F170 - F169, "0.00") &amp; " (" &amp; TEXT((F170 - F169)/F169, "0.0%") &amp; ")"</f>
        <v>0.00 (0.0%)</v>
      </c>
      <c r="G171" s="14" t="str">
        <f>TEXT(G170 - G169, "0.00") &amp; " (" &amp; TEXT((G170 - G169)/G169, "0.0%") &amp; ")"</f>
        <v>-0.03 (-0.8%)</v>
      </c>
    </row>
    <row r="172" spans="1:7" x14ac:dyDescent="0.3">
      <c r="A172" s="1" t="s">
        <v>14</v>
      </c>
      <c r="B172" s="1" t="s">
        <v>59</v>
      </c>
      <c r="C172" s="1">
        <v>1.155</v>
      </c>
      <c r="D172" s="1">
        <v>1.1850000000000001</v>
      </c>
      <c r="E172" s="1">
        <v>0.91249999999999998</v>
      </c>
      <c r="F172" s="1">
        <v>0.495</v>
      </c>
      <c r="G172" s="14">
        <f t="shared" ref="G172:G173" si="220">SUM(C172:F172)</f>
        <v>3.7475000000000001</v>
      </c>
    </row>
    <row r="173" spans="1:7" s="9" customFormat="1" x14ac:dyDescent="0.3">
      <c r="A173" s="8" t="s">
        <v>14</v>
      </c>
      <c r="B173" s="8" t="s">
        <v>60</v>
      </c>
      <c r="C173" s="8">
        <v>1.1850000000000001</v>
      </c>
      <c r="D173" s="8">
        <v>1.1850000000000001</v>
      </c>
      <c r="E173" s="8">
        <v>0.91249999999999998</v>
      </c>
      <c r="F173" s="8">
        <v>0.495</v>
      </c>
      <c r="G173" s="14">
        <f t="shared" si="220"/>
        <v>3.7775000000000003</v>
      </c>
    </row>
    <row r="174" spans="1:7" x14ac:dyDescent="0.3">
      <c r="A174" s="1" t="s">
        <v>14</v>
      </c>
      <c r="B174" s="1" t="s">
        <v>61</v>
      </c>
      <c r="C174" s="1" t="str">
        <f>TEXT(C173 - C172, "0.00") &amp; " (" &amp; TEXT((C173 - C172)/C172, "0.0%") &amp; ")"</f>
        <v>0.03 (2.6%)</v>
      </c>
      <c r="D174" s="1" t="str">
        <f t="shared" ref="D174" si="221">TEXT(D173 - D172, "0.00") &amp; " (" &amp; TEXT((D173 - D172)/D172, "0.0%") &amp; ")"</f>
        <v>0.00 (0.0%)</v>
      </c>
      <c r="E174" s="1" t="str">
        <f t="shared" ref="E174" si="222">TEXT(E173 - E172, "0.00") &amp; " (" &amp; TEXT((E173 - E172)/E172, "0.0%") &amp; ")"</f>
        <v>0.00 (0.0%)</v>
      </c>
      <c r="F174" s="1" t="str">
        <f t="shared" ref="F174" si="223">TEXT(F173 - F172, "0.00") &amp; " (" &amp; TEXT((F173 - F172)/F172, "0.0%") &amp; ")"</f>
        <v>0.00 (0.0%)</v>
      </c>
      <c r="G174" s="14" t="str">
        <f>TEXT(G173 - G172, "0.00") &amp; " (" &amp; TEXT((G173 - G172)/G172, "0.0%") &amp; ")"</f>
        <v>0.03 (0.8%)</v>
      </c>
    </row>
    <row r="175" spans="1:7" x14ac:dyDescent="0.3">
      <c r="A175" s="1" t="s">
        <v>15</v>
      </c>
      <c r="B175" s="1" t="s">
        <v>59</v>
      </c>
      <c r="C175" s="1">
        <v>1.1399999999999999</v>
      </c>
      <c r="D175" s="1">
        <v>1.155</v>
      </c>
      <c r="E175" s="1">
        <v>0.91249999999999998</v>
      </c>
      <c r="F175" s="1">
        <v>0.495</v>
      </c>
      <c r="G175" s="14">
        <f t="shared" ref="G175:G176" si="224">SUM(C175:F175)</f>
        <v>3.7025000000000001</v>
      </c>
    </row>
    <row r="176" spans="1:7" s="9" customFormat="1" x14ac:dyDescent="0.3">
      <c r="A176" s="8" t="s">
        <v>15</v>
      </c>
      <c r="B176" s="8" t="s">
        <v>60</v>
      </c>
      <c r="C176" s="8">
        <v>1.125</v>
      </c>
      <c r="D176" s="8">
        <v>1.155</v>
      </c>
      <c r="E176" s="8">
        <v>0.875</v>
      </c>
      <c r="F176" s="8">
        <v>0.495</v>
      </c>
      <c r="G176" s="14">
        <f t="shared" si="224"/>
        <v>3.6500000000000004</v>
      </c>
    </row>
    <row r="177" spans="1:7" x14ac:dyDescent="0.3">
      <c r="A177" s="1" t="s">
        <v>15</v>
      </c>
      <c r="B177" s="1" t="s">
        <v>61</v>
      </c>
      <c r="C177" s="1" t="str">
        <f>TEXT(C176 - C175, "0.00") &amp; " (" &amp; TEXT((C176 - C175)/C175, "0.0%") &amp; ")"</f>
        <v>-0.01 (-1.3%)</v>
      </c>
      <c r="D177" s="1" t="str">
        <f t="shared" ref="D177" si="225">TEXT(D176 - D175, "0.00") &amp; " (" &amp; TEXT((D176 - D175)/D175, "0.0%") &amp; ")"</f>
        <v>0.00 (0.0%)</v>
      </c>
      <c r="E177" s="1" t="str">
        <f t="shared" ref="E177" si="226">TEXT(E176 - E175, "0.00") &amp; " (" &amp; TEXT((E176 - E175)/E175, "0.0%") &amp; ")"</f>
        <v>-0.04 (-4.1%)</v>
      </c>
      <c r="F177" s="1" t="str">
        <f t="shared" ref="F177" si="227">TEXT(F176 - F175, "0.00") &amp; " (" &amp; TEXT((F176 - F175)/F175, "0.0%") &amp; ")"</f>
        <v>0.00 (0.0%)</v>
      </c>
      <c r="G177" s="14" t="str">
        <f>TEXT(G176 - G175, "0.00") &amp; " (" &amp; TEXT((G176 - G175)/G175, "0.0%") &amp; ")"</f>
        <v>-0.05 (-1.4%)</v>
      </c>
    </row>
    <row r="178" spans="1:7" x14ac:dyDescent="0.3">
      <c r="A178" s="1" t="s">
        <v>16</v>
      </c>
      <c r="B178" s="1" t="s">
        <v>59</v>
      </c>
      <c r="C178" s="1">
        <v>1.155</v>
      </c>
      <c r="D178" s="1">
        <v>1.17</v>
      </c>
      <c r="E178" s="1">
        <v>0.91249999999999998</v>
      </c>
      <c r="F178" s="1">
        <v>0.495</v>
      </c>
      <c r="G178" s="14">
        <f t="shared" ref="G178:G179" si="228">SUM(C178:F178)</f>
        <v>3.7325000000000004</v>
      </c>
    </row>
    <row r="179" spans="1:7" s="9" customFormat="1" x14ac:dyDescent="0.3">
      <c r="A179" s="8" t="s">
        <v>16</v>
      </c>
      <c r="B179" s="8" t="s">
        <v>60</v>
      </c>
      <c r="C179" s="8">
        <v>1.1850000000000001</v>
      </c>
      <c r="D179" s="8">
        <v>1.2</v>
      </c>
      <c r="E179" s="8">
        <v>0.875</v>
      </c>
      <c r="F179" s="8">
        <v>0.51749999999999996</v>
      </c>
      <c r="G179" s="14">
        <f t="shared" si="228"/>
        <v>3.7774999999999999</v>
      </c>
    </row>
    <row r="180" spans="1:7" x14ac:dyDescent="0.3">
      <c r="A180" s="1" t="s">
        <v>16</v>
      </c>
      <c r="B180" s="1" t="s">
        <v>61</v>
      </c>
      <c r="C180" s="1" t="str">
        <f>TEXT(C179 - C178, "0.00") &amp; " (" &amp; TEXT((C179 - C178)/C178, "0.0%") &amp; ")"</f>
        <v>0.03 (2.6%)</v>
      </c>
      <c r="D180" s="1" t="str">
        <f t="shared" ref="D180" si="229">TEXT(D179 - D178, "0.00") &amp; " (" &amp; TEXT((D179 - D178)/D178, "0.0%") &amp; ")"</f>
        <v>0.03 (2.6%)</v>
      </c>
      <c r="E180" s="1" t="str">
        <f t="shared" ref="E180" si="230">TEXT(E179 - E178, "0.00") &amp; " (" &amp; TEXT((E179 - E178)/E178, "0.0%") &amp; ")"</f>
        <v>-0.04 (-4.1%)</v>
      </c>
      <c r="F180" s="1" t="str">
        <f t="shared" ref="F180" si="231">TEXT(F179 - F178, "0.00") &amp; " (" &amp; TEXT((F179 - F178)/F178, "0.0%") &amp; ")"</f>
        <v>0.02 (4.5%)</v>
      </c>
      <c r="G180" s="14" t="str">
        <f>TEXT(G179 - G178, "0.00") &amp; " (" &amp; TEXT((G179 - G178)/G178, "0.0%") &amp; ")"</f>
        <v>0.04 (1.2%)</v>
      </c>
    </row>
    <row r="181" spans="1:7" x14ac:dyDescent="0.3">
      <c r="A181" s="1" t="s">
        <v>17</v>
      </c>
      <c r="B181" s="1" t="s">
        <v>59</v>
      </c>
      <c r="C181" s="1">
        <v>1.155</v>
      </c>
      <c r="D181" s="1">
        <v>1.155</v>
      </c>
      <c r="E181" s="1">
        <v>0.96250000000000002</v>
      </c>
      <c r="F181" s="1">
        <v>0.495</v>
      </c>
      <c r="G181" s="14">
        <f t="shared" ref="G181:G182" si="232">SUM(C181:F181)</f>
        <v>3.7675000000000001</v>
      </c>
    </row>
    <row r="182" spans="1:7" s="9" customFormat="1" x14ac:dyDescent="0.3">
      <c r="A182" s="8" t="s">
        <v>17</v>
      </c>
      <c r="B182" s="8" t="s">
        <v>60</v>
      </c>
      <c r="C182" s="8">
        <v>1.155</v>
      </c>
      <c r="D182" s="8">
        <v>1.155</v>
      </c>
      <c r="E182" s="8">
        <v>0.96250000000000002</v>
      </c>
      <c r="F182" s="8">
        <v>0.495</v>
      </c>
      <c r="G182" s="14">
        <f t="shared" si="232"/>
        <v>3.7675000000000001</v>
      </c>
    </row>
    <row r="183" spans="1:7" x14ac:dyDescent="0.3">
      <c r="A183" s="1" t="s">
        <v>17</v>
      </c>
      <c r="B183" s="1" t="s">
        <v>61</v>
      </c>
      <c r="C183" s="1" t="str">
        <f>TEXT(C182 - C181, "0.00") &amp; " (" &amp; TEXT((C182 - C181)/C181, "0.0%") &amp; ")"</f>
        <v>0.00 (0.0%)</v>
      </c>
      <c r="D183" s="1" t="str">
        <f t="shared" ref="D183" si="233">TEXT(D182 - D181, "0.00") &amp; " (" &amp; TEXT((D182 - D181)/D181, "0.0%") &amp; ")"</f>
        <v>0.00 (0.0%)</v>
      </c>
      <c r="E183" s="1" t="str">
        <f t="shared" ref="E183" si="234">TEXT(E182 - E181, "0.00") &amp; " (" &amp; TEXT((E182 - E181)/E181, "0.0%") &amp; ")"</f>
        <v>0.00 (0.0%)</v>
      </c>
      <c r="F183" s="1" t="str">
        <f t="shared" ref="F183" si="235">TEXT(F182 - F181, "0.00") &amp; " (" &amp; TEXT((F182 - F181)/F181, "0.0%") &amp; ")"</f>
        <v>0.00 (0.0%)</v>
      </c>
      <c r="G183" s="14" t="str">
        <f>TEXT(G182 - G181, "0.00") &amp; " (" &amp; TEXT((G182 - G181)/G181, "0.0%") &amp; ")"</f>
        <v>0.00 (0.0%)</v>
      </c>
    </row>
    <row r="184" spans="1:7" x14ac:dyDescent="0.3">
      <c r="A184" s="1" t="s">
        <v>18</v>
      </c>
      <c r="B184" s="1" t="s">
        <v>59</v>
      </c>
      <c r="C184" s="1">
        <v>1.125</v>
      </c>
      <c r="D184" s="1">
        <v>1.155</v>
      </c>
      <c r="E184" s="1">
        <v>0.91249999999999998</v>
      </c>
      <c r="F184" s="1">
        <v>0.51749999999999996</v>
      </c>
      <c r="G184" s="14">
        <f t="shared" ref="G184:G185" si="236">SUM(C184:F184)</f>
        <v>3.7100000000000004</v>
      </c>
    </row>
    <row r="185" spans="1:7" s="9" customFormat="1" x14ac:dyDescent="0.3">
      <c r="A185" s="8" t="s">
        <v>18</v>
      </c>
      <c r="B185" s="8" t="s">
        <v>60</v>
      </c>
      <c r="C185" s="8">
        <v>1.125</v>
      </c>
      <c r="D185" s="8">
        <v>1.155</v>
      </c>
      <c r="E185" s="8">
        <v>0.91249999999999998</v>
      </c>
      <c r="F185" s="8">
        <v>0.51749999999999996</v>
      </c>
      <c r="G185" s="14">
        <f t="shared" si="236"/>
        <v>3.7100000000000004</v>
      </c>
    </row>
    <row r="186" spans="1:7" x14ac:dyDescent="0.3">
      <c r="A186" s="1" t="s">
        <v>18</v>
      </c>
      <c r="B186" s="1" t="s">
        <v>61</v>
      </c>
      <c r="C186" s="1" t="str">
        <f>TEXT(C185 - C184, "0.00") &amp; " (" &amp; TEXT((C185 - C184)/C184, "0.0%") &amp; ")"</f>
        <v>0.00 (0.0%)</v>
      </c>
      <c r="D186" s="1" t="str">
        <f t="shared" ref="D186" si="237">TEXT(D185 - D184, "0.00") &amp; " (" &amp; TEXT((D185 - D184)/D184, "0.0%") &amp; ")"</f>
        <v>0.00 (0.0%)</v>
      </c>
      <c r="E186" s="1" t="str">
        <f t="shared" ref="E186" si="238">TEXT(E185 - E184, "0.00") &amp; " (" &amp; TEXT((E185 - E184)/E184, "0.0%") &amp; ")"</f>
        <v>0.00 (0.0%)</v>
      </c>
      <c r="F186" s="1" t="str">
        <f t="shared" ref="F186" si="239">TEXT(F185 - F184, "0.00") &amp; " (" &amp; TEXT((F185 - F184)/F184, "0.0%") &amp; ")"</f>
        <v>0.00 (0.0%)</v>
      </c>
      <c r="G186" s="14" t="str">
        <f>TEXT(G185 - G184, "0.00") &amp; " (" &amp; TEXT((G185 - G184)/G184, "0.0%") &amp; ")"</f>
        <v>0.00 (0.0%)</v>
      </c>
    </row>
    <row r="187" spans="1:7" x14ac:dyDescent="0.3">
      <c r="A187" s="1" t="s">
        <v>19</v>
      </c>
      <c r="B187" s="1" t="s">
        <v>59</v>
      </c>
      <c r="C187" s="1">
        <v>1.0049999999999999</v>
      </c>
      <c r="D187" s="1">
        <v>1.095</v>
      </c>
      <c r="E187" s="1">
        <v>0.83750000000000002</v>
      </c>
      <c r="F187" s="1">
        <v>0.495</v>
      </c>
      <c r="G187" s="14">
        <f t="shared" ref="G187:G188" si="240">SUM(C187:F187)</f>
        <v>3.4324999999999997</v>
      </c>
    </row>
    <row r="188" spans="1:7" s="9" customFormat="1" x14ac:dyDescent="0.3">
      <c r="A188" s="8" t="s">
        <v>19</v>
      </c>
      <c r="B188" s="8" t="s">
        <v>60</v>
      </c>
      <c r="C188" s="8">
        <v>1.125</v>
      </c>
      <c r="D188" s="8">
        <v>1.155</v>
      </c>
      <c r="E188" s="8">
        <v>0.875</v>
      </c>
      <c r="F188" s="8">
        <v>0.495</v>
      </c>
      <c r="G188" s="14">
        <f t="shared" si="240"/>
        <v>3.6500000000000004</v>
      </c>
    </row>
    <row r="189" spans="1:7" x14ac:dyDescent="0.3">
      <c r="A189" s="1" t="s">
        <v>19</v>
      </c>
      <c r="B189" s="1" t="s">
        <v>61</v>
      </c>
      <c r="C189" s="1" t="str">
        <f>TEXT(C188 - C187, "0.00") &amp; " (" &amp; TEXT((C188 - C187)/C187, "0.0%") &amp; ")"</f>
        <v>0.12 (11.9%)</v>
      </c>
      <c r="D189" s="1" t="str">
        <f t="shared" ref="D189" si="241">TEXT(D188 - D187, "0.00") &amp; " (" &amp; TEXT((D188 - D187)/D187, "0.0%") &amp; ")"</f>
        <v>0.06 (5.5%)</v>
      </c>
      <c r="E189" s="1" t="str">
        <f t="shared" ref="E189" si="242">TEXT(E188 - E187, "0.00") &amp; " (" &amp; TEXT((E188 - E187)/E187, "0.0%") &amp; ")"</f>
        <v>0.04 (4.5%)</v>
      </c>
      <c r="F189" s="1" t="str">
        <f t="shared" ref="F189" si="243">TEXT(F188 - F187, "0.00") &amp; " (" &amp; TEXT((F188 - F187)/F187, "0.0%") &amp; ")"</f>
        <v>0.00 (0.0%)</v>
      </c>
      <c r="G189" s="14" t="str">
        <f>TEXT(G188 - G187, "0.00") &amp; " (" &amp; TEXT((G188 - G187)/G187, "0.0%") &amp; ")"</f>
        <v>0.22 (6.3%)</v>
      </c>
    </row>
    <row r="190" spans="1:7" x14ac:dyDescent="0.3">
      <c r="A190" s="1" t="s">
        <v>20</v>
      </c>
      <c r="B190" s="1" t="s">
        <v>59</v>
      </c>
      <c r="C190" s="1">
        <v>1.095</v>
      </c>
      <c r="D190" s="1">
        <v>1.08</v>
      </c>
      <c r="E190" s="1">
        <v>0.875</v>
      </c>
      <c r="F190" s="1">
        <v>0.495</v>
      </c>
      <c r="G190" s="14">
        <f t="shared" ref="G190:G191" si="244">SUM(C190:F190)</f>
        <v>3.5449999999999999</v>
      </c>
    </row>
    <row r="191" spans="1:7" s="9" customFormat="1" x14ac:dyDescent="0.3">
      <c r="A191" s="8" t="s">
        <v>20</v>
      </c>
      <c r="B191" s="8" t="s">
        <v>60</v>
      </c>
      <c r="C191" s="8">
        <v>1.155</v>
      </c>
      <c r="D191" s="8">
        <v>1.1850000000000001</v>
      </c>
      <c r="E191" s="8">
        <v>0.91249999999999998</v>
      </c>
      <c r="F191" s="8">
        <v>0.51749999999999996</v>
      </c>
      <c r="G191" s="14">
        <f t="shared" si="244"/>
        <v>3.77</v>
      </c>
    </row>
    <row r="192" spans="1:7" x14ac:dyDescent="0.3">
      <c r="A192" s="1" t="s">
        <v>20</v>
      </c>
      <c r="B192" s="1" t="s">
        <v>61</v>
      </c>
      <c r="C192" s="1" t="str">
        <f>TEXT(C191 - C190, "0.00") &amp; " (" &amp; TEXT((C191 - C190)/C190, "0.0%") &amp; ")"</f>
        <v>0.06 (5.5%)</v>
      </c>
      <c r="D192" s="1" t="str">
        <f t="shared" ref="D192" si="245">TEXT(D191 - D190, "0.00") &amp; " (" &amp; TEXT((D191 - D190)/D190, "0.0%") &amp; ")"</f>
        <v>0.11 (9.7%)</v>
      </c>
      <c r="E192" s="1" t="str">
        <f t="shared" ref="E192" si="246">TEXT(E191 - E190, "0.00") &amp; " (" &amp; TEXT((E191 - E190)/E190, "0.0%") &amp; ")"</f>
        <v>0.04 (4.3%)</v>
      </c>
      <c r="F192" s="1" t="str">
        <f t="shared" ref="F192" si="247">TEXT(F191 - F190, "0.00") &amp; " (" &amp; TEXT((F191 - F190)/F190, "0.0%") &amp; ")"</f>
        <v>0.02 (4.5%)</v>
      </c>
      <c r="G192" s="14" t="str">
        <f>TEXT(G191 - G190, "0.00") &amp; " (" &amp; TEXT((G191 - G190)/G190, "0.0%") &amp; ")"</f>
        <v>0.23 (6.3%)</v>
      </c>
    </row>
    <row r="193" spans="1:7" x14ac:dyDescent="0.3">
      <c r="A193" s="1" t="s">
        <v>21</v>
      </c>
      <c r="B193" s="1" t="s">
        <v>59</v>
      </c>
      <c r="C193" s="1">
        <v>1.0649999999999999</v>
      </c>
      <c r="D193" s="1">
        <v>1.155</v>
      </c>
      <c r="E193" s="1">
        <v>0.91249999999999998</v>
      </c>
      <c r="F193" s="1">
        <v>0.51749999999999996</v>
      </c>
      <c r="G193" s="14">
        <f t="shared" ref="G193:G194" si="248">SUM(C193:F193)</f>
        <v>3.65</v>
      </c>
    </row>
    <row r="194" spans="1:7" s="9" customFormat="1" x14ac:dyDescent="0.3">
      <c r="A194" s="8" t="s">
        <v>21</v>
      </c>
      <c r="B194" s="8" t="s">
        <v>60</v>
      </c>
      <c r="C194" s="8">
        <v>1.1850000000000001</v>
      </c>
      <c r="D194" s="8">
        <v>1.1850000000000001</v>
      </c>
      <c r="E194" s="8">
        <v>0.91249999999999998</v>
      </c>
      <c r="F194" s="8">
        <v>0.51749999999999996</v>
      </c>
      <c r="G194" s="14">
        <f t="shared" si="248"/>
        <v>3.8000000000000003</v>
      </c>
    </row>
    <row r="195" spans="1:7" x14ac:dyDescent="0.3">
      <c r="A195" s="1" t="s">
        <v>21</v>
      </c>
      <c r="B195" s="1" t="s">
        <v>61</v>
      </c>
      <c r="C195" s="1" t="str">
        <f>TEXT(C194 - C193, "0.00") &amp; " (" &amp; TEXT((C194 - C193)/C193, "0.0%") &amp; ")"</f>
        <v>0.12 (11.3%)</v>
      </c>
      <c r="D195" s="1" t="str">
        <f t="shared" ref="D195" si="249">TEXT(D194 - D193, "0.00") &amp; " (" &amp; TEXT((D194 - D193)/D193, "0.0%") &amp; ")"</f>
        <v>0.03 (2.6%)</v>
      </c>
      <c r="E195" s="1" t="str">
        <f t="shared" ref="E195" si="250">TEXT(E194 - E193, "0.00") &amp; " (" &amp; TEXT((E194 - E193)/E193, "0.0%") &amp; ")"</f>
        <v>0.00 (0.0%)</v>
      </c>
      <c r="F195" s="1" t="str">
        <f t="shared" ref="F195" si="251">TEXT(F194 - F193, "0.00") &amp; " (" &amp; TEXT((F194 - F193)/F193, "0.0%") &amp; ")"</f>
        <v>0.00 (0.0%)</v>
      </c>
      <c r="G195" s="14" t="str">
        <f>TEXT(G194 - G193, "0.00") &amp; " (" &amp; TEXT((G194 - G193)/G193, "0.0%") &amp; ")"</f>
        <v>0.15 (4.1%)</v>
      </c>
    </row>
    <row r="196" spans="1:7" x14ac:dyDescent="0.3">
      <c r="A196" s="1" t="s">
        <v>22</v>
      </c>
      <c r="B196" s="1" t="s">
        <v>59</v>
      </c>
      <c r="C196" s="1">
        <v>1.125</v>
      </c>
      <c r="D196" s="1">
        <v>1.155</v>
      </c>
      <c r="E196" s="1">
        <v>0.91249999999999998</v>
      </c>
      <c r="F196" s="1">
        <v>0.495</v>
      </c>
      <c r="G196" s="14">
        <f t="shared" ref="G196:G197" si="252">SUM(C196:F196)</f>
        <v>3.6875000000000004</v>
      </c>
    </row>
    <row r="197" spans="1:7" s="9" customFormat="1" x14ac:dyDescent="0.3">
      <c r="A197" s="8" t="s">
        <v>22</v>
      </c>
      <c r="B197" s="8" t="s">
        <v>60</v>
      </c>
      <c r="C197" s="8">
        <v>1.125</v>
      </c>
      <c r="D197" s="8">
        <v>1.155</v>
      </c>
      <c r="E197" s="8">
        <v>0.875</v>
      </c>
      <c r="F197" s="8">
        <v>0.51749999999999996</v>
      </c>
      <c r="G197" s="14">
        <f t="shared" si="252"/>
        <v>3.6725000000000003</v>
      </c>
    </row>
    <row r="198" spans="1:7" x14ac:dyDescent="0.3">
      <c r="A198" s="1" t="s">
        <v>22</v>
      </c>
      <c r="B198" s="1" t="s">
        <v>61</v>
      </c>
      <c r="C198" s="1" t="str">
        <f>TEXT(C197 - C196, "0.00") &amp; " (" &amp; TEXT((C197 - C196)/C196, "0.0%") &amp; ")"</f>
        <v>0.00 (0.0%)</v>
      </c>
      <c r="D198" s="1" t="str">
        <f t="shared" ref="D198" si="253">TEXT(D197 - D196, "0.00") &amp; " (" &amp; TEXT((D197 - D196)/D196, "0.0%") &amp; ")"</f>
        <v>0.00 (0.0%)</v>
      </c>
      <c r="E198" s="1" t="str">
        <f t="shared" ref="E198" si="254">TEXT(E197 - E196, "0.00") &amp; " (" &amp; TEXT((E197 - E196)/E196, "0.0%") &amp; ")"</f>
        <v>-0.04 (-4.1%)</v>
      </c>
      <c r="F198" s="1" t="str">
        <f t="shared" ref="F198" si="255">TEXT(F197 - F196, "0.00") &amp; " (" &amp; TEXT((F197 - F196)/F196, "0.0%") &amp; ")"</f>
        <v>0.02 (4.5%)</v>
      </c>
      <c r="G198" s="14" t="str">
        <f>TEXT(G197 - G196, "0.00") &amp; " (" &amp; TEXT((G197 - G196)/G196, "0.0%") &amp; ")"</f>
        <v>-0.02 (-0.4%)</v>
      </c>
    </row>
    <row r="199" spans="1:7" x14ac:dyDescent="0.3">
      <c r="A199" s="1" t="s">
        <v>23</v>
      </c>
      <c r="B199" s="1" t="s">
        <v>59</v>
      </c>
      <c r="C199" s="1">
        <v>1.125</v>
      </c>
      <c r="D199" s="1">
        <v>1.125</v>
      </c>
      <c r="E199" s="1">
        <v>0.91249999999999998</v>
      </c>
      <c r="F199" s="1">
        <v>0.51749999999999996</v>
      </c>
      <c r="G199" s="14">
        <f t="shared" ref="G199:G200" si="256">SUM(C199:F199)</f>
        <v>3.68</v>
      </c>
    </row>
    <row r="200" spans="1:7" s="9" customFormat="1" x14ac:dyDescent="0.3">
      <c r="A200" s="8" t="s">
        <v>23</v>
      </c>
      <c r="B200" s="8" t="s">
        <v>60</v>
      </c>
      <c r="C200" s="8">
        <v>1.2</v>
      </c>
      <c r="D200" s="8">
        <v>1.17</v>
      </c>
      <c r="E200" s="8">
        <v>0.96250000000000002</v>
      </c>
      <c r="F200" s="8">
        <v>0.51749999999999996</v>
      </c>
      <c r="G200" s="14">
        <f t="shared" si="256"/>
        <v>3.85</v>
      </c>
    </row>
    <row r="201" spans="1:7" x14ac:dyDescent="0.3">
      <c r="A201" s="1" t="s">
        <v>23</v>
      </c>
      <c r="B201" s="1" t="s">
        <v>61</v>
      </c>
      <c r="C201" s="1" t="str">
        <f>TEXT(C200 - C199, "0.00") &amp; " (" &amp; TEXT((C200 - C199)/C199, "0.0%") &amp; ")"</f>
        <v>0.08 (6.7%)</v>
      </c>
      <c r="D201" s="1" t="str">
        <f t="shared" ref="D201" si="257">TEXT(D200 - D199, "0.00") &amp; " (" &amp; TEXT((D200 - D199)/D199, "0.0%") &amp; ")"</f>
        <v>0.04 (4.0%)</v>
      </c>
      <c r="E201" s="1" t="str">
        <f t="shared" ref="E201" si="258">TEXT(E200 - E199, "0.00") &amp; " (" &amp; TEXT((E200 - E199)/E199, "0.0%") &amp; ")"</f>
        <v>0.05 (5.5%)</v>
      </c>
      <c r="F201" s="1" t="str">
        <f t="shared" ref="F201" si="259">TEXT(F200 - F199, "0.00") &amp; " (" &amp; TEXT((F200 - F199)/F199, "0.0%") &amp; ")"</f>
        <v>0.00 (0.0%)</v>
      </c>
      <c r="G201" s="14" t="str">
        <f>TEXT(G200 - G199, "0.00") &amp; " (" &amp; TEXT((G200 - G199)/G199, "0.0%") &amp; ")"</f>
        <v>0.17 (4.6%)</v>
      </c>
    </row>
    <row r="202" spans="1:7" x14ac:dyDescent="0.3">
      <c r="A202" s="1" t="s">
        <v>24</v>
      </c>
      <c r="B202" s="1" t="s">
        <v>59</v>
      </c>
      <c r="C202" s="1">
        <v>0.99</v>
      </c>
      <c r="D202" s="1">
        <v>1.095</v>
      </c>
      <c r="E202" s="1">
        <v>0.8</v>
      </c>
      <c r="F202" s="1">
        <v>0.495</v>
      </c>
      <c r="G202" s="14">
        <f t="shared" ref="G202:G203" si="260">SUM(C202:F202)</f>
        <v>3.38</v>
      </c>
    </row>
    <row r="203" spans="1:7" s="9" customFormat="1" x14ac:dyDescent="0.3">
      <c r="A203" s="8" t="s">
        <v>24</v>
      </c>
      <c r="B203" s="8" t="s">
        <v>60</v>
      </c>
      <c r="C203" s="8">
        <v>1.125</v>
      </c>
      <c r="D203" s="8">
        <v>1.155</v>
      </c>
      <c r="E203" s="8">
        <v>0.91249999999999998</v>
      </c>
      <c r="F203" s="8">
        <v>0.495</v>
      </c>
      <c r="G203" s="14">
        <f t="shared" si="260"/>
        <v>3.6875000000000004</v>
      </c>
    </row>
    <row r="204" spans="1:7" x14ac:dyDescent="0.3">
      <c r="A204" s="1" t="s">
        <v>24</v>
      </c>
      <c r="B204" s="1" t="s">
        <v>61</v>
      </c>
      <c r="C204" s="1" t="str">
        <f>TEXT(C203 - C202, "0.00") &amp; " (" &amp; TEXT((C203 - C202)/C202, "0.0%") &amp; ")"</f>
        <v>0.14 (13.6%)</v>
      </c>
      <c r="D204" s="1" t="str">
        <f t="shared" ref="D204" si="261">TEXT(D203 - D202, "0.00") &amp; " (" &amp; TEXT((D203 - D202)/D202, "0.0%") &amp; ")"</f>
        <v>0.06 (5.5%)</v>
      </c>
      <c r="E204" s="1" t="str">
        <f t="shared" ref="E204" si="262">TEXT(E203 - E202, "0.00") &amp; " (" &amp; TEXT((E203 - E202)/E202, "0.0%") &amp; ")"</f>
        <v>0.11 (14.1%)</v>
      </c>
      <c r="F204" s="1" t="str">
        <f t="shared" ref="F204" si="263">TEXT(F203 - F202, "0.00") &amp; " (" &amp; TEXT((F203 - F202)/F202, "0.0%") &amp; ")"</f>
        <v>0.00 (0.0%)</v>
      </c>
      <c r="G204" s="14" t="str">
        <f>TEXT(G203 - G202, "0.00") &amp; " (" &amp; TEXT((G203 - G202)/G202, "0.0%") &amp; ")"</f>
        <v>0.31 (9.1%)</v>
      </c>
    </row>
    <row r="205" spans="1:7" x14ac:dyDescent="0.3">
      <c r="A205" s="1" t="s">
        <v>25</v>
      </c>
      <c r="B205" s="1" t="s">
        <v>59</v>
      </c>
      <c r="C205" s="1">
        <v>1.0349999999999999</v>
      </c>
      <c r="D205" s="1">
        <v>1.125</v>
      </c>
      <c r="E205" s="1">
        <v>0.91249999999999998</v>
      </c>
      <c r="F205" s="1">
        <v>0.51749999999999996</v>
      </c>
      <c r="G205" s="14">
        <f t="shared" ref="G205:G206" si="264">SUM(C205:F205)</f>
        <v>3.5900000000000003</v>
      </c>
    </row>
    <row r="206" spans="1:7" s="9" customFormat="1" x14ac:dyDescent="0.3">
      <c r="A206" s="8" t="s">
        <v>25</v>
      </c>
      <c r="B206" s="8" t="s">
        <v>60</v>
      </c>
      <c r="C206" s="8">
        <v>1.0649999999999999</v>
      </c>
      <c r="D206" s="8">
        <v>1.125</v>
      </c>
      <c r="E206" s="8">
        <v>0.88749999999999996</v>
      </c>
      <c r="F206" s="8">
        <v>0.495</v>
      </c>
      <c r="G206" s="14">
        <f t="shared" si="264"/>
        <v>3.5724999999999998</v>
      </c>
    </row>
    <row r="207" spans="1:7" x14ac:dyDescent="0.3">
      <c r="A207" s="1" t="s">
        <v>25</v>
      </c>
      <c r="B207" s="1" t="s">
        <v>61</v>
      </c>
      <c r="C207" s="1" t="str">
        <f>TEXT(C206 - C205, "0.00") &amp; " (" &amp; TEXT((C206 - C205)/C205, "0.0%") &amp; ")"</f>
        <v>0.03 (2.9%)</v>
      </c>
      <c r="D207" s="1" t="str">
        <f t="shared" ref="D207" si="265">TEXT(D206 - D205, "0.00") &amp; " (" &amp; TEXT((D206 - D205)/D205, "0.0%") &amp; ")"</f>
        <v>0.00 (0.0%)</v>
      </c>
      <c r="E207" s="1" t="str">
        <f t="shared" ref="E207" si="266">TEXT(E206 - E205, "0.00") &amp; " (" &amp; TEXT((E206 - E205)/E205, "0.0%") &amp; ")"</f>
        <v>-0.03 (-2.7%)</v>
      </c>
      <c r="F207" s="1" t="str">
        <f t="shared" ref="F207" si="267">TEXT(F206 - F205, "0.00") &amp; " (" &amp; TEXT((F206 - F205)/F205, "0.0%") &amp; ")"</f>
        <v>-0.02 (-4.3%)</v>
      </c>
      <c r="G207" s="14" t="str">
        <f>TEXT(G206 - G205, "0.00") &amp; " (" &amp; TEXT((G206 - G205)/G205, "0.0%") &amp; ")"</f>
        <v>-0.02 (-0.5%)</v>
      </c>
    </row>
    <row r="208" spans="1:7" x14ac:dyDescent="0.3">
      <c r="A208" s="1" t="s">
        <v>26</v>
      </c>
      <c r="B208" s="1" t="s">
        <v>59</v>
      </c>
      <c r="C208" s="1">
        <v>1.125</v>
      </c>
      <c r="D208" s="1">
        <v>1.1850000000000001</v>
      </c>
      <c r="E208" s="1">
        <v>0.91249999999999998</v>
      </c>
      <c r="F208" s="1">
        <v>0.51749999999999996</v>
      </c>
      <c r="G208" s="14">
        <f t="shared" ref="G208:G209" si="268">SUM(C208:F208)</f>
        <v>3.74</v>
      </c>
    </row>
    <row r="209" spans="1:7" s="9" customFormat="1" x14ac:dyDescent="0.3">
      <c r="A209" s="8" t="s">
        <v>26</v>
      </c>
      <c r="B209" s="8" t="s">
        <v>60</v>
      </c>
      <c r="C209" s="8">
        <v>1.095</v>
      </c>
      <c r="D209" s="8">
        <v>1.155</v>
      </c>
      <c r="E209" s="8">
        <v>0.875</v>
      </c>
      <c r="F209" s="8">
        <v>0.495</v>
      </c>
      <c r="G209" s="14">
        <f t="shared" si="268"/>
        <v>3.62</v>
      </c>
    </row>
    <row r="210" spans="1:7" x14ac:dyDescent="0.3">
      <c r="A210" s="1" t="s">
        <v>26</v>
      </c>
      <c r="B210" s="1" t="s">
        <v>61</v>
      </c>
      <c r="C210" s="1" t="str">
        <f>TEXT(C209 - C208, "0.00") &amp; " (" &amp; TEXT((C209 - C208)/C208, "0.0%") &amp; ")"</f>
        <v>-0.03 (-2.7%)</v>
      </c>
      <c r="D210" s="1" t="str">
        <f t="shared" ref="D210" si="269">TEXT(D209 - D208, "0.00") &amp; " (" &amp; TEXT((D209 - D208)/D208, "0.0%") &amp; ")"</f>
        <v>-0.03 (-2.5%)</v>
      </c>
      <c r="E210" s="1" t="str">
        <f t="shared" ref="E210" si="270">TEXT(E209 - E208, "0.00") &amp; " (" &amp; TEXT((E209 - E208)/E208, "0.0%") &amp; ")"</f>
        <v>-0.04 (-4.1%)</v>
      </c>
      <c r="F210" s="1" t="str">
        <f t="shared" ref="F210" si="271">TEXT(F209 - F208, "0.00") &amp; " (" &amp; TEXT((F209 - F208)/F208, "0.0%") &amp; ")"</f>
        <v>-0.02 (-4.3%)</v>
      </c>
      <c r="G210" s="14" t="str">
        <f>TEXT(G209 - G208, "0.00") &amp; " (" &amp; TEXT((G209 - G208)/G208, "0.0%") &amp; ")"</f>
        <v>-0.12 (-3.2%)</v>
      </c>
    </row>
    <row r="211" spans="1:7" x14ac:dyDescent="0.3">
      <c r="A211" s="1" t="s">
        <v>27</v>
      </c>
      <c r="B211" s="1" t="s">
        <v>59</v>
      </c>
      <c r="C211" s="1">
        <v>1.155</v>
      </c>
      <c r="D211" s="1">
        <v>1.155</v>
      </c>
      <c r="E211" s="1">
        <v>0.91249999999999998</v>
      </c>
      <c r="F211" s="1">
        <v>0.495</v>
      </c>
      <c r="G211" s="14">
        <f t="shared" ref="G211:G212" si="272">SUM(C211:F211)</f>
        <v>3.7175000000000002</v>
      </c>
    </row>
    <row r="212" spans="1:7" s="9" customFormat="1" x14ac:dyDescent="0.3">
      <c r="A212" s="8" t="s">
        <v>27</v>
      </c>
      <c r="B212" s="8" t="s">
        <v>60</v>
      </c>
      <c r="C212" s="8">
        <v>1.1850000000000001</v>
      </c>
      <c r="D212" s="8">
        <v>1.155</v>
      </c>
      <c r="E212" s="8">
        <v>0.95</v>
      </c>
      <c r="F212" s="8">
        <v>0.495</v>
      </c>
      <c r="G212" s="14">
        <f t="shared" si="272"/>
        <v>3.7850000000000001</v>
      </c>
    </row>
    <row r="213" spans="1:7" x14ac:dyDescent="0.3">
      <c r="A213" s="1" t="s">
        <v>27</v>
      </c>
      <c r="B213" s="1" t="s">
        <v>61</v>
      </c>
      <c r="C213" s="1" t="str">
        <f>TEXT(C212 - C211, "0.00") &amp; " (" &amp; TEXT((C212 - C211)/C211, "0.0%") &amp; ")"</f>
        <v>0.03 (2.6%)</v>
      </c>
      <c r="D213" s="1" t="str">
        <f t="shared" ref="D213" si="273">TEXT(D212 - D211, "0.00") &amp; " (" &amp; TEXT((D212 - D211)/D211, "0.0%") &amp; ")"</f>
        <v>0.00 (0.0%)</v>
      </c>
      <c r="E213" s="1" t="str">
        <f t="shared" ref="E213" si="274">TEXT(E212 - E211, "0.00") &amp; " (" &amp; TEXT((E212 - E211)/E211, "0.0%") &amp; ")"</f>
        <v>0.04 (4.1%)</v>
      </c>
      <c r="F213" s="1" t="str">
        <f t="shared" ref="F213" si="275">TEXT(F212 - F211, "0.00") &amp; " (" &amp; TEXT((F212 - F211)/F211, "0.0%") &amp; ")"</f>
        <v>0.00 (0.0%)</v>
      </c>
      <c r="G213" s="14" t="str">
        <f>TEXT(G212 - G211, "0.00") &amp; " (" &amp; TEXT((G212 - G211)/G211, "0.0%") &amp; ")"</f>
        <v>0.07 (1.8%)</v>
      </c>
    </row>
    <row r="214" spans="1:7" x14ac:dyDescent="0.3">
      <c r="A214" s="1" t="s">
        <v>28</v>
      </c>
      <c r="B214" s="1" t="s">
        <v>59</v>
      </c>
      <c r="C214" s="1">
        <v>1.125</v>
      </c>
      <c r="D214" s="1">
        <v>1.155</v>
      </c>
      <c r="E214" s="1">
        <v>0.91249999999999998</v>
      </c>
      <c r="F214" s="1">
        <v>0.51749999999999996</v>
      </c>
      <c r="G214" s="14">
        <f t="shared" ref="G214:G215" si="276">SUM(C214:F214)</f>
        <v>3.7100000000000004</v>
      </c>
    </row>
    <row r="215" spans="1:7" s="9" customFormat="1" x14ac:dyDescent="0.3">
      <c r="A215" s="8" t="s">
        <v>28</v>
      </c>
      <c r="B215" s="8" t="s">
        <v>60</v>
      </c>
      <c r="C215" s="8">
        <v>1.2</v>
      </c>
      <c r="D215" s="8">
        <v>1.1850000000000001</v>
      </c>
      <c r="E215" s="8">
        <v>0.96250000000000002</v>
      </c>
      <c r="F215" s="8">
        <v>0.57750000000000001</v>
      </c>
      <c r="G215" s="14">
        <f t="shared" si="276"/>
        <v>3.9249999999999998</v>
      </c>
    </row>
    <row r="216" spans="1:7" x14ac:dyDescent="0.3">
      <c r="A216" s="1" t="s">
        <v>28</v>
      </c>
      <c r="B216" s="1" t="s">
        <v>61</v>
      </c>
      <c r="C216" s="1" t="str">
        <f>TEXT(C215 - C214, "0.00") &amp; " (" &amp; TEXT((C215 - C214)/C214, "0.0%") &amp; ")"</f>
        <v>0.08 (6.7%)</v>
      </c>
      <c r="D216" s="1" t="str">
        <f t="shared" ref="D216" si="277">TEXT(D215 - D214, "0.00") &amp; " (" &amp; TEXT((D215 - D214)/D214, "0.0%") &amp; ")"</f>
        <v>0.03 (2.6%)</v>
      </c>
      <c r="E216" s="1" t="str">
        <f t="shared" ref="E216" si="278">TEXT(E215 - E214, "0.00") &amp; " (" &amp; TEXT((E215 - E214)/E214, "0.0%") &amp; ")"</f>
        <v>0.05 (5.5%)</v>
      </c>
      <c r="F216" s="1" t="str">
        <f t="shared" ref="F216" si="279">TEXT(F215 - F214, "0.00") &amp; " (" &amp; TEXT((F215 - F214)/F214, "0.0%") &amp; ")"</f>
        <v>0.06 (11.6%)</v>
      </c>
      <c r="G216" s="14" t="str">
        <f>TEXT(G215 - G214, "0.00") &amp; " (" &amp; TEXT((G215 - G214)/G214, "0.0%") &amp; ")"</f>
        <v>0.21 (5.8%)</v>
      </c>
    </row>
    <row r="217" spans="1:7" x14ac:dyDescent="0.3">
      <c r="A217" s="1" t="s">
        <v>29</v>
      </c>
      <c r="B217" s="1" t="s">
        <v>59</v>
      </c>
      <c r="C217" s="1">
        <v>1.0649999999999999</v>
      </c>
      <c r="D217" s="1">
        <v>1.155</v>
      </c>
      <c r="E217" s="1">
        <v>0.91249999999999998</v>
      </c>
      <c r="F217" s="1">
        <v>0.495</v>
      </c>
      <c r="G217" s="14">
        <f t="shared" ref="G217:G218" si="280">SUM(C217:F217)</f>
        <v>3.6274999999999999</v>
      </c>
    </row>
    <row r="218" spans="1:7" s="9" customFormat="1" x14ac:dyDescent="0.3">
      <c r="A218" s="8" t="s">
        <v>29</v>
      </c>
      <c r="B218" s="8" t="s">
        <v>60</v>
      </c>
      <c r="C218" s="8">
        <v>1.0649999999999999</v>
      </c>
      <c r="D218" s="8">
        <v>1.1850000000000001</v>
      </c>
      <c r="E218" s="8">
        <v>0.91249999999999998</v>
      </c>
      <c r="F218" s="8">
        <v>0.495</v>
      </c>
      <c r="G218" s="14">
        <f t="shared" si="280"/>
        <v>3.6575000000000002</v>
      </c>
    </row>
    <row r="219" spans="1:7" x14ac:dyDescent="0.3">
      <c r="A219" s="1" t="s">
        <v>29</v>
      </c>
      <c r="B219" s="1" t="s">
        <v>61</v>
      </c>
      <c r="C219" s="1" t="str">
        <f>TEXT(C218 - C217, "0.00") &amp; " (" &amp; TEXT((C218 - C217)/C217, "0.0%") &amp; ")"</f>
        <v>0.00 (0.0%)</v>
      </c>
      <c r="D219" s="1" t="str">
        <f t="shared" ref="D219" si="281">TEXT(D218 - D217, "0.00") &amp; " (" &amp; TEXT((D218 - D217)/D217, "0.0%") &amp; ")"</f>
        <v>0.03 (2.6%)</v>
      </c>
      <c r="E219" s="1" t="str">
        <f t="shared" ref="E219" si="282">TEXT(E218 - E217, "0.00") &amp; " (" &amp; TEXT((E218 - E217)/E217, "0.0%") &amp; ")"</f>
        <v>0.00 (0.0%)</v>
      </c>
      <c r="F219" s="1" t="str">
        <f t="shared" ref="F219" si="283">TEXT(F218 - F217, "0.00") &amp; " (" &amp; TEXT((F218 - F217)/F217, "0.0%") &amp; ")"</f>
        <v>0.00 (0.0%)</v>
      </c>
      <c r="G219" s="14" t="str">
        <f>TEXT(G218 - G217, "0.00") &amp; " (" &amp; TEXT((G218 - G217)/G217, "0.0%") &amp; ")"</f>
        <v>0.03 (0.8%)</v>
      </c>
    </row>
    <row r="220" spans="1:7" x14ac:dyDescent="0.3">
      <c r="A220" s="1" t="s">
        <v>30</v>
      </c>
      <c r="B220" s="1" t="s">
        <v>59</v>
      </c>
      <c r="C220" s="1">
        <v>1.095</v>
      </c>
      <c r="D220" s="1">
        <v>1.1850000000000001</v>
      </c>
      <c r="E220" s="1">
        <v>0.96250000000000002</v>
      </c>
      <c r="F220" s="1">
        <v>0.495</v>
      </c>
      <c r="G220" s="14">
        <f t="shared" ref="G220:G221" si="284">SUM(C220:F220)</f>
        <v>3.7375000000000003</v>
      </c>
    </row>
    <row r="221" spans="1:7" s="9" customFormat="1" x14ac:dyDescent="0.3">
      <c r="A221" s="8" t="s">
        <v>30</v>
      </c>
      <c r="B221" s="8" t="s">
        <v>60</v>
      </c>
      <c r="C221" s="8">
        <v>1.095</v>
      </c>
      <c r="D221" s="8">
        <v>1.1850000000000001</v>
      </c>
      <c r="E221" s="8">
        <v>0.91249999999999998</v>
      </c>
      <c r="F221" s="8">
        <v>0.495</v>
      </c>
      <c r="G221" s="14">
        <f t="shared" si="284"/>
        <v>3.6875000000000004</v>
      </c>
    </row>
    <row r="222" spans="1:7" x14ac:dyDescent="0.3">
      <c r="A222" s="1" t="s">
        <v>30</v>
      </c>
      <c r="B222" s="1" t="s">
        <v>61</v>
      </c>
      <c r="C222" s="1" t="str">
        <f>TEXT(C221 - C220, "0.00") &amp; " (" &amp; TEXT((C221 - C220)/C220, "0.0%") &amp; ")"</f>
        <v>0.00 (0.0%)</v>
      </c>
      <c r="D222" s="1" t="str">
        <f t="shared" ref="D222" si="285">TEXT(D221 - D220, "0.00") &amp; " (" &amp; TEXT((D221 - D220)/D220, "0.0%") &amp; ")"</f>
        <v>0.00 (0.0%)</v>
      </c>
      <c r="E222" s="1" t="str">
        <f t="shared" ref="E222" si="286">TEXT(E221 - E220, "0.00") &amp; " (" &amp; TEXT((E221 - E220)/E220, "0.0%") &amp; ")"</f>
        <v>-0.05 (-5.2%)</v>
      </c>
      <c r="F222" s="1" t="str">
        <f t="shared" ref="F222" si="287">TEXT(F221 - F220, "0.00") &amp; " (" &amp; TEXT((F221 - F220)/F220, "0.0%") &amp; ")"</f>
        <v>0.00 (0.0%)</v>
      </c>
      <c r="G222" s="14" t="str">
        <f>TEXT(G221 - G220, "0.00") &amp; " (" &amp; TEXT((G221 - G220)/G220, "0.0%") &amp; ")"</f>
        <v>-0.05 (-1.3%)</v>
      </c>
    </row>
    <row r="223" spans="1:7" x14ac:dyDescent="0.3">
      <c r="A223" s="1" t="s">
        <v>31</v>
      </c>
      <c r="B223" s="1" t="s">
        <v>59</v>
      </c>
      <c r="C223" s="1">
        <v>1.0649999999999999</v>
      </c>
      <c r="D223" s="1">
        <v>1.155</v>
      </c>
      <c r="E223" s="1">
        <v>0.91249999999999998</v>
      </c>
      <c r="F223" s="1">
        <v>0.495</v>
      </c>
      <c r="G223" s="14">
        <f t="shared" ref="G223:G224" si="288">SUM(C223:F223)</f>
        <v>3.6274999999999999</v>
      </c>
    </row>
    <row r="224" spans="1:7" s="9" customFormat="1" x14ac:dyDescent="0.3">
      <c r="A224" s="8" t="s">
        <v>31</v>
      </c>
      <c r="B224" s="8" t="s">
        <v>60</v>
      </c>
      <c r="C224" s="8">
        <v>1.095</v>
      </c>
      <c r="D224" s="8">
        <v>1.155</v>
      </c>
      <c r="E224" s="8">
        <v>0.91249999999999998</v>
      </c>
      <c r="F224" s="8">
        <v>0.51749999999999996</v>
      </c>
      <c r="G224" s="14">
        <f t="shared" si="288"/>
        <v>3.68</v>
      </c>
    </row>
    <row r="225" spans="1:7" x14ac:dyDescent="0.3">
      <c r="A225" s="1" t="s">
        <v>31</v>
      </c>
      <c r="B225" s="1" t="s">
        <v>61</v>
      </c>
      <c r="C225" s="1" t="str">
        <f>TEXT(C224 - C223, "0.00") &amp; " (" &amp; TEXT((C224 - C223)/C223, "0.0%") &amp; ")"</f>
        <v>0.03 (2.8%)</v>
      </c>
      <c r="D225" s="1" t="str">
        <f t="shared" ref="D225" si="289">TEXT(D224 - D223, "0.00") &amp; " (" &amp; TEXT((D224 - D223)/D223, "0.0%") &amp; ")"</f>
        <v>0.00 (0.0%)</v>
      </c>
      <c r="E225" s="1" t="str">
        <f t="shared" ref="E225" si="290">TEXT(E224 - E223, "0.00") &amp; " (" &amp; TEXT((E224 - E223)/E223, "0.0%") &amp; ")"</f>
        <v>0.00 (0.0%)</v>
      </c>
      <c r="F225" s="1" t="str">
        <f t="shared" ref="F225" si="291">TEXT(F224 - F223, "0.00") &amp; " (" &amp; TEXT((F224 - F223)/F223, "0.0%") &amp; ")"</f>
        <v>0.02 (4.5%)</v>
      </c>
      <c r="G225" s="14" t="str">
        <f>TEXT(G224 - G223, "0.00") &amp; " (" &amp; TEXT((G224 - G223)/G223, "0.0%") &amp; ")"</f>
        <v>0.05 (1.4%)</v>
      </c>
    </row>
    <row r="226" spans="1:7" x14ac:dyDescent="0.3">
      <c r="A226" s="1" t="s">
        <v>32</v>
      </c>
      <c r="B226" s="1" t="s">
        <v>59</v>
      </c>
      <c r="C226" s="1">
        <v>1.095</v>
      </c>
      <c r="D226" s="1">
        <v>1.1850000000000001</v>
      </c>
      <c r="E226" s="1">
        <v>0.91249999999999998</v>
      </c>
      <c r="F226" s="1">
        <v>0.51749999999999996</v>
      </c>
      <c r="G226" s="14">
        <f t="shared" ref="G226:G227" si="292">SUM(C226:F226)</f>
        <v>3.7100000000000004</v>
      </c>
    </row>
    <row r="227" spans="1:7" s="9" customFormat="1" x14ac:dyDescent="0.3">
      <c r="A227" s="8" t="s">
        <v>32</v>
      </c>
      <c r="B227" s="8" t="s">
        <v>60</v>
      </c>
      <c r="C227" s="8">
        <v>1.1850000000000001</v>
      </c>
      <c r="D227" s="8">
        <v>1.1850000000000001</v>
      </c>
      <c r="E227" s="8">
        <v>0.96250000000000002</v>
      </c>
      <c r="F227" s="8">
        <v>0.54749999999999999</v>
      </c>
      <c r="G227" s="14">
        <f t="shared" si="292"/>
        <v>3.88</v>
      </c>
    </row>
    <row r="228" spans="1:7" x14ac:dyDescent="0.3">
      <c r="A228" s="1" t="s">
        <v>32</v>
      </c>
      <c r="B228" s="1" t="s">
        <v>61</v>
      </c>
      <c r="C228" s="1" t="str">
        <f>TEXT(C227 - C226, "0.00") &amp; " (" &amp; TEXT((C227 - C226)/C226, "0.0%") &amp; ")"</f>
        <v>0.09 (8.2%)</v>
      </c>
      <c r="D228" s="1" t="str">
        <f t="shared" ref="D228" si="293">TEXT(D227 - D226, "0.00") &amp; " (" &amp; TEXT((D227 - D226)/D226, "0.0%") &amp; ")"</f>
        <v>0.00 (0.0%)</v>
      </c>
      <c r="E228" s="1" t="str">
        <f t="shared" ref="E228" si="294">TEXT(E227 - E226, "0.00") &amp; " (" &amp; TEXT((E227 - E226)/E226, "0.0%") &amp; ")"</f>
        <v>0.05 (5.5%)</v>
      </c>
      <c r="F228" s="1" t="str">
        <f t="shared" ref="F228" si="295">TEXT(F227 - F226, "0.00") &amp; " (" &amp; TEXT((F227 - F226)/F226, "0.0%") &amp; ")"</f>
        <v>0.03 (5.8%)</v>
      </c>
      <c r="G228" s="14" t="str">
        <f>TEXT(G227 - G226, "0.00") &amp; " (" &amp; TEXT((G227 - G226)/G226, "0.0%") &amp; ")"</f>
        <v>0.17 (4.6%)</v>
      </c>
    </row>
    <row r="229" spans="1:7" x14ac:dyDescent="0.3">
      <c r="A229" s="1" t="s">
        <v>33</v>
      </c>
      <c r="B229" s="1" t="s">
        <v>59</v>
      </c>
      <c r="C229" s="1">
        <v>0.96</v>
      </c>
      <c r="D229" s="1">
        <v>1.0349999999999999</v>
      </c>
      <c r="E229" s="1">
        <v>0.83750000000000002</v>
      </c>
      <c r="F229" s="1">
        <v>0.36749999999999999</v>
      </c>
      <c r="G229" s="14">
        <f t="shared" ref="G229" si="296">SUM(C229:F229)</f>
        <v>3.2</v>
      </c>
    </row>
    <row r="230" spans="1:7" s="9" customFormat="1" x14ac:dyDescent="0.3">
      <c r="A230" s="8" t="s">
        <v>33</v>
      </c>
      <c r="B230" s="8" t="s">
        <v>60</v>
      </c>
      <c r="C230" s="8">
        <v>1.125</v>
      </c>
      <c r="D230" s="8">
        <v>1.1850000000000001</v>
      </c>
      <c r="E230" s="8">
        <v>0.96250000000000002</v>
      </c>
      <c r="F230" s="8">
        <v>0.51749999999999996</v>
      </c>
      <c r="G230" s="14">
        <f>SUM(C230:F230)</f>
        <v>3.79</v>
      </c>
    </row>
    <row r="231" spans="1:7" x14ac:dyDescent="0.3">
      <c r="A231" s="1" t="s">
        <v>33</v>
      </c>
      <c r="B231" s="1" t="s">
        <v>61</v>
      </c>
      <c r="C231" s="1" t="str">
        <f>TEXT(C230 - C229, "0.00") &amp; " (" &amp; TEXT((C230 - C229)/C229, "0.0%") &amp; ")"</f>
        <v>0.17 (17.2%)</v>
      </c>
      <c r="D231" s="1" t="str">
        <f t="shared" ref="D231" si="297">TEXT(D230 - D229, "0.00") &amp; " (" &amp; TEXT((D230 - D229)/D229, "0.0%") &amp; ")"</f>
        <v>0.15 (14.5%)</v>
      </c>
      <c r="E231" s="1" t="str">
        <f t="shared" ref="E231" si="298">TEXT(E230 - E229, "0.00") &amp; " (" &amp; TEXT((E230 - E229)/E229, "0.0%") &amp; ")"</f>
        <v>0.13 (14.9%)</v>
      </c>
      <c r="F231" s="1" t="str">
        <f t="shared" ref="F231" si="299">TEXT(F230 - F229, "0.00") &amp; " (" &amp; TEXT((F230 - F229)/F229, "0.0%") &amp; ")"</f>
        <v>0.15 (40.8%)</v>
      </c>
      <c r="G231" s="14" t="str">
        <f>TEXT(G230 - G229, "0.00") &amp; " (" &amp; TEXT((G230 - G229)/G229, "0.0%") &amp; ")"</f>
        <v>0.59 (18.4%)</v>
      </c>
    </row>
    <row r="232" spans="1:7" x14ac:dyDescent="0.3">
      <c r="A232" s="1" t="s">
        <v>34</v>
      </c>
      <c r="B232" s="1" t="s">
        <v>59</v>
      </c>
      <c r="C232" s="1">
        <v>1.1499999999999999</v>
      </c>
      <c r="D232" s="1">
        <v>1.125</v>
      </c>
      <c r="E232" s="1">
        <v>0.91249999999999998</v>
      </c>
      <c r="F232" s="1">
        <v>0.495</v>
      </c>
      <c r="G232" s="14">
        <f t="shared" ref="G232:G233" si="300">SUM(C232:F232)</f>
        <v>3.6825000000000001</v>
      </c>
    </row>
    <row r="233" spans="1:7" s="9" customFormat="1" x14ac:dyDescent="0.3">
      <c r="A233" s="8" t="s">
        <v>34</v>
      </c>
      <c r="B233" s="8" t="s">
        <v>60</v>
      </c>
      <c r="C233" s="8">
        <v>1.155</v>
      </c>
      <c r="D233" s="8">
        <v>1.17</v>
      </c>
      <c r="E233" s="8">
        <v>0.91249999999999998</v>
      </c>
      <c r="F233" s="8">
        <v>0.495</v>
      </c>
      <c r="G233" s="14">
        <f t="shared" si="300"/>
        <v>3.7325000000000004</v>
      </c>
    </row>
    <row r="234" spans="1:7" x14ac:dyDescent="0.3">
      <c r="A234" s="1" t="s">
        <v>34</v>
      </c>
      <c r="B234" s="1" t="s">
        <v>61</v>
      </c>
      <c r="C234" s="1" t="str">
        <f>TEXT(C233 - C232, "0.00") &amp; " (" &amp; TEXT((C233 - C232)/C232, "0.0%") &amp; ")"</f>
        <v>0.01 (0.4%)</v>
      </c>
      <c r="D234" s="1" t="str">
        <f t="shared" ref="D234" si="301">TEXT(D233 - D232, "0.00") &amp; " (" &amp; TEXT((D233 - D232)/D232, "0.0%") &amp; ")"</f>
        <v>0.04 (4.0%)</v>
      </c>
      <c r="E234" s="1" t="str">
        <f t="shared" ref="E234" si="302">TEXT(E233 - E232, "0.00") &amp; " (" &amp; TEXT((E233 - E232)/E232, "0.0%") &amp; ")"</f>
        <v>0.00 (0.0%)</v>
      </c>
      <c r="F234" s="1" t="str">
        <f t="shared" ref="F234" si="303">TEXT(F233 - F232, "0.00") &amp; " (" &amp; TEXT((F233 - F232)/F232, "0.0%") &amp; ")"</f>
        <v>0.00 (0.0%)</v>
      </c>
      <c r="G234" s="14" t="str">
        <f>TEXT(G233 - G232, "0.00") &amp; " (" &amp; TEXT((G233 - G232)/G232, "0.0%") &amp; ")"</f>
        <v>0.05 (1.4%)</v>
      </c>
    </row>
    <row r="235" spans="1:7" x14ac:dyDescent="0.3">
      <c r="A235" s="1" t="s">
        <v>35</v>
      </c>
      <c r="B235" s="1" t="s">
        <v>59</v>
      </c>
      <c r="C235" s="1">
        <v>1.095</v>
      </c>
      <c r="D235" s="1">
        <v>0.99</v>
      </c>
      <c r="E235" s="1">
        <v>0.83750000000000002</v>
      </c>
      <c r="F235" s="1">
        <v>0.495</v>
      </c>
      <c r="G235" s="14">
        <f t="shared" ref="G235:G236" si="304">SUM(C235:F235)</f>
        <v>3.4175</v>
      </c>
    </row>
    <row r="236" spans="1:7" s="9" customFormat="1" x14ac:dyDescent="0.3">
      <c r="A236" s="8" t="s">
        <v>35</v>
      </c>
      <c r="B236" s="8" t="s">
        <v>60</v>
      </c>
      <c r="C236" s="8">
        <v>1.155</v>
      </c>
      <c r="D236" s="8">
        <v>1.155</v>
      </c>
      <c r="E236" s="8">
        <v>0.91249999999999998</v>
      </c>
      <c r="F236" s="8">
        <v>0.495</v>
      </c>
      <c r="G236" s="14">
        <f t="shared" si="304"/>
        <v>3.7175000000000002</v>
      </c>
    </row>
    <row r="237" spans="1:7" x14ac:dyDescent="0.3">
      <c r="A237" s="1" t="s">
        <v>35</v>
      </c>
      <c r="B237" s="1" t="s">
        <v>61</v>
      </c>
      <c r="C237" s="1" t="str">
        <f>TEXT(C236 - C235, "0.00") &amp; " (" &amp; TEXT((C236 - C235)/C235, "0.0%") &amp; ")"</f>
        <v>0.06 (5.5%)</v>
      </c>
      <c r="D237" s="1" t="str">
        <f t="shared" ref="D237" si="305">TEXT(D236 - D235, "0.00") &amp; " (" &amp; TEXT((D236 - D235)/D235, "0.0%") &amp; ")"</f>
        <v>0.17 (16.7%)</v>
      </c>
      <c r="E237" s="1" t="str">
        <f t="shared" ref="E237" si="306">TEXT(E236 - E235, "0.00") &amp; " (" &amp; TEXT((E236 - E235)/E235, "0.0%") &amp; ")"</f>
        <v>0.08 (9.0%)</v>
      </c>
      <c r="F237" s="1" t="str">
        <f t="shared" ref="F237" si="307">TEXT(F236 - F235, "0.00") &amp; " (" &amp; TEXT((F236 - F235)/F235, "0.0%") &amp; ")"</f>
        <v>0.00 (0.0%)</v>
      </c>
      <c r="G237" s="14" t="str">
        <f>TEXT(G236 - G235, "0.00") &amp; " (" &amp; TEXT((G236 - G235)/G235, "0.0%") &amp; ")"</f>
        <v>0.30 (8.8%)</v>
      </c>
    </row>
    <row r="238" spans="1:7" x14ac:dyDescent="0.3">
      <c r="A238" s="1" t="s">
        <v>36</v>
      </c>
      <c r="B238" s="1" t="s">
        <v>59</v>
      </c>
      <c r="C238" s="1">
        <v>1.2</v>
      </c>
      <c r="D238" s="1">
        <v>1.1850000000000001</v>
      </c>
      <c r="E238" s="1">
        <v>0.91249999999999998</v>
      </c>
      <c r="F238" s="1">
        <v>0.6</v>
      </c>
      <c r="G238" s="14">
        <f t="shared" ref="G238:G239" si="308">SUM(C238:F238)</f>
        <v>3.8975</v>
      </c>
    </row>
    <row r="239" spans="1:7" s="9" customFormat="1" x14ac:dyDescent="0.3">
      <c r="A239" s="8" t="s">
        <v>36</v>
      </c>
      <c r="B239" s="8" t="s">
        <v>60</v>
      </c>
      <c r="C239" s="8">
        <v>1.2</v>
      </c>
      <c r="D239" s="8">
        <v>1.2</v>
      </c>
      <c r="E239" s="8">
        <v>1</v>
      </c>
      <c r="F239" s="8">
        <v>0.6</v>
      </c>
      <c r="G239" s="14">
        <f t="shared" si="308"/>
        <v>4</v>
      </c>
    </row>
    <row r="240" spans="1:7" x14ac:dyDescent="0.3">
      <c r="A240" s="1" t="s">
        <v>36</v>
      </c>
      <c r="B240" s="1" t="s">
        <v>61</v>
      </c>
      <c r="C240" s="1" t="str">
        <f>TEXT(C239 - C238, "0.00") &amp; " (" &amp; TEXT((C239 - C238)/C238, "0.0%") &amp; ")"</f>
        <v>0.00 (0.0%)</v>
      </c>
      <c r="D240" s="1" t="str">
        <f>TEXT(D239 - D238, "0.00") &amp; " (" &amp; TEXT((D239 - D238)/D238, "0.0%") &amp; ")"</f>
        <v>0.01 (1.3%)</v>
      </c>
      <c r="E240" s="1" t="str">
        <f>TEXT(E239 - E238, "0.00") &amp; " (" &amp; TEXT((E239 - E238)/E238, "0.0%") &amp; ")"</f>
        <v>0.09 (9.6%)</v>
      </c>
      <c r="F240" s="1" t="str">
        <f>TEXT(F239 - F238, "0.00") &amp; " (" &amp; TEXT((F239 - F238)/F238, "0.0%") &amp; ")"</f>
        <v>0.00 (0.0%)</v>
      </c>
      <c r="G240" s="14" t="str">
        <f>TEXT(G239 - G238, "0.00") &amp; " (" &amp; TEXT((G239 - G238)/G238, "0.0%") &amp; ")"</f>
        <v>0.10 (2.6%)</v>
      </c>
    </row>
    <row r="241" spans="1:7" x14ac:dyDescent="0.3">
      <c r="A241" s="1" t="s">
        <v>37</v>
      </c>
      <c r="B241" s="1" t="s">
        <v>59</v>
      </c>
      <c r="C241" s="1">
        <v>1.155</v>
      </c>
      <c r="D241" s="1">
        <v>1.155</v>
      </c>
      <c r="E241" s="1">
        <v>0.91249999999999998</v>
      </c>
      <c r="F241" s="1">
        <v>0.495</v>
      </c>
      <c r="G241" s="14">
        <f t="shared" ref="G241:G242" si="309">SUM(C241:F241)</f>
        <v>3.7175000000000002</v>
      </c>
    </row>
    <row r="242" spans="1:7" s="9" customFormat="1" x14ac:dyDescent="0.3">
      <c r="A242" s="8" t="s">
        <v>37</v>
      </c>
      <c r="B242" s="8" t="s">
        <v>60</v>
      </c>
      <c r="C242" s="8">
        <v>1.155</v>
      </c>
      <c r="D242" s="8">
        <v>1.155</v>
      </c>
      <c r="E242" s="8">
        <v>0.91249999999999998</v>
      </c>
      <c r="F242" s="8">
        <v>0.495</v>
      </c>
      <c r="G242" s="14">
        <f t="shared" si="309"/>
        <v>3.7175000000000002</v>
      </c>
    </row>
    <row r="243" spans="1:7" x14ac:dyDescent="0.3">
      <c r="A243" s="1" t="s">
        <v>37</v>
      </c>
      <c r="B243" s="1" t="s">
        <v>61</v>
      </c>
      <c r="C243" s="1" t="str">
        <f>TEXT(C242 - C241, "0.00") &amp; " (" &amp; TEXT((C242 - C241)/C241, "0.0%") &amp; ")"</f>
        <v>0.00 (0.0%)</v>
      </c>
      <c r="D243" s="1" t="str">
        <f t="shared" ref="D243" si="310">TEXT(D242 - D241, "0.00") &amp; " (" &amp; TEXT((D242 - D241)/D241, "0.0%") &amp; ")"</f>
        <v>0.00 (0.0%)</v>
      </c>
      <c r="E243" s="1" t="str">
        <f t="shared" ref="E243" si="311">TEXT(E242 - E241, "0.00") &amp; " (" &amp; TEXT((E242 - E241)/E241, "0.0%") &amp; ")"</f>
        <v>0.00 (0.0%)</v>
      </c>
      <c r="F243" s="1" t="str">
        <f t="shared" ref="F243" si="312">TEXT(F242 - F241, "0.00") &amp; " (" &amp; TEXT((F242 - F241)/F241, "0.0%") &amp; ")"</f>
        <v>0.00 (0.0%)</v>
      </c>
      <c r="G243" s="14" t="str">
        <f>TEXT(G242 - G241, "0.00") &amp; " (" &amp; TEXT((G242 - G241)/G241, "0.0%") &amp; ")"</f>
        <v>0.00 (0.0%)</v>
      </c>
    </row>
    <row r="244" spans="1:7" x14ac:dyDescent="0.3">
      <c r="A244" s="1" t="s">
        <v>38</v>
      </c>
      <c r="B244" s="1" t="s">
        <v>59</v>
      </c>
      <c r="C244" s="1">
        <v>1.125</v>
      </c>
      <c r="D244" s="1">
        <v>1.1850000000000001</v>
      </c>
      <c r="E244" s="1">
        <v>0.91249999999999998</v>
      </c>
      <c r="F244" s="1">
        <v>0.495</v>
      </c>
      <c r="G244" s="14">
        <f t="shared" ref="G244:G245" si="313">SUM(C244:F244)</f>
        <v>3.7175000000000002</v>
      </c>
    </row>
    <row r="245" spans="1:7" s="9" customFormat="1" x14ac:dyDescent="0.3">
      <c r="A245" s="8" t="s">
        <v>38</v>
      </c>
      <c r="B245" s="8" t="s">
        <v>60</v>
      </c>
      <c r="C245" s="8">
        <v>1.125</v>
      </c>
      <c r="D245" s="8">
        <v>1.155</v>
      </c>
      <c r="E245" s="8">
        <v>0.91249999999999998</v>
      </c>
      <c r="F245" s="8">
        <v>0.495</v>
      </c>
      <c r="G245" s="14">
        <f t="shared" si="313"/>
        <v>3.6875000000000004</v>
      </c>
    </row>
    <row r="246" spans="1:7" x14ac:dyDescent="0.3">
      <c r="A246" s="1" t="s">
        <v>38</v>
      </c>
      <c r="B246" s="1" t="s">
        <v>61</v>
      </c>
      <c r="C246" s="1" t="str">
        <f>TEXT(C245 - C244, "0.00") &amp; " (" &amp; TEXT((C245 - C244)/C244, "0.0%") &amp; ")"</f>
        <v>0.00 (0.0%)</v>
      </c>
      <c r="D246" s="1" t="str">
        <f t="shared" ref="D246" si="314">TEXT(D245 - D244, "0.00") &amp; " (" &amp; TEXT((D245 - D244)/D244, "0.0%") &amp; ")"</f>
        <v>-0.03 (-2.5%)</v>
      </c>
      <c r="E246" s="1" t="str">
        <f t="shared" ref="E246" si="315">TEXT(E245 - E244, "0.00") &amp; " (" &amp; TEXT((E245 - E244)/E244, "0.0%") &amp; ")"</f>
        <v>0.00 (0.0%)</v>
      </c>
      <c r="F246" s="1" t="str">
        <f t="shared" ref="F246" si="316">TEXT(F245 - F244, "0.00") &amp; " (" &amp; TEXT((F245 - F244)/F244, "0.0%") &amp; ")"</f>
        <v>0.00 (0.0%)</v>
      </c>
      <c r="G246" s="14" t="str">
        <f>TEXT(G245 - G244, "0.00") &amp; " (" &amp; TEXT((G245 - G244)/G244, "0.0%") &amp; ")"</f>
        <v>-0.03 (-0.8%)</v>
      </c>
    </row>
    <row r="247" spans="1:7" x14ac:dyDescent="0.3">
      <c r="A247" s="1" t="s">
        <v>39</v>
      </c>
      <c r="B247" s="1" t="s">
        <v>59</v>
      </c>
      <c r="C247" s="1">
        <v>1.095</v>
      </c>
      <c r="D247" s="1">
        <v>1.1850000000000001</v>
      </c>
      <c r="E247" s="1">
        <v>0.91249999999999998</v>
      </c>
      <c r="F247" s="1">
        <v>0.495</v>
      </c>
      <c r="G247" s="14">
        <f t="shared" ref="G247:G248" si="317">SUM(C247:F247)</f>
        <v>3.6875000000000004</v>
      </c>
    </row>
    <row r="248" spans="1:7" s="9" customFormat="1" x14ac:dyDescent="0.3">
      <c r="A248" s="8" t="s">
        <v>39</v>
      </c>
      <c r="B248" s="8" t="s">
        <v>60</v>
      </c>
      <c r="C248" s="8">
        <v>1.155</v>
      </c>
      <c r="D248" s="8">
        <v>1.1850000000000001</v>
      </c>
      <c r="E248" s="8">
        <v>0.91249999999999998</v>
      </c>
      <c r="F248" s="8">
        <v>0.51749999999999996</v>
      </c>
      <c r="G248" s="14">
        <f t="shared" si="317"/>
        <v>3.77</v>
      </c>
    </row>
    <row r="249" spans="1:7" x14ac:dyDescent="0.3">
      <c r="A249" s="1" t="s">
        <v>39</v>
      </c>
      <c r="B249" s="1" t="s">
        <v>61</v>
      </c>
      <c r="C249" s="1" t="str">
        <f>TEXT(C248 - C247, "0.00") &amp; " (" &amp; TEXT((C248 - C247)/C247, "0.0%") &amp; ")"</f>
        <v>0.06 (5.5%)</v>
      </c>
      <c r="D249" s="1" t="str">
        <f t="shared" ref="D249" si="318">TEXT(D248 - D247, "0.00") &amp; " (" &amp; TEXT((D248 - D247)/D247, "0.0%") &amp; ")"</f>
        <v>0.00 (0.0%)</v>
      </c>
      <c r="E249" s="1" t="str">
        <f t="shared" ref="E249" si="319">TEXT(E248 - E247, "0.00") &amp; " (" &amp; TEXT((E248 - E247)/E247, "0.0%") &amp; ")"</f>
        <v>0.00 (0.0%)</v>
      </c>
      <c r="F249" s="1" t="str">
        <f t="shared" ref="F249" si="320">TEXT(F248 - F247, "0.00") &amp; " (" &amp; TEXT((F248 - F247)/F247, "0.0%") &amp; ")"</f>
        <v>0.02 (4.5%)</v>
      </c>
      <c r="G249" s="14" t="str">
        <f>TEXT(G248 - G247, "0.00") &amp; " (" &amp; TEXT((G248 - G247)/G247, "0.0%") &amp; ")"</f>
        <v>0.08 (2.2%)</v>
      </c>
    </row>
    <row r="250" spans="1:7" x14ac:dyDescent="0.3">
      <c r="A250" s="1" t="s">
        <v>40</v>
      </c>
      <c r="B250" s="1" t="s">
        <v>59</v>
      </c>
      <c r="C250" s="1">
        <v>1.0649999999999999</v>
      </c>
      <c r="D250" s="1">
        <v>1.155</v>
      </c>
      <c r="E250" s="1">
        <v>0.91249999999999998</v>
      </c>
      <c r="F250" s="1">
        <v>0.495</v>
      </c>
      <c r="G250" s="14">
        <f t="shared" ref="G250:G251" si="321">SUM(C250:F250)</f>
        <v>3.6274999999999999</v>
      </c>
    </row>
    <row r="251" spans="1:7" s="9" customFormat="1" x14ac:dyDescent="0.3">
      <c r="A251" s="8" t="s">
        <v>40</v>
      </c>
      <c r="B251" s="8" t="s">
        <v>60</v>
      </c>
      <c r="C251" s="8">
        <v>1.095</v>
      </c>
      <c r="D251" s="8">
        <v>1.155</v>
      </c>
      <c r="E251" s="8">
        <v>0.96250000000000002</v>
      </c>
      <c r="F251" s="8">
        <v>0.51749999999999996</v>
      </c>
      <c r="G251" s="14">
        <f t="shared" si="321"/>
        <v>3.73</v>
      </c>
    </row>
    <row r="252" spans="1:7" x14ac:dyDescent="0.3">
      <c r="A252" s="1" t="s">
        <v>40</v>
      </c>
      <c r="B252" s="1" t="s">
        <v>61</v>
      </c>
      <c r="C252" s="1" t="str">
        <f>TEXT(C251 - C250, "0.00") &amp; " (" &amp; TEXT((C251 - C250)/C250, "0.0%") &amp; ")"</f>
        <v>0.03 (2.8%)</v>
      </c>
      <c r="D252" s="1" t="str">
        <f t="shared" ref="D252" si="322">TEXT(D251 - D250, "0.00") &amp; " (" &amp; TEXT((D251 - D250)/D250, "0.0%") &amp; ")"</f>
        <v>0.00 (0.0%)</v>
      </c>
      <c r="E252" s="1" t="str">
        <f t="shared" ref="E252" si="323">TEXT(E251 - E250, "0.00") &amp; " (" &amp; TEXT((E251 - E250)/E250, "0.0%") &amp; ")"</f>
        <v>0.05 (5.5%)</v>
      </c>
      <c r="F252" s="1" t="str">
        <f t="shared" ref="F252" si="324">TEXT(F251 - F250, "0.00") &amp; " (" &amp; TEXT((F251 - F250)/F250, "0.0%") &amp; ")"</f>
        <v>0.02 (4.5%)</v>
      </c>
      <c r="G252" s="14" t="str">
        <f>TEXT(G251 - G250, "0.00") &amp; " (" &amp; TEXT((G251 - G250)/G250, "0.0%") &amp; ")"</f>
        <v>0.10 (2.8%)</v>
      </c>
    </row>
    <row r="253" spans="1:7" x14ac:dyDescent="0.3">
      <c r="A253" s="1" t="s">
        <v>41</v>
      </c>
      <c r="B253" s="1" t="s">
        <v>59</v>
      </c>
      <c r="C253" s="1">
        <v>1.2</v>
      </c>
      <c r="D253" s="1">
        <v>1.2</v>
      </c>
      <c r="E253" s="1">
        <v>0.95630000000000004</v>
      </c>
      <c r="F253" s="1">
        <v>0.6</v>
      </c>
      <c r="G253" s="14">
        <f t="shared" ref="G253:G254" si="325">SUM(C253:F253)</f>
        <v>3.9563000000000001</v>
      </c>
    </row>
    <row r="254" spans="1:7" s="9" customFormat="1" x14ac:dyDescent="0.3">
      <c r="A254" s="8" t="s">
        <v>41</v>
      </c>
      <c r="B254" s="8" t="s">
        <v>60</v>
      </c>
      <c r="C254" s="8">
        <v>1.2</v>
      </c>
      <c r="D254" s="8">
        <v>1.2</v>
      </c>
      <c r="E254" s="8">
        <v>1</v>
      </c>
      <c r="F254" s="8">
        <v>0.6</v>
      </c>
      <c r="G254" s="14">
        <f t="shared" si="325"/>
        <v>4</v>
      </c>
    </row>
    <row r="255" spans="1:7" x14ac:dyDescent="0.3">
      <c r="A255" s="1" t="s">
        <v>41</v>
      </c>
      <c r="B255" s="1" t="s">
        <v>61</v>
      </c>
      <c r="C255" s="1" t="str">
        <f>TEXT(C254 - C253, "0.00") &amp; " (" &amp; TEXT((C254 - C253)/C253, "0.0%") &amp; ")"</f>
        <v>0.00 (0.0%)</v>
      </c>
      <c r="D255" s="1" t="str">
        <f t="shared" ref="D255" si="326">TEXT(D254 - D253, "0.00") &amp; " (" &amp; TEXT((D254 - D253)/D253, "0.0%") &amp; ")"</f>
        <v>0.00 (0.0%)</v>
      </c>
      <c r="E255" s="1" t="str">
        <f t="shared" ref="E255" si="327">TEXT(E254 - E253, "0.00") &amp; " (" &amp; TEXT((E254 - E253)/E253, "0.0%") &amp; ")"</f>
        <v>0.04 (4.6%)</v>
      </c>
      <c r="F255" s="1" t="str">
        <f t="shared" ref="F255" si="328">TEXT(F254 - F253, "0.00") &amp; " (" &amp; TEXT((F254 - F253)/F253, "0.0%") &amp; ")"</f>
        <v>0.00 (0.0%)</v>
      </c>
      <c r="G255" s="14" t="str">
        <f>TEXT(G254 - G253, "0.00") &amp; " (" &amp; TEXT((G254 - G253)/G253, "0.0%") &amp; ")"</f>
        <v>0.04 (1.1%)</v>
      </c>
    </row>
    <row r="256" spans="1:7" x14ac:dyDescent="0.3">
      <c r="A256" s="1" t="s">
        <v>42</v>
      </c>
      <c r="B256" s="1" t="s">
        <v>59</v>
      </c>
      <c r="C256" s="1">
        <v>1.125</v>
      </c>
      <c r="D256" s="1">
        <v>1.2</v>
      </c>
      <c r="E256" s="1">
        <v>0.91249999999999998</v>
      </c>
      <c r="F256" s="1">
        <v>0.51749999999999996</v>
      </c>
      <c r="G256" s="14">
        <f t="shared" ref="G256:G257" si="329">SUM(C256:F256)</f>
        <v>3.7550000000000003</v>
      </c>
    </row>
    <row r="257" spans="1:7" s="9" customFormat="1" x14ac:dyDescent="0.3">
      <c r="A257" s="8" t="s">
        <v>42</v>
      </c>
      <c r="B257" s="8" t="s">
        <v>60</v>
      </c>
      <c r="C257" s="8">
        <v>1.17</v>
      </c>
      <c r="D257" s="8">
        <v>1.2</v>
      </c>
      <c r="E257" s="8">
        <v>0.96250000000000002</v>
      </c>
      <c r="F257" s="8">
        <v>0.51749999999999996</v>
      </c>
      <c r="G257" s="14">
        <f t="shared" si="329"/>
        <v>3.85</v>
      </c>
    </row>
    <row r="258" spans="1:7" x14ac:dyDescent="0.3">
      <c r="A258" s="1" t="s">
        <v>42</v>
      </c>
      <c r="B258" s="1" t="s">
        <v>61</v>
      </c>
      <c r="C258" s="1" t="str">
        <f>TEXT(C257 - C256, "0.00") &amp; " (" &amp; TEXT((C257 - C256)/C256, "0.0%") &amp; ")"</f>
        <v>0.04 (4.0%)</v>
      </c>
      <c r="D258" s="1" t="str">
        <f t="shared" ref="D258" si="330">TEXT(D257 - D256, "0.00") &amp; " (" &amp; TEXT((D257 - D256)/D256, "0.0%") &amp; ")"</f>
        <v>0.00 (0.0%)</v>
      </c>
      <c r="E258" s="1" t="str">
        <f t="shared" ref="E258" si="331">TEXT(E257 - E256, "0.00") &amp; " (" &amp; TEXT((E257 - E256)/E256, "0.0%") &amp; ")"</f>
        <v>0.05 (5.5%)</v>
      </c>
      <c r="F258" s="1" t="str">
        <f t="shared" ref="F258" si="332">TEXT(F257 - F256, "0.00") &amp; " (" &amp; TEXT((F257 - F256)/F256, "0.0%") &amp; ")"</f>
        <v>0.00 (0.0%)</v>
      </c>
      <c r="G258" s="14" t="str">
        <f>TEXT(G257 - G256, "0.00") &amp; " (" &amp; TEXT((G257 - G256)/G256, "0.0%") &amp; ")"</f>
        <v>0.09 (2.5%)</v>
      </c>
    </row>
    <row r="259" spans="1:7" x14ac:dyDescent="0.3">
      <c r="A259" s="1" t="s">
        <v>43</v>
      </c>
      <c r="B259" s="1" t="s">
        <v>59</v>
      </c>
      <c r="C259" s="1">
        <v>1.125</v>
      </c>
      <c r="D259" s="1">
        <v>1.1399999999999999</v>
      </c>
      <c r="E259" s="1">
        <v>0.91249999999999998</v>
      </c>
      <c r="F259" s="1">
        <v>0.495</v>
      </c>
      <c r="G259" s="14">
        <f t="shared" ref="G259:G260" si="333">SUM(C259:F259)</f>
        <v>3.6724999999999999</v>
      </c>
    </row>
    <row r="260" spans="1:7" s="9" customFormat="1" x14ac:dyDescent="0.3">
      <c r="A260" s="8" t="s">
        <v>43</v>
      </c>
      <c r="B260" s="8" t="s">
        <v>60</v>
      </c>
      <c r="C260" s="8">
        <v>1.17</v>
      </c>
      <c r="D260" s="8">
        <v>1.2</v>
      </c>
      <c r="E260" s="8">
        <v>0.96250000000000002</v>
      </c>
      <c r="F260" s="8">
        <v>0.51749999999999996</v>
      </c>
      <c r="G260" s="14">
        <f t="shared" si="333"/>
        <v>3.85</v>
      </c>
    </row>
    <row r="261" spans="1:7" x14ac:dyDescent="0.3">
      <c r="A261" s="1" t="s">
        <v>43</v>
      </c>
      <c r="B261" s="1" t="s">
        <v>61</v>
      </c>
      <c r="C261" s="1" t="str">
        <f>TEXT(C260 - C259, "0.00") &amp; " (" &amp; TEXT((C260 - C259)/C259, "0.0%") &amp; ")"</f>
        <v>0.04 (4.0%)</v>
      </c>
      <c r="D261" s="1" t="str">
        <f t="shared" ref="D261" si="334">TEXT(D260 - D259, "0.00") &amp; " (" &amp; TEXT((D260 - D259)/D259, "0.0%") &amp; ")"</f>
        <v>0.06 (5.3%)</v>
      </c>
      <c r="E261" s="1" t="str">
        <f t="shared" ref="E261" si="335">TEXT(E260 - E259, "0.00") &amp; " (" &amp; TEXT((E260 - E259)/E259, "0.0%") &amp; ")"</f>
        <v>0.05 (5.5%)</v>
      </c>
      <c r="F261" s="1" t="str">
        <f t="shared" ref="F261" si="336">TEXT(F260 - F259, "0.00") &amp; " (" &amp; TEXT((F260 - F259)/F259, "0.0%") &amp; ")"</f>
        <v>0.02 (4.5%)</v>
      </c>
      <c r="G261" s="14" t="str">
        <f>TEXT(G260 - G259, "0.00") &amp; " (" &amp; TEXT((G260 - G259)/G259, "0.0%") &amp; ")"</f>
        <v>0.18 (4.8%)</v>
      </c>
    </row>
    <row r="262" spans="1:7" x14ac:dyDescent="0.3">
      <c r="A262" s="1" t="s">
        <v>44</v>
      </c>
      <c r="B262" s="1" t="s">
        <v>59</v>
      </c>
      <c r="C262" s="1">
        <v>1.095</v>
      </c>
      <c r="D262" s="1">
        <v>1.0049999999999999</v>
      </c>
      <c r="E262" s="1">
        <v>0.875</v>
      </c>
      <c r="F262" s="1">
        <v>0.495</v>
      </c>
      <c r="G262" s="14">
        <f t="shared" ref="G262:G263" si="337">SUM(C262:F262)</f>
        <v>3.4699999999999998</v>
      </c>
    </row>
    <row r="263" spans="1:7" s="9" customFormat="1" x14ac:dyDescent="0.3">
      <c r="A263" s="8" t="s">
        <v>44</v>
      </c>
      <c r="B263" s="8" t="s">
        <v>60</v>
      </c>
      <c r="C263" s="8">
        <v>1.095</v>
      </c>
      <c r="D263" s="8">
        <v>1.0049999999999999</v>
      </c>
      <c r="E263" s="8">
        <v>0.83750000000000002</v>
      </c>
      <c r="F263" s="8">
        <v>0.495</v>
      </c>
      <c r="G263" s="14">
        <f t="shared" si="337"/>
        <v>3.4324999999999997</v>
      </c>
    </row>
    <row r="264" spans="1:7" x14ac:dyDescent="0.3">
      <c r="A264" s="1" t="s">
        <v>44</v>
      </c>
      <c r="B264" s="1" t="s">
        <v>61</v>
      </c>
      <c r="C264" s="1" t="str">
        <f>TEXT(C263 - C262, "0.00") &amp; " (" &amp; TEXT((C263 - C262)/C262, "0.0%") &amp; ")"</f>
        <v>0.00 (0.0%)</v>
      </c>
      <c r="D264" s="1" t="str">
        <f t="shared" ref="D264" si="338">TEXT(D263 - D262, "0.00") &amp; " (" &amp; TEXT((D263 - D262)/D262, "0.0%") &amp; ")"</f>
        <v>0.00 (0.0%)</v>
      </c>
      <c r="E264" s="1" t="str">
        <f t="shared" ref="E264" si="339">TEXT(E263 - E262, "0.00") &amp; " (" &amp; TEXT((E263 - E262)/E262, "0.0%") &amp; ")"</f>
        <v>-0.04 (-4.3%)</v>
      </c>
      <c r="F264" s="1" t="str">
        <f t="shared" ref="F264" si="340">TEXT(F263 - F262, "0.00") &amp; " (" &amp; TEXT((F263 - F262)/F262, "0.0%") &amp; ")"</f>
        <v>0.00 (0.0%)</v>
      </c>
      <c r="G264" s="14" t="str">
        <f>TEXT(G263 - G262, "0.00") &amp; " (" &amp; TEXT((G263 - G262)/G262, "0.0%") &amp; ")"</f>
        <v>-0.04 (-1.1%)</v>
      </c>
    </row>
    <row r="265" spans="1:7" x14ac:dyDescent="0.3">
      <c r="A265" s="1" t="s">
        <v>45</v>
      </c>
      <c r="B265" s="1" t="s">
        <v>59</v>
      </c>
      <c r="C265" s="1">
        <v>1.125</v>
      </c>
      <c r="D265" s="1">
        <v>1.155</v>
      </c>
      <c r="E265" s="1">
        <v>0.83750000000000002</v>
      </c>
      <c r="F265" s="1">
        <v>0.51749999999999996</v>
      </c>
      <c r="G265" s="14">
        <f t="shared" ref="G265:G266" si="341">SUM(C265:F265)</f>
        <v>3.6350000000000002</v>
      </c>
    </row>
    <row r="266" spans="1:7" s="9" customFormat="1" x14ac:dyDescent="0.3">
      <c r="A266" s="8" t="s">
        <v>45</v>
      </c>
      <c r="B266" s="8" t="s">
        <v>60</v>
      </c>
      <c r="C266" s="8">
        <v>1.1850000000000001</v>
      </c>
      <c r="D266" s="8">
        <v>1.155</v>
      </c>
      <c r="E266" s="8">
        <v>0.92500000000000004</v>
      </c>
      <c r="F266" s="8">
        <v>0.51749999999999996</v>
      </c>
      <c r="G266" s="14">
        <f t="shared" si="341"/>
        <v>3.7824999999999998</v>
      </c>
    </row>
    <row r="267" spans="1:7" x14ac:dyDescent="0.3">
      <c r="A267" s="1" t="s">
        <v>45</v>
      </c>
      <c r="B267" s="1" t="s">
        <v>61</v>
      </c>
      <c r="C267" s="1" t="str">
        <f>TEXT(C266 - C265, "0.00") &amp; " (" &amp; TEXT((C266 - C265)/C265, "0.0%") &amp; ")"</f>
        <v>0.06 (5.3%)</v>
      </c>
      <c r="D267" s="1" t="str">
        <f t="shared" ref="D267" si="342">TEXT(D266 - D265, "0.00") &amp; " (" &amp; TEXT((D266 - D265)/D265, "0.0%") &amp; ")"</f>
        <v>0.00 (0.0%)</v>
      </c>
      <c r="E267" s="1" t="str">
        <f t="shared" ref="E267" si="343">TEXT(E266 - E265, "0.00") &amp; " (" &amp; TEXT((E266 - E265)/E265, "0.0%") &amp; ")"</f>
        <v>0.09 (10.4%)</v>
      </c>
      <c r="F267" s="1" t="str">
        <f t="shared" ref="F267" si="344">TEXT(F266 - F265, "0.00") &amp; " (" &amp; TEXT((F266 - F265)/F265, "0.0%") &amp; ")"</f>
        <v>0.00 (0.0%)</v>
      </c>
      <c r="G267" s="14" t="str">
        <f>TEXT(G266 - G265, "0.00") &amp; " (" &amp; TEXT((G266 - G265)/G265, "0.0%") &amp; ")"</f>
        <v>0.15 (4.1%)</v>
      </c>
    </row>
    <row r="268" spans="1:7" x14ac:dyDescent="0.3">
      <c r="A268" s="1" t="s">
        <v>46</v>
      </c>
      <c r="B268" s="1" t="s">
        <v>59</v>
      </c>
      <c r="C268" s="1">
        <v>1.0349999999999999</v>
      </c>
      <c r="D268" s="1">
        <v>1.125</v>
      </c>
      <c r="E268" s="1">
        <v>0.83750000000000002</v>
      </c>
      <c r="F268" s="1">
        <v>0.34499999999999997</v>
      </c>
      <c r="G268" s="14">
        <f t="shared" ref="G268:G269" si="345">SUM(C268:F268)</f>
        <v>3.3425000000000002</v>
      </c>
    </row>
    <row r="269" spans="1:7" s="9" customFormat="1" x14ac:dyDescent="0.3">
      <c r="A269" s="8" t="s">
        <v>46</v>
      </c>
      <c r="B269" s="8" t="s">
        <v>60</v>
      </c>
      <c r="C269" s="8">
        <v>1.0649999999999999</v>
      </c>
      <c r="D269" s="8">
        <v>1.125</v>
      </c>
      <c r="E269" s="8">
        <v>0.83750000000000002</v>
      </c>
      <c r="F269" s="8">
        <v>0.39750000000000002</v>
      </c>
      <c r="G269" s="14">
        <f t="shared" si="345"/>
        <v>3.4249999999999998</v>
      </c>
    </row>
    <row r="270" spans="1:7" x14ac:dyDescent="0.3">
      <c r="A270" s="1" t="s">
        <v>46</v>
      </c>
      <c r="B270" s="1" t="s">
        <v>61</v>
      </c>
      <c r="C270" s="1" t="str">
        <f>TEXT(C269 - C268, "0.00") &amp; " (" &amp; TEXT((C269 - C268)/C268, "0.0%") &amp; ")"</f>
        <v>0.03 (2.9%)</v>
      </c>
      <c r="D270" s="1" t="str">
        <f t="shared" ref="D270" si="346">TEXT(D269 - D268, "0.00") &amp; " (" &amp; TEXT((D269 - D268)/D268, "0.0%") &amp; ")"</f>
        <v>0.00 (0.0%)</v>
      </c>
      <c r="E270" s="1" t="str">
        <f t="shared" ref="E270" si="347">TEXT(E269 - E268, "0.00") &amp; " (" &amp; TEXT((E269 - E268)/E268, "0.0%") &amp; ")"</f>
        <v>0.00 (0.0%)</v>
      </c>
      <c r="F270" s="1" t="str">
        <f t="shared" ref="F270" si="348">TEXT(F269 - F268, "0.00") &amp; " (" &amp; TEXT((F269 - F268)/F268, "0.0%") &amp; ")"</f>
        <v>0.05 (15.2%)</v>
      </c>
      <c r="G270" s="14" t="str">
        <f>TEXT(G269 - G268, "0.00") &amp; " (" &amp; TEXT((G269 - G268)/G268, "0.0%") &amp; ")"</f>
        <v>0.08 (2.5%)</v>
      </c>
    </row>
    <row r="271" spans="1:7" x14ac:dyDescent="0.3">
      <c r="A271" s="1" t="s">
        <v>47</v>
      </c>
      <c r="B271" s="1" t="s">
        <v>59</v>
      </c>
      <c r="C271" s="1">
        <v>1.125</v>
      </c>
      <c r="D271" s="1">
        <v>1.1850000000000001</v>
      </c>
      <c r="E271" s="1">
        <v>0.91249999999999998</v>
      </c>
      <c r="F271" s="1">
        <v>0.495</v>
      </c>
      <c r="G271" s="14">
        <f t="shared" ref="G271:G272" si="349">SUM(C271:F271)</f>
        <v>3.7175000000000002</v>
      </c>
    </row>
    <row r="272" spans="1:7" s="9" customFormat="1" x14ac:dyDescent="0.3">
      <c r="A272" s="8" t="s">
        <v>47</v>
      </c>
      <c r="B272" s="8" t="s">
        <v>60</v>
      </c>
      <c r="C272" s="8">
        <v>1.2</v>
      </c>
      <c r="D272" s="8">
        <v>1.2</v>
      </c>
      <c r="E272" s="8">
        <v>1</v>
      </c>
      <c r="F272" s="8">
        <v>0.57750000000000001</v>
      </c>
      <c r="G272" s="14">
        <f t="shared" si="349"/>
        <v>3.9775</v>
      </c>
    </row>
    <row r="273" spans="1:7" x14ac:dyDescent="0.3">
      <c r="A273" s="1" t="s">
        <v>47</v>
      </c>
      <c r="B273" s="1" t="s">
        <v>61</v>
      </c>
      <c r="C273" s="1" t="str">
        <f>TEXT(C272 - C271, "0.00") &amp; " (" &amp; TEXT((C272 - C271)/C271, "0.0%") &amp; ")"</f>
        <v>0.08 (6.7%)</v>
      </c>
      <c r="D273" s="1" t="str">
        <f t="shared" ref="D273" si="350">TEXT(D272 - D271, "0.00") &amp; " (" &amp; TEXT((D272 - D271)/D271, "0.0%") &amp; ")"</f>
        <v>0.01 (1.3%)</v>
      </c>
      <c r="E273" s="1" t="str">
        <f t="shared" ref="E273" si="351">TEXT(E272 - E271, "0.00") &amp; " (" &amp; TEXT((E272 - E271)/E271, "0.0%") &amp; ")"</f>
        <v>0.09 (9.6%)</v>
      </c>
      <c r="F273" s="1" t="str">
        <f t="shared" ref="F273" si="352">TEXT(F272 - F271, "0.00") &amp; " (" &amp; TEXT((F272 - F271)/F271, "0.0%") &amp; ")"</f>
        <v>0.08 (16.7%)</v>
      </c>
      <c r="G273" s="14" t="str">
        <f>TEXT(G272 - G271, "0.00") &amp; " (" &amp; TEXT((G272 - G271)/G271, "0.0%") &amp; ")"</f>
        <v>0.26 (7.0%)</v>
      </c>
    </row>
    <row r="274" spans="1:7" x14ac:dyDescent="0.3">
      <c r="A274" s="1" t="s">
        <v>48</v>
      </c>
      <c r="B274" s="1" t="s">
        <v>59</v>
      </c>
      <c r="C274" s="1">
        <v>1.125</v>
      </c>
      <c r="D274" s="1">
        <v>1.155</v>
      </c>
      <c r="E274" s="1">
        <v>0.83750000000000002</v>
      </c>
      <c r="F274" s="1">
        <v>0.42749999999999999</v>
      </c>
      <c r="G274" s="14">
        <f t="shared" ref="G274:G275" si="353">SUM(C274:F274)</f>
        <v>3.5449999999999999</v>
      </c>
    </row>
    <row r="275" spans="1:7" s="9" customFormat="1" x14ac:dyDescent="0.3">
      <c r="A275" s="8" t="s">
        <v>48</v>
      </c>
      <c r="B275" s="8" t="s">
        <v>60</v>
      </c>
      <c r="C275" s="8">
        <v>1.155</v>
      </c>
      <c r="D275" s="8">
        <v>1.1850000000000001</v>
      </c>
      <c r="E275" s="8">
        <v>0.91249999999999998</v>
      </c>
      <c r="F275" s="8">
        <v>0.51749999999999996</v>
      </c>
      <c r="G275" s="14">
        <f t="shared" si="353"/>
        <v>3.77</v>
      </c>
    </row>
    <row r="276" spans="1:7" x14ac:dyDescent="0.3">
      <c r="A276" s="1" t="s">
        <v>48</v>
      </c>
      <c r="B276" s="1" t="s">
        <v>61</v>
      </c>
      <c r="C276" s="1" t="str">
        <f>TEXT(C275 - C274, "0.00") &amp; " (" &amp; TEXT((C275 - C274)/C274, "0.0%") &amp; ")"</f>
        <v>0.03 (2.7%)</v>
      </c>
      <c r="D276" s="1" t="str">
        <f t="shared" ref="D276" si="354">TEXT(D275 - D274, "0.00") &amp; " (" &amp; TEXT((D275 - D274)/D274, "0.0%") &amp; ")"</f>
        <v>0.03 (2.6%)</v>
      </c>
      <c r="E276" s="1" t="str">
        <f t="shared" ref="E276" si="355">TEXT(E275 - E274, "0.00") &amp; " (" &amp; TEXT((E275 - E274)/E274, "0.0%") &amp; ")"</f>
        <v>0.08 (9.0%)</v>
      </c>
      <c r="F276" s="1" t="str">
        <f t="shared" ref="F276" si="356">TEXT(F275 - F274, "0.00") &amp; " (" &amp; TEXT((F275 - F274)/F274, "0.0%") &amp; ")"</f>
        <v>0.09 (21.1%)</v>
      </c>
      <c r="G276" s="14" t="str">
        <f>TEXT(G275 - G274, "0.00") &amp; " (" &amp; TEXT((G275 - G274)/G274, "0.0%") &amp; ")"</f>
        <v>0.23 (6.3%)</v>
      </c>
    </row>
    <row r="277" spans="1:7" x14ac:dyDescent="0.3">
      <c r="A277" s="1" t="s">
        <v>49</v>
      </c>
      <c r="B277" s="1" t="s">
        <v>59</v>
      </c>
      <c r="C277" s="1">
        <v>1.0349999999999999</v>
      </c>
      <c r="D277" s="1">
        <v>1.1850000000000001</v>
      </c>
      <c r="E277" s="1">
        <v>0.83750000000000002</v>
      </c>
      <c r="F277" s="1">
        <v>0.495</v>
      </c>
      <c r="G277" s="14">
        <f t="shared" ref="G277:G278" si="357">SUM(C277:F277)</f>
        <v>3.5524999999999998</v>
      </c>
    </row>
    <row r="278" spans="1:7" s="9" customFormat="1" x14ac:dyDescent="0.3">
      <c r="A278" s="8" t="s">
        <v>49</v>
      </c>
      <c r="B278" s="8" t="s">
        <v>60</v>
      </c>
      <c r="C278" s="8">
        <v>1.2</v>
      </c>
      <c r="D278" s="8">
        <v>1.2</v>
      </c>
      <c r="E278" s="8">
        <v>1</v>
      </c>
      <c r="F278" s="8">
        <v>0.6</v>
      </c>
      <c r="G278" s="14">
        <f t="shared" si="357"/>
        <v>4</v>
      </c>
    </row>
    <row r="279" spans="1:7" x14ac:dyDescent="0.3">
      <c r="A279" s="1" t="s">
        <v>49</v>
      </c>
      <c r="B279" s="1" t="s">
        <v>61</v>
      </c>
      <c r="C279" s="1" t="str">
        <f>TEXT(C278 - C277, "0.00") &amp; " (" &amp; TEXT((C278 - C277)/C277, "0.0%") &amp; ")"</f>
        <v>0.17 (15.9%)</v>
      </c>
      <c r="D279" s="1" t="str">
        <f t="shared" ref="D279" si="358">TEXT(D278 - D277, "0.00") &amp; " (" &amp; TEXT((D278 - D277)/D277, "0.0%") &amp; ")"</f>
        <v>0.01 (1.3%)</v>
      </c>
      <c r="E279" s="1" t="str">
        <f t="shared" ref="E279" si="359">TEXT(E278 - E277, "0.00") &amp; " (" &amp; TEXT((E278 - E277)/E277, "0.0%") &amp; ")"</f>
        <v>0.16 (19.4%)</v>
      </c>
      <c r="F279" s="1" t="str">
        <f t="shared" ref="F279" si="360">TEXT(F278 - F277, "0.00") &amp; " (" &amp; TEXT((F278 - F277)/F277, "0.0%") &amp; ")"</f>
        <v>0.11 (21.2%)</v>
      </c>
      <c r="G279" s="14" t="str">
        <f>TEXT(G278 - G277, "0.00") &amp; " (" &amp; TEXT((G278 - G277)/G277, "0.0%") &amp; ")"</f>
        <v>0.45 (12.6%)</v>
      </c>
    </row>
    <row r="280" spans="1:7" x14ac:dyDescent="0.3">
      <c r="A280" s="1" t="s">
        <v>50</v>
      </c>
      <c r="B280" s="1" t="s">
        <v>59</v>
      </c>
      <c r="C280" s="1">
        <v>1.1850000000000001</v>
      </c>
      <c r="D280" s="1">
        <v>1.1850000000000001</v>
      </c>
      <c r="E280" s="1">
        <v>0.91249999999999998</v>
      </c>
      <c r="F280" s="1">
        <v>0.495</v>
      </c>
      <c r="G280" s="14">
        <f t="shared" ref="G280:G281" si="361">SUM(C280:F280)</f>
        <v>3.7775000000000003</v>
      </c>
    </row>
    <row r="281" spans="1:7" s="9" customFormat="1" x14ac:dyDescent="0.3">
      <c r="A281" s="8" t="s">
        <v>50</v>
      </c>
      <c r="B281" s="8" t="s">
        <v>60</v>
      </c>
      <c r="C281" s="8">
        <v>1.2</v>
      </c>
      <c r="D281" s="8">
        <v>1.2</v>
      </c>
      <c r="E281" s="8">
        <v>1</v>
      </c>
      <c r="F281" s="8">
        <v>0.6</v>
      </c>
      <c r="G281" s="14">
        <f t="shared" si="361"/>
        <v>4</v>
      </c>
    </row>
    <row r="282" spans="1:7" x14ac:dyDescent="0.3">
      <c r="A282" s="1" t="s">
        <v>50</v>
      </c>
      <c r="B282" s="1" t="s">
        <v>61</v>
      </c>
      <c r="C282" s="1" t="str">
        <f>TEXT(C281 - C280, "0.00") &amp; " (" &amp; TEXT((C281 - C280)/C280, "0.0%") &amp; ")"</f>
        <v>0.01 (1.3%)</v>
      </c>
      <c r="D282" s="1" t="str">
        <f t="shared" ref="D282" si="362">TEXT(D281 - D280, "0.00") &amp; " (" &amp; TEXT((D281 - D280)/D280, "0.0%") &amp; ")"</f>
        <v>0.01 (1.3%)</v>
      </c>
      <c r="E282" s="1" t="str">
        <f t="shared" ref="E282" si="363">TEXT(E281 - E280, "0.00") &amp; " (" &amp; TEXT((E281 - E280)/E280, "0.0%") &amp; ")"</f>
        <v>0.09 (9.6%)</v>
      </c>
      <c r="F282" s="1" t="str">
        <f t="shared" ref="F282" si="364">TEXT(F281 - F280, "0.00") &amp; " (" &amp; TEXT((F281 - F280)/F280, "0.0%") &amp; ")"</f>
        <v>0.11 (21.2%)</v>
      </c>
      <c r="G282" s="14" t="str">
        <f>TEXT(G281 - G280, "0.00") &amp; " (" &amp; TEXT((G281 - G280)/G280, "0.0%") &amp; ")"</f>
        <v>0.22 (5.9%)</v>
      </c>
    </row>
    <row r="283" spans="1:7" x14ac:dyDescent="0.3">
      <c r="A283" s="1" t="s">
        <v>51</v>
      </c>
      <c r="B283" s="1" t="s">
        <v>59</v>
      </c>
      <c r="C283" s="1">
        <v>1.095</v>
      </c>
      <c r="D283" s="1">
        <v>1.155</v>
      </c>
      <c r="E283" s="1">
        <v>0.91249999999999998</v>
      </c>
      <c r="F283" s="1">
        <v>0.51749999999999996</v>
      </c>
      <c r="G283" s="14">
        <f t="shared" ref="G283:G284" si="365">SUM(C283:F283)</f>
        <v>3.68</v>
      </c>
    </row>
    <row r="284" spans="1:7" s="9" customFormat="1" x14ac:dyDescent="0.3">
      <c r="A284" s="8" t="s">
        <v>51</v>
      </c>
      <c r="B284" s="8" t="s">
        <v>60</v>
      </c>
      <c r="C284" s="8">
        <v>1.125</v>
      </c>
      <c r="D284" s="8">
        <v>1.155</v>
      </c>
      <c r="E284" s="8">
        <v>0.91249999999999998</v>
      </c>
      <c r="F284" s="8">
        <v>0.51749999999999996</v>
      </c>
      <c r="G284" s="14">
        <f t="shared" si="365"/>
        <v>3.7100000000000004</v>
      </c>
    </row>
    <row r="285" spans="1:7" x14ac:dyDescent="0.3">
      <c r="A285" s="1" t="s">
        <v>51</v>
      </c>
      <c r="B285" s="1" t="s">
        <v>61</v>
      </c>
      <c r="C285" s="1" t="str">
        <f>TEXT(C284 - C283, "0.00") &amp; " (" &amp; TEXT((C284 - C283)/C283, "0.0%") &amp; ")"</f>
        <v>0.03 (2.7%)</v>
      </c>
      <c r="D285" s="1" t="str">
        <f t="shared" ref="D285" si="366">TEXT(D284 - D283, "0.00") &amp; " (" &amp; TEXT((D284 - D283)/D283, "0.0%") &amp; ")"</f>
        <v>0.00 (0.0%)</v>
      </c>
      <c r="E285" s="1" t="str">
        <f t="shared" ref="E285" si="367">TEXT(E284 - E283, "0.00") &amp; " (" &amp; TEXT((E284 - E283)/E283, "0.0%") &amp; ")"</f>
        <v>0.00 (0.0%)</v>
      </c>
      <c r="F285" s="1" t="str">
        <f t="shared" ref="F285" si="368">TEXT(F284 - F283, "0.00") &amp; " (" &amp; TEXT((F284 - F283)/F283, "0.0%") &amp; ")"</f>
        <v>0.00 (0.0%)</v>
      </c>
      <c r="G285" s="14" t="str">
        <f>TEXT(G284 - G283, "0.00") &amp; " (" &amp; TEXT((G284 - G283)/G283, "0.0%") &amp; ")"</f>
        <v>0.03 (0.8%)</v>
      </c>
    </row>
    <row r="286" spans="1:7" x14ac:dyDescent="0.3">
      <c r="A286" s="1" t="s">
        <v>52</v>
      </c>
      <c r="B286" s="1" t="s">
        <v>59</v>
      </c>
      <c r="C286" s="1">
        <v>1.095</v>
      </c>
      <c r="D286" s="1">
        <v>1.155</v>
      </c>
      <c r="E286" s="1">
        <v>0.91249999999999998</v>
      </c>
      <c r="F286" s="1">
        <v>0.54749999999999999</v>
      </c>
      <c r="G286" s="14">
        <f t="shared" ref="G286:G287" si="369">SUM(C286:F286)</f>
        <v>3.71</v>
      </c>
    </row>
    <row r="287" spans="1:7" s="9" customFormat="1" x14ac:dyDescent="0.3">
      <c r="A287" s="8" t="s">
        <v>52</v>
      </c>
      <c r="B287" s="8" t="s">
        <v>60</v>
      </c>
      <c r="C287" s="8">
        <v>1.125</v>
      </c>
      <c r="D287" s="8">
        <v>1.155</v>
      </c>
      <c r="E287" s="8">
        <v>0.91249999999999998</v>
      </c>
      <c r="F287" s="8">
        <v>0.54749999999999999</v>
      </c>
      <c r="G287" s="14">
        <f t="shared" si="369"/>
        <v>3.74</v>
      </c>
    </row>
    <row r="288" spans="1:7" x14ac:dyDescent="0.3">
      <c r="A288" s="1" t="s">
        <v>52</v>
      </c>
      <c r="B288" s="1" t="s">
        <v>61</v>
      </c>
      <c r="C288" s="1" t="str">
        <f>TEXT(C287 - C286, "0.00") &amp; " (" &amp; TEXT((C287 - C286)/C286, "0.0%") &amp; ")"</f>
        <v>0.03 (2.7%)</v>
      </c>
      <c r="D288" s="1" t="str">
        <f t="shared" ref="D288" si="370">TEXT(D287 - D286, "0.00") &amp; " (" &amp; TEXT((D287 - D286)/D286, "0.0%") &amp; ")"</f>
        <v>0.00 (0.0%)</v>
      </c>
      <c r="E288" s="1" t="str">
        <f t="shared" ref="E288" si="371">TEXT(E287 - E286, "0.00") &amp; " (" &amp; TEXT((E287 - E286)/E286, "0.0%") &amp; ")"</f>
        <v>0.00 (0.0%)</v>
      </c>
      <c r="F288" s="1" t="str">
        <f t="shared" ref="F288" si="372">TEXT(F287 - F286, "0.00") &amp; " (" &amp; TEXT((F287 - F286)/F286, "0.0%") &amp; ")"</f>
        <v>0.00 (0.0%)</v>
      </c>
      <c r="G288" s="14" t="str">
        <f>TEXT(G287 - G286, "0.00") &amp; " (" &amp; TEXT((G287 - G286)/G286, "0.0%") &amp; ")"</f>
        <v>0.03 (0.8%)</v>
      </c>
    </row>
    <row r="289" spans="1:7" x14ac:dyDescent="0.3">
      <c r="A289" s="1" t="s">
        <v>53</v>
      </c>
      <c r="B289" s="1" t="s">
        <v>59</v>
      </c>
      <c r="C289" s="1">
        <v>1.155</v>
      </c>
      <c r="D289" s="1">
        <v>1.1850000000000001</v>
      </c>
      <c r="E289" s="1">
        <v>0.96250000000000002</v>
      </c>
      <c r="F289" s="1">
        <v>0.495</v>
      </c>
      <c r="G289" s="14">
        <f t="shared" ref="G289:G290" si="373">SUM(C289:F289)</f>
        <v>3.7974999999999999</v>
      </c>
    </row>
    <row r="290" spans="1:7" s="9" customFormat="1" x14ac:dyDescent="0.3">
      <c r="A290" s="8" t="s">
        <v>53</v>
      </c>
      <c r="B290" s="8" t="s">
        <v>60</v>
      </c>
      <c r="C290" s="8">
        <v>1.155</v>
      </c>
      <c r="D290" s="8">
        <v>1.1850000000000001</v>
      </c>
      <c r="E290" s="8">
        <v>0.91249999999999998</v>
      </c>
      <c r="F290" s="8">
        <v>0.495</v>
      </c>
      <c r="G290" s="14">
        <f t="shared" si="373"/>
        <v>3.7475000000000001</v>
      </c>
    </row>
    <row r="291" spans="1:7" x14ac:dyDescent="0.3">
      <c r="A291" s="1" t="s">
        <v>53</v>
      </c>
      <c r="B291" s="1" t="s">
        <v>61</v>
      </c>
      <c r="C291" s="1" t="str">
        <f>TEXT(C290 - C289, "0.00") &amp; " (" &amp; TEXT((C290 - C289)/C289, "0.0%") &amp; ")"</f>
        <v>0.00 (0.0%)</v>
      </c>
      <c r="D291" s="1" t="str">
        <f t="shared" ref="D291" si="374">TEXT(D290 - D289, "0.00") &amp; " (" &amp; TEXT((D290 - D289)/D289, "0.0%") &amp; ")"</f>
        <v>0.00 (0.0%)</v>
      </c>
      <c r="E291" s="1" t="str">
        <f t="shared" ref="E291" si="375">TEXT(E290 - E289, "0.00") &amp; " (" &amp; TEXT((E290 - E289)/E289, "0.0%") &amp; ")"</f>
        <v>-0.05 (-5.2%)</v>
      </c>
      <c r="F291" s="1" t="str">
        <f t="shared" ref="F291" si="376">TEXT(F290 - F289, "0.00") &amp; " (" &amp; TEXT((F290 - F289)/F289, "0.0%") &amp; ")"</f>
        <v>0.00 (0.0%)</v>
      </c>
      <c r="G291" s="14" t="str">
        <f>TEXT(G290 - G289, "0.00") &amp; " (" &amp; TEXT((G290 - G289)/G289, "0.0%") &amp; ")"</f>
        <v>-0.05 (-1.3%)</v>
      </c>
    </row>
    <row r="292" spans="1:7" x14ac:dyDescent="0.3">
      <c r="A292" s="1" t="s">
        <v>54</v>
      </c>
      <c r="B292" s="1" t="s">
        <v>59</v>
      </c>
      <c r="C292" s="1">
        <v>1.0649999999999999</v>
      </c>
      <c r="D292" s="1">
        <v>1.1100000000000001</v>
      </c>
      <c r="E292" s="1">
        <v>0.83750000000000002</v>
      </c>
      <c r="F292" s="1">
        <v>0.47249999999999998</v>
      </c>
      <c r="G292" s="14">
        <f t="shared" ref="G292:G293" si="377">SUM(C292:F292)</f>
        <v>3.4849999999999999</v>
      </c>
    </row>
    <row r="293" spans="1:7" s="9" customFormat="1" x14ac:dyDescent="0.3">
      <c r="A293" s="8" t="s">
        <v>54</v>
      </c>
      <c r="B293" s="8" t="s">
        <v>60</v>
      </c>
      <c r="C293" s="8">
        <v>1.095</v>
      </c>
      <c r="D293" s="8">
        <v>1.1100000000000001</v>
      </c>
      <c r="E293" s="8">
        <v>0.83750000000000002</v>
      </c>
      <c r="F293" s="8">
        <v>0.495</v>
      </c>
      <c r="G293" s="14">
        <f t="shared" si="377"/>
        <v>3.5375000000000001</v>
      </c>
    </row>
    <row r="294" spans="1:7" x14ac:dyDescent="0.3">
      <c r="A294" s="1" t="s">
        <v>54</v>
      </c>
      <c r="B294" s="1" t="s">
        <v>61</v>
      </c>
      <c r="C294" s="1" t="str">
        <f>TEXT(C293 - C292, "0.00") &amp; " (" &amp; TEXT((C293 - C292)/C292, "0.0%") &amp; ")"</f>
        <v>0.03 (2.8%)</v>
      </c>
      <c r="D294" s="1" t="str">
        <f t="shared" ref="D294" si="378">TEXT(D293 - D292, "0.00") &amp; " (" &amp; TEXT((D293 - D292)/D292, "0.0%") &amp; ")"</f>
        <v>0.00 (0.0%)</v>
      </c>
      <c r="E294" s="1" t="str">
        <f t="shared" ref="E294" si="379">TEXT(E293 - E292, "0.00") &amp; " (" &amp; TEXT((E293 - E292)/E292, "0.0%") &amp; ")"</f>
        <v>0.00 (0.0%)</v>
      </c>
      <c r="F294" s="1" t="str">
        <f t="shared" ref="F294" si="380">TEXT(F293 - F292, "0.00") &amp; " (" &amp; TEXT((F293 - F292)/F292, "0.0%") &amp; ")"</f>
        <v>0.02 (4.8%)</v>
      </c>
      <c r="G294" s="14" t="str">
        <f>TEXT(G293 - G292, "0.00") &amp; " (" &amp; TEXT((G293 - G292)/G292, "0.0%") &amp; ")"</f>
        <v>0.05 (1.5%)</v>
      </c>
    </row>
    <row r="295" spans="1:7" x14ac:dyDescent="0.3">
      <c r="A295" s="1" t="s">
        <v>55</v>
      </c>
      <c r="B295" s="1" t="s">
        <v>59</v>
      </c>
      <c r="C295" s="1">
        <v>1.125</v>
      </c>
      <c r="D295" s="1">
        <v>1.17</v>
      </c>
      <c r="E295" s="1">
        <v>0.91249999999999998</v>
      </c>
      <c r="F295" s="1">
        <v>0.51749999999999996</v>
      </c>
      <c r="G295" s="14">
        <f t="shared" ref="G295:G296" si="381">SUM(C295:F295)</f>
        <v>3.7250000000000001</v>
      </c>
    </row>
    <row r="296" spans="1:7" s="9" customFormat="1" x14ac:dyDescent="0.3">
      <c r="A296" s="8" t="s">
        <v>55</v>
      </c>
      <c r="B296" s="8" t="s">
        <v>60</v>
      </c>
      <c r="C296" s="8">
        <v>1.0649999999999999</v>
      </c>
      <c r="D296" s="8">
        <v>1.1100000000000001</v>
      </c>
      <c r="E296" s="8">
        <v>0.875</v>
      </c>
      <c r="F296" s="8">
        <v>0.51749999999999996</v>
      </c>
      <c r="G296" s="14">
        <f t="shared" si="381"/>
        <v>3.5674999999999999</v>
      </c>
    </row>
    <row r="297" spans="1:7" x14ac:dyDescent="0.3">
      <c r="A297" s="1" t="s">
        <v>55</v>
      </c>
      <c r="B297" s="1" t="s">
        <v>61</v>
      </c>
      <c r="C297" s="1" t="str">
        <f>TEXT(C296 - C295, "0.00") &amp; " (" &amp; TEXT((C296 - C295)/C295, "0.0%") &amp; ")"</f>
        <v>-0.06 (-5.3%)</v>
      </c>
      <c r="D297" s="1" t="str">
        <f t="shared" ref="D297" si="382">TEXT(D296 - D295, "0.00") &amp; " (" &amp; TEXT((D296 - D295)/D295, "0.0%") &amp; ")"</f>
        <v>-0.06 (-5.1%)</v>
      </c>
      <c r="E297" s="1" t="str">
        <f t="shared" ref="E297" si="383">TEXT(E296 - E295, "0.00") &amp; " (" &amp; TEXT((E296 - E295)/E295, "0.0%") &amp; ")"</f>
        <v>-0.04 (-4.1%)</v>
      </c>
      <c r="F297" s="1" t="str">
        <f t="shared" ref="F297" si="384">TEXT(F296 - F295, "0.00") &amp; " (" &amp; TEXT((F296 - F295)/F295, "0.0%") &amp; ")"</f>
        <v>0.00 (0.0%)</v>
      </c>
      <c r="G297" s="14" t="str">
        <f>TEXT(G296 - G295, "0.00") &amp; " (" &amp; TEXT((G296 - G295)/G295, "0.0%") &amp; ")"</f>
        <v>-0.16 (-4.2%)</v>
      </c>
    </row>
    <row r="298" spans="1:7" x14ac:dyDescent="0.3">
      <c r="A298" s="1" t="s">
        <v>56</v>
      </c>
      <c r="B298" s="1" t="s">
        <v>59</v>
      </c>
      <c r="C298" s="1">
        <v>1.095</v>
      </c>
      <c r="D298" s="1">
        <v>1.125</v>
      </c>
      <c r="E298" s="1">
        <v>0.91249999999999998</v>
      </c>
      <c r="F298" s="1">
        <v>0.495</v>
      </c>
      <c r="G298" s="14">
        <f t="shared" ref="G298:G299" si="385">SUM(C298:F298)</f>
        <v>3.6274999999999999</v>
      </c>
    </row>
    <row r="299" spans="1:7" s="9" customFormat="1" x14ac:dyDescent="0.3">
      <c r="A299" s="8" t="s">
        <v>56</v>
      </c>
      <c r="B299" s="8" t="s">
        <v>60</v>
      </c>
      <c r="C299" s="8">
        <v>1.0649999999999999</v>
      </c>
      <c r="D299" s="8">
        <v>1.125</v>
      </c>
      <c r="E299" s="8">
        <v>0.875</v>
      </c>
      <c r="F299" s="8">
        <v>0.495</v>
      </c>
      <c r="G299" s="14">
        <f t="shared" si="385"/>
        <v>3.56</v>
      </c>
    </row>
    <row r="300" spans="1:7" x14ac:dyDescent="0.3">
      <c r="A300" s="1" t="s">
        <v>56</v>
      </c>
      <c r="B300" s="1" t="s">
        <v>61</v>
      </c>
      <c r="C300" s="1" t="str">
        <f>TEXT(C299 - C298, "0.00") &amp; " (" &amp; TEXT((C299 - C298)/C298, "0.0%") &amp; ")"</f>
        <v>-0.03 (-2.7%)</v>
      </c>
      <c r="D300" s="1" t="str">
        <f t="shared" ref="D300" si="386">TEXT(D299 - D298, "0.00") &amp; " (" &amp; TEXT((D299 - D298)/D298, "0.0%") &amp; ")"</f>
        <v>0.00 (0.0%)</v>
      </c>
      <c r="E300" s="1" t="str">
        <f t="shared" ref="E300" si="387">TEXT(E299 - E298, "0.00") &amp; " (" &amp; TEXT((E299 - E298)/E298, "0.0%") &amp; ")"</f>
        <v>-0.04 (-4.1%)</v>
      </c>
      <c r="F300" s="1" t="str">
        <f t="shared" ref="F300" si="388">TEXT(F299 - F298, "0.00") &amp; " (" &amp; TEXT((F299 - F298)/F298, "0.0%") &amp; ")"</f>
        <v>0.00 (0.0%)</v>
      </c>
      <c r="G300" s="14" t="str">
        <f>TEXT(G299 - G298, "0.00") &amp; " (" &amp; TEXT((G299 - G298)/G298, "0.0%") &amp; ")"</f>
        <v>-0.07 (-1.9%)</v>
      </c>
    </row>
    <row r="301" spans="1:7" x14ac:dyDescent="0.3">
      <c r="A301" s="1" t="s">
        <v>57</v>
      </c>
      <c r="B301" s="1" t="s">
        <v>59</v>
      </c>
      <c r="C301" s="1">
        <v>1.095</v>
      </c>
      <c r="D301" s="1">
        <v>1.155</v>
      </c>
      <c r="E301" s="1">
        <v>0.91249999999999998</v>
      </c>
      <c r="F301" s="1">
        <v>0.495</v>
      </c>
      <c r="G301" s="14">
        <f t="shared" ref="G301:G302" si="389">SUM(C301:F301)</f>
        <v>3.6575000000000002</v>
      </c>
    </row>
    <row r="302" spans="1:7" s="9" customFormat="1" x14ac:dyDescent="0.3">
      <c r="A302" s="8" t="s">
        <v>57</v>
      </c>
      <c r="B302" s="8" t="s">
        <v>60</v>
      </c>
      <c r="C302" s="8">
        <v>1.095</v>
      </c>
      <c r="D302" s="8">
        <v>1.1850000000000001</v>
      </c>
      <c r="E302" s="8">
        <v>0.91249999999999998</v>
      </c>
      <c r="F302" s="8">
        <v>0.51749999999999996</v>
      </c>
      <c r="G302" s="14">
        <f t="shared" si="389"/>
        <v>3.7100000000000004</v>
      </c>
    </row>
    <row r="303" spans="1:7" x14ac:dyDescent="0.3">
      <c r="A303" s="1" t="s">
        <v>57</v>
      </c>
      <c r="B303" s="1" t="s">
        <v>61</v>
      </c>
      <c r="C303" s="1" t="str">
        <f>TEXT(C302 - C301, "0.00") &amp; " (" &amp; TEXT((C302 - C301)/C301, "0.0%") &amp; ")"</f>
        <v>0.00 (0.0%)</v>
      </c>
      <c r="D303" s="1" t="str">
        <f t="shared" ref="D303" si="390">TEXT(D302 - D301, "0.00") &amp; " (" &amp; TEXT((D302 - D301)/D301, "0.0%") &amp; ")"</f>
        <v>0.03 (2.6%)</v>
      </c>
      <c r="E303" s="1" t="str">
        <f t="shared" ref="E303" si="391">TEXT(E302 - E301, "0.00") &amp; " (" &amp; TEXT((E302 - E301)/E301, "0.0%") &amp; ")"</f>
        <v>0.00 (0.0%)</v>
      </c>
      <c r="F303" s="1" t="str">
        <f t="shared" ref="F303" si="392">TEXT(F302 - F301, "0.00") &amp; " (" &amp; TEXT((F302 - F301)/F301, "0.0%") &amp; ")"</f>
        <v>0.02 (4.5%)</v>
      </c>
      <c r="G303" s="14" t="str">
        <f>TEXT(G302 - G301, "0.00") &amp; " (" &amp; TEXT((G302 - G301)/G301, "0.0%") &amp; ")"</f>
        <v>0.05 (1.4%)</v>
      </c>
    </row>
    <row r="305" spans="8:13" s="9" customFormat="1" x14ac:dyDescent="0.3"/>
    <row r="313" spans="8:13" x14ac:dyDescent="0.3">
      <c r="H313" s="9"/>
      <c r="I313" s="9"/>
      <c r="J313" s="9"/>
      <c r="K313" s="9"/>
      <c r="L313" s="9"/>
      <c r="M313" s="9"/>
    </row>
  </sheetData>
  <autoFilter ref="A1:G30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77D-AA65-420F-8CAB-46D72718401A}">
  <dimension ref="A1:I50"/>
  <sheetViews>
    <sheetView workbookViewId="0">
      <selection activeCell="M22" sqref="M22"/>
    </sheetView>
  </sheetViews>
  <sheetFormatPr defaultRowHeight="14" x14ac:dyDescent="0.3"/>
  <sheetData>
    <row r="1" spans="1:9" x14ac:dyDescent="0.3">
      <c r="A1" s="6">
        <v>0</v>
      </c>
      <c r="B1" s="7"/>
      <c r="C1" s="13" t="s">
        <v>62</v>
      </c>
      <c r="D1" s="13"/>
      <c r="E1" s="7"/>
      <c r="F1" s="6">
        <v>-0.20250000000000001</v>
      </c>
      <c r="G1" s="7"/>
      <c r="H1" s="13" t="s">
        <v>7</v>
      </c>
      <c r="I1" s="13"/>
    </row>
    <row r="2" spans="1:9" x14ac:dyDescent="0.3">
      <c r="A2" s="12">
        <v>0.16500000000000001</v>
      </c>
      <c r="B2" s="7"/>
      <c r="C2" s="7" t="s">
        <v>112</v>
      </c>
      <c r="D2" s="7" t="s">
        <v>113</v>
      </c>
      <c r="E2" s="7"/>
      <c r="F2" s="12">
        <v>-0.18</v>
      </c>
      <c r="G2" s="7"/>
      <c r="H2" s="7" t="s">
        <v>112</v>
      </c>
      <c r="I2" s="7" t="s">
        <v>113</v>
      </c>
    </row>
    <row r="3" spans="1:9" x14ac:dyDescent="0.3">
      <c r="A3" s="12">
        <v>6.7500000000000004E-2</v>
      </c>
      <c r="B3" s="7"/>
      <c r="C3" s="7">
        <v>6.8849999999999995E-2</v>
      </c>
      <c r="D3" s="7">
        <v>0.12464600000000001</v>
      </c>
      <c r="E3" s="7"/>
      <c r="F3" s="12">
        <v>0.62</v>
      </c>
      <c r="G3" s="7"/>
      <c r="H3" s="7">
        <v>8.7823999999999999E-2</v>
      </c>
      <c r="I3" s="7">
        <v>0.16796900000000001</v>
      </c>
    </row>
    <row r="4" spans="1:9" x14ac:dyDescent="0.3">
      <c r="A4" s="12">
        <v>0.1275</v>
      </c>
      <c r="B4" s="7"/>
      <c r="C4" s="7"/>
      <c r="D4" s="7"/>
      <c r="E4" s="7"/>
      <c r="F4" s="12">
        <v>-6.7500000000000004E-2</v>
      </c>
      <c r="G4" s="7"/>
      <c r="H4" s="7"/>
      <c r="I4" s="7"/>
    </row>
    <row r="5" spans="1:9" x14ac:dyDescent="0.3">
      <c r="A5" s="12">
        <v>4.4999999999999998E-2</v>
      </c>
      <c r="B5" s="7"/>
      <c r="C5" s="7"/>
      <c r="D5" s="7"/>
      <c r="E5" s="7"/>
      <c r="F5" s="12">
        <v>7.4999999999999997E-2</v>
      </c>
      <c r="G5" s="7"/>
      <c r="H5" s="7"/>
      <c r="I5" s="7"/>
    </row>
    <row r="6" spans="1:9" x14ac:dyDescent="0.3">
      <c r="A6" s="12">
        <v>0.1125</v>
      </c>
      <c r="B6" s="7"/>
      <c r="C6" s="7"/>
      <c r="D6" s="7"/>
      <c r="E6" s="7"/>
      <c r="F6" s="12">
        <v>-0.03</v>
      </c>
      <c r="G6" s="7"/>
      <c r="H6" s="7"/>
      <c r="I6" s="7"/>
    </row>
    <row r="7" spans="1:9" x14ac:dyDescent="0.3">
      <c r="A7" s="12">
        <v>0.06</v>
      </c>
      <c r="B7" s="7"/>
      <c r="C7" s="7"/>
      <c r="D7" s="7"/>
      <c r="E7" s="7"/>
      <c r="F7" s="12">
        <v>0.03</v>
      </c>
      <c r="G7" s="7"/>
      <c r="H7" s="7"/>
      <c r="I7" s="7"/>
    </row>
    <row r="8" spans="1:9" x14ac:dyDescent="0.3">
      <c r="A8" s="12">
        <v>4.4999999999999998E-2</v>
      </c>
      <c r="B8" s="7"/>
      <c r="C8" s="7"/>
      <c r="D8" s="7"/>
      <c r="E8" s="7"/>
      <c r="F8" s="12">
        <v>-5.2499999999999998E-2</v>
      </c>
      <c r="G8" s="7"/>
      <c r="H8" s="7"/>
      <c r="I8" s="7"/>
    </row>
    <row r="9" spans="1:9" x14ac:dyDescent="0.3">
      <c r="A9" s="12">
        <v>3.7499999999999999E-2</v>
      </c>
      <c r="B9" s="7"/>
      <c r="C9" s="7"/>
      <c r="D9" s="7"/>
      <c r="E9" s="7"/>
      <c r="F9" s="12">
        <v>4.4999999999999998E-2</v>
      </c>
      <c r="G9" s="7"/>
      <c r="H9" s="7"/>
      <c r="I9" s="7"/>
    </row>
    <row r="10" spans="1:9" x14ac:dyDescent="0.3">
      <c r="A10" s="12">
        <v>0.35249999999999998</v>
      </c>
      <c r="B10" s="7"/>
      <c r="C10" s="7"/>
      <c r="D10" s="7"/>
      <c r="E10" s="7"/>
      <c r="F10" s="12">
        <v>0</v>
      </c>
      <c r="G10" s="7"/>
      <c r="H10" s="7"/>
      <c r="I10" s="7"/>
    </row>
    <row r="11" spans="1:9" x14ac:dyDescent="0.3">
      <c r="A11" s="12">
        <v>0.23749999999999999</v>
      </c>
      <c r="B11" s="7"/>
      <c r="C11" s="7"/>
      <c r="D11" s="7"/>
      <c r="E11" s="7"/>
      <c r="F11" s="12">
        <v>0</v>
      </c>
      <c r="G11" s="7"/>
      <c r="H11" s="7"/>
      <c r="I11" s="7"/>
    </row>
    <row r="12" spans="1:9" x14ac:dyDescent="0.3">
      <c r="A12" s="12">
        <v>-0.11749999999999999</v>
      </c>
      <c r="B12" s="7"/>
      <c r="C12" s="7"/>
      <c r="D12" s="7"/>
      <c r="E12" s="7"/>
      <c r="F12" s="12">
        <v>0.2175</v>
      </c>
      <c r="G12" s="7"/>
      <c r="H12" s="7"/>
      <c r="I12" s="7"/>
    </row>
    <row r="13" spans="1:9" x14ac:dyDescent="0.3">
      <c r="A13" s="12">
        <v>9.7500000000000003E-2</v>
      </c>
      <c r="B13" s="7"/>
      <c r="C13" s="7"/>
      <c r="D13" s="7"/>
      <c r="E13" s="7"/>
      <c r="F13" s="12">
        <v>0.22500000000000001</v>
      </c>
      <c r="G13" s="7"/>
      <c r="H13" s="7"/>
      <c r="I13" s="7"/>
    </row>
    <row r="14" spans="1:9" x14ac:dyDescent="0.3">
      <c r="A14" s="12">
        <v>-0.06</v>
      </c>
      <c r="B14" s="7"/>
      <c r="C14" s="7"/>
      <c r="D14" s="7"/>
      <c r="E14" s="7"/>
      <c r="F14" s="12">
        <v>0.15</v>
      </c>
      <c r="G14" s="7"/>
      <c r="H14" s="7"/>
      <c r="I14" s="7"/>
    </row>
    <row r="15" spans="1:9" x14ac:dyDescent="0.3">
      <c r="A15" s="12">
        <v>0.14249999999999999</v>
      </c>
      <c r="B15" s="7"/>
      <c r="C15" s="7"/>
      <c r="D15" s="7"/>
      <c r="E15" s="7"/>
      <c r="F15" s="12">
        <v>-1.4999999999999999E-2</v>
      </c>
      <c r="G15" s="7"/>
      <c r="H15" s="7"/>
      <c r="I15" s="7"/>
    </row>
    <row r="16" spans="1:9" x14ac:dyDescent="0.3">
      <c r="A16" s="12">
        <v>0.41</v>
      </c>
      <c r="B16" s="7"/>
      <c r="C16" s="7"/>
      <c r="D16" s="7"/>
      <c r="E16" s="7"/>
      <c r="F16" s="12">
        <v>0.17</v>
      </c>
      <c r="G16" s="7"/>
      <c r="H16" s="7"/>
      <c r="I16" s="7"/>
    </row>
    <row r="17" spans="1:9" x14ac:dyDescent="0.3">
      <c r="A17" s="12">
        <v>-1.7500000000000002E-2</v>
      </c>
      <c r="B17" s="7"/>
      <c r="C17" s="7"/>
      <c r="D17" s="7"/>
      <c r="E17" s="7"/>
      <c r="F17" s="12">
        <v>0.3075</v>
      </c>
      <c r="G17" s="7"/>
      <c r="H17" s="7"/>
      <c r="I17" s="7"/>
    </row>
    <row r="18" spans="1:9" x14ac:dyDescent="0.3">
      <c r="A18" s="12">
        <v>3.7499999999999999E-2</v>
      </c>
      <c r="B18" s="7"/>
      <c r="C18" s="7"/>
      <c r="D18" s="7"/>
      <c r="E18" s="7"/>
      <c r="F18" s="12">
        <v>-1.7500000000000002E-2</v>
      </c>
      <c r="G18" s="7"/>
      <c r="H18" s="7"/>
      <c r="I18" s="7"/>
    </row>
    <row r="19" spans="1:9" x14ac:dyDescent="0.3">
      <c r="A19" s="12">
        <v>-0.105</v>
      </c>
      <c r="B19" s="7"/>
      <c r="C19" s="7"/>
      <c r="D19" s="7"/>
      <c r="E19" s="7"/>
      <c r="F19" s="12">
        <v>-0.12</v>
      </c>
      <c r="G19" s="7"/>
      <c r="H19" s="7"/>
      <c r="I19" s="7"/>
    </row>
    <row r="20" spans="1:9" x14ac:dyDescent="0.3">
      <c r="A20" s="12">
        <v>-1.4999999999999999E-2</v>
      </c>
      <c r="B20" s="7"/>
      <c r="C20" s="7"/>
      <c r="D20" s="7"/>
      <c r="E20" s="7"/>
      <c r="F20" s="12">
        <v>6.7500000000000004E-2</v>
      </c>
      <c r="G20" s="7"/>
      <c r="H20" s="7"/>
      <c r="I20" s="7"/>
    </row>
    <row r="21" spans="1:9" x14ac:dyDescent="0.3">
      <c r="A21" s="12">
        <v>0.1275</v>
      </c>
      <c r="B21" s="7"/>
      <c r="C21" s="7"/>
      <c r="D21" s="7"/>
      <c r="E21" s="7"/>
      <c r="F21" s="12">
        <v>0.215</v>
      </c>
      <c r="G21" s="7"/>
      <c r="H21" s="7"/>
      <c r="I21" s="7"/>
    </row>
    <row r="22" spans="1:9" x14ac:dyDescent="0.3">
      <c r="A22" s="12">
        <v>0.03</v>
      </c>
      <c r="B22" s="7"/>
      <c r="C22" s="7"/>
      <c r="D22" s="7"/>
      <c r="E22" s="7"/>
      <c r="F22" s="12">
        <v>0.03</v>
      </c>
      <c r="G22" s="7"/>
      <c r="H22" s="7"/>
      <c r="I22" s="7"/>
    </row>
    <row r="23" spans="1:9" x14ac:dyDescent="0.3">
      <c r="A23" s="12">
        <v>-0.03</v>
      </c>
      <c r="B23" s="7"/>
      <c r="C23" s="7"/>
      <c r="D23" s="7"/>
      <c r="E23" s="7"/>
      <c r="F23" s="12">
        <v>-0.05</v>
      </c>
      <c r="G23" s="7"/>
      <c r="H23" s="7"/>
      <c r="I23" s="7"/>
    </row>
    <row r="24" spans="1:9" x14ac:dyDescent="0.3">
      <c r="A24" s="12">
        <v>-2.75E-2</v>
      </c>
      <c r="B24" s="7"/>
      <c r="C24" s="7"/>
      <c r="D24" s="7"/>
      <c r="E24" s="7"/>
      <c r="F24" s="12">
        <v>5.2499999999999998E-2</v>
      </c>
      <c r="G24" s="7"/>
      <c r="H24" s="7"/>
      <c r="I24" s="7"/>
    </row>
    <row r="25" spans="1:9" x14ac:dyDescent="0.3">
      <c r="A25" s="12">
        <v>-7.4999999999999997E-3</v>
      </c>
      <c r="B25" s="7"/>
      <c r="C25" s="7"/>
      <c r="D25" s="7"/>
      <c r="E25" s="7"/>
      <c r="F25" s="12">
        <v>0.17</v>
      </c>
      <c r="G25" s="7"/>
      <c r="H25" s="7"/>
      <c r="I25" s="7"/>
    </row>
    <row r="26" spans="1:9" x14ac:dyDescent="0.3">
      <c r="A26" s="12">
        <v>0.185</v>
      </c>
      <c r="B26" s="7"/>
      <c r="C26" s="7"/>
      <c r="D26" s="7"/>
      <c r="E26" s="7"/>
      <c r="F26" s="12">
        <v>0.59</v>
      </c>
      <c r="G26" s="7"/>
      <c r="H26" s="7"/>
      <c r="I26" s="7"/>
    </row>
    <row r="27" spans="1:9" x14ac:dyDescent="0.3">
      <c r="A27" s="12">
        <v>-0.06</v>
      </c>
      <c r="B27" s="7"/>
      <c r="C27" s="7"/>
      <c r="D27" s="7"/>
      <c r="E27" s="7"/>
      <c r="F27" s="12">
        <v>0.05</v>
      </c>
      <c r="G27" s="7"/>
      <c r="H27" s="7"/>
      <c r="I27" s="7"/>
    </row>
    <row r="28" spans="1:9" x14ac:dyDescent="0.3">
      <c r="A28" s="12">
        <v>0.1225</v>
      </c>
      <c r="B28" s="7"/>
      <c r="C28" s="7"/>
      <c r="D28" s="7"/>
      <c r="E28" s="7"/>
      <c r="F28" s="12">
        <v>0.3</v>
      </c>
      <c r="G28" s="7"/>
      <c r="H28" s="7"/>
      <c r="I28" s="7"/>
    </row>
    <row r="29" spans="1:9" x14ac:dyDescent="0.3">
      <c r="A29" s="12">
        <v>0.15</v>
      </c>
      <c r="B29" s="7"/>
      <c r="C29" s="7"/>
      <c r="D29" s="7"/>
      <c r="E29" s="7"/>
      <c r="F29" s="12">
        <v>0.10249999999999999</v>
      </c>
      <c r="G29" s="7"/>
      <c r="H29" s="7"/>
      <c r="I29" s="7"/>
    </row>
    <row r="30" spans="1:9" x14ac:dyDescent="0.3">
      <c r="A30" s="12">
        <v>0.1</v>
      </c>
      <c r="B30" s="7"/>
      <c r="C30" s="7"/>
      <c r="D30" s="7"/>
      <c r="E30" s="7"/>
      <c r="F30" s="12">
        <v>0</v>
      </c>
      <c r="G30" s="7"/>
      <c r="H30" s="7"/>
      <c r="I30" s="7"/>
    </row>
    <row r="31" spans="1:9" x14ac:dyDescent="0.3">
      <c r="A31" s="12">
        <v>6.7500000000000004E-2</v>
      </c>
      <c r="B31" s="7"/>
      <c r="C31" s="7"/>
      <c r="D31" s="7"/>
      <c r="E31" s="7"/>
      <c r="F31" s="12">
        <v>-0.03</v>
      </c>
      <c r="G31" s="7"/>
      <c r="H31" s="7"/>
      <c r="I31" s="7"/>
    </row>
    <row r="32" spans="1:9" x14ac:dyDescent="0.3">
      <c r="A32" s="12">
        <v>0.10249999999999999</v>
      </c>
      <c r="B32" s="7"/>
      <c r="C32" s="7"/>
      <c r="D32" s="7"/>
      <c r="E32" s="7"/>
      <c r="F32" s="12">
        <v>8.2500000000000004E-2</v>
      </c>
      <c r="G32" s="7"/>
      <c r="H32" s="7"/>
      <c r="I32" s="7"/>
    </row>
    <row r="33" spans="1:9" x14ac:dyDescent="0.3">
      <c r="A33" s="12">
        <v>-0.16500000000000001</v>
      </c>
      <c r="B33" s="7"/>
      <c r="C33" s="7"/>
      <c r="D33" s="7"/>
      <c r="E33" s="7"/>
      <c r="F33" s="12">
        <v>0.10249999999999999</v>
      </c>
      <c r="G33" s="7"/>
      <c r="H33" s="7"/>
      <c r="I33" s="7"/>
    </row>
    <row r="34" spans="1:9" x14ac:dyDescent="0.3">
      <c r="A34" s="12">
        <v>-7.4999999999999997E-2</v>
      </c>
      <c r="B34" s="7"/>
      <c r="C34" s="7"/>
      <c r="D34" s="7"/>
      <c r="E34" s="7"/>
      <c r="F34" s="12">
        <v>4.3700000000000003E-2</v>
      </c>
      <c r="G34" s="7"/>
      <c r="H34" s="7"/>
      <c r="I34" s="7"/>
    </row>
    <row r="35" spans="1:9" x14ac:dyDescent="0.3">
      <c r="A35" s="12">
        <v>0.39500000000000002</v>
      </c>
      <c r="B35" s="7"/>
      <c r="C35" s="7"/>
      <c r="D35" s="7"/>
      <c r="E35" s="7"/>
      <c r="F35" s="12">
        <v>9.5000000000000001E-2</v>
      </c>
      <c r="G35" s="7"/>
      <c r="H35" s="7"/>
      <c r="I35" s="7"/>
    </row>
    <row r="36" spans="1:9" x14ac:dyDescent="0.3">
      <c r="A36" s="12">
        <v>0.17749999999999999</v>
      </c>
      <c r="B36" s="7"/>
      <c r="C36" s="7"/>
      <c r="D36" s="7"/>
      <c r="E36" s="7"/>
      <c r="F36" s="12">
        <v>0.17749999999999999</v>
      </c>
      <c r="G36" s="7"/>
      <c r="H36" s="7"/>
      <c r="I36" s="7"/>
    </row>
    <row r="37" spans="1:9" x14ac:dyDescent="0.3">
      <c r="A37" s="12">
        <v>6.7500000000000004E-2</v>
      </c>
      <c r="B37" s="7"/>
      <c r="C37" s="7"/>
      <c r="D37" s="7"/>
      <c r="E37" s="7"/>
      <c r="F37" s="12">
        <v>-3.7499999999999999E-2</v>
      </c>
      <c r="G37" s="7"/>
      <c r="H37" s="7"/>
      <c r="I37" s="7"/>
    </row>
    <row r="38" spans="1:9" x14ac:dyDescent="0.3">
      <c r="A38" s="12">
        <v>0.16500000000000001</v>
      </c>
      <c r="B38" s="7"/>
      <c r="C38" s="7"/>
      <c r="D38" s="7"/>
      <c r="E38" s="7"/>
      <c r="F38" s="12">
        <v>0.14749999999999999</v>
      </c>
      <c r="G38" s="7"/>
      <c r="H38" s="7"/>
      <c r="I38" s="7"/>
    </row>
    <row r="39" spans="1:9" x14ac:dyDescent="0.3">
      <c r="A39" s="12">
        <v>0.09</v>
      </c>
      <c r="B39" s="7"/>
      <c r="C39" s="7"/>
      <c r="D39" s="7"/>
      <c r="E39" s="7"/>
      <c r="F39" s="12">
        <v>8.2500000000000004E-2</v>
      </c>
      <c r="G39" s="7"/>
      <c r="H39" s="7"/>
      <c r="I39" s="7"/>
    </row>
    <row r="40" spans="1:9" x14ac:dyDescent="0.3">
      <c r="A40" s="12">
        <v>7.4999999999999997E-3</v>
      </c>
      <c r="B40" s="7"/>
      <c r="C40" s="7"/>
      <c r="D40" s="7"/>
      <c r="E40" s="7"/>
      <c r="F40" s="12">
        <v>0.26</v>
      </c>
      <c r="G40" s="7"/>
      <c r="H40" s="7"/>
      <c r="I40" s="7"/>
    </row>
    <row r="41" spans="1:9" x14ac:dyDescent="0.3">
      <c r="A41" s="12">
        <v>-0.10249999999999999</v>
      </c>
      <c r="B41" s="7"/>
      <c r="C41" s="7"/>
      <c r="D41" s="7"/>
      <c r="E41" s="7"/>
      <c r="F41" s="12">
        <v>0.22500000000000001</v>
      </c>
      <c r="G41" s="7"/>
      <c r="H41" s="7"/>
      <c r="I41" s="7"/>
    </row>
    <row r="42" spans="1:9" x14ac:dyDescent="0.3">
      <c r="A42" s="12">
        <v>2.75E-2</v>
      </c>
      <c r="B42" s="7"/>
      <c r="C42" s="7"/>
      <c r="D42" s="7"/>
      <c r="E42" s="7"/>
      <c r="F42" s="12">
        <v>0.44750000000000001</v>
      </c>
      <c r="G42" s="7"/>
      <c r="H42" s="7"/>
      <c r="I42" s="7"/>
    </row>
    <row r="43" spans="1:9" x14ac:dyDescent="0.3">
      <c r="A43" s="12">
        <v>9.7500000000000003E-2</v>
      </c>
      <c r="B43" s="7"/>
      <c r="C43" s="7"/>
      <c r="D43" s="7"/>
      <c r="E43" s="7"/>
      <c r="F43" s="12">
        <v>0.2225</v>
      </c>
      <c r="G43" s="7"/>
      <c r="H43" s="7"/>
      <c r="I43" s="7"/>
    </row>
    <row r="44" spans="1:9" x14ac:dyDescent="0.3">
      <c r="A44" s="12">
        <v>-5.0000000000000001E-3</v>
      </c>
      <c r="B44" s="7"/>
      <c r="C44" s="7"/>
      <c r="D44" s="7"/>
      <c r="E44" s="7"/>
      <c r="F44" s="12">
        <v>0.03</v>
      </c>
      <c r="G44" s="7"/>
      <c r="H44" s="7"/>
      <c r="I44" s="7"/>
    </row>
    <row r="45" spans="1:9" x14ac:dyDescent="0.3">
      <c r="A45" s="12">
        <v>-0.13500000000000001</v>
      </c>
      <c r="B45" s="7"/>
      <c r="C45" s="7"/>
      <c r="D45" s="7"/>
      <c r="E45" s="7"/>
      <c r="F45" s="12">
        <v>0.03</v>
      </c>
      <c r="G45" s="7"/>
      <c r="H45" s="7"/>
      <c r="I45" s="7"/>
    </row>
    <row r="46" spans="1:9" x14ac:dyDescent="0.3">
      <c r="A46" s="12">
        <v>0.15</v>
      </c>
      <c r="B46" s="7"/>
      <c r="C46" s="7"/>
      <c r="D46" s="7"/>
      <c r="E46" s="7"/>
      <c r="F46" s="12">
        <v>-0.05</v>
      </c>
      <c r="G46" s="7"/>
      <c r="H46" s="7"/>
      <c r="I46" s="7"/>
    </row>
    <row r="47" spans="1:9" x14ac:dyDescent="0.3">
      <c r="A47" s="12">
        <v>0.08</v>
      </c>
      <c r="B47" s="7"/>
      <c r="C47" s="7"/>
      <c r="D47" s="7"/>
      <c r="E47" s="7"/>
      <c r="F47" s="12">
        <v>5.2499999999999998E-2</v>
      </c>
      <c r="G47" s="7"/>
      <c r="H47" s="7"/>
      <c r="I47" s="7"/>
    </row>
    <row r="48" spans="1:9" x14ac:dyDescent="0.3">
      <c r="A48" s="12">
        <v>0.09</v>
      </c>
      <c r="B48" s="7"/>
      <c r="C48" s="7"/>
      <c r="D48" s="7"/>
      <c r="E48" s="7"/>
      <c r="F48" s="12">
        <v>-0.1575</v>
      </c>
      <c r="G48" s="7"/>
      <c r="H48" s="7"/>
      <c r="I48" s="7"/>
    </row>
    <row r="49" spans="1:9" x14ac:dyDescent="0.3">
      <c r="A49" s="12">
        <v>0.2475</v>
      </c>
      <c r="B49" s="7"/>
      <c r="C49" s="7"/>
      <c r="D49" s="7"/>
      <c r="E49" s="7"/>
      <c r="F49" s="12">
        <v>-6.7500000000000004E-2</v>
      </c>
      <c r="G49" s="7"/>
      <c r="H49" s="7"/>
      <c r="I49" s="7"/>
    </row>
    <row r="50" spans="1:9" x14ac:dyDescent="0.3">
      <c r="A50" s="12">
        <v>-5.2499999999999998E-2</v>
      </c>
      <c r="B50" s="7"/>
      <c r="C50" s="7"/>
      <c r="D50" s="7"/>
      <c r="E50" s="7"/>
      <c r="F50" s="12">
        <v>5.2499999999999998E-2</v>
      </c>
      <c r="G50" s="7"/>
      <c r="H50" s="7"/>
      <c r="I50" s="7"/>
    </row>
  </sheetData>
  <mergeCells count="2">
    <mergeCell ref="C1:D1"/>
    <mergeCell ref="H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4B9DF2F99881DE4FA6408AECDF519457" ma:contentTypeVersion="8" ma:contentTypeDescription="צור מסמך חדש." ma:contentTypeScope="" ma:versionID="3c0fce2c4a1be44181b60f610025d136">
  <xsd:schema xmlns:xsd="http://www.w3.org/2001/XMLSchema" xmlns:xs="http://www.w3.org/2001/XMLSchema" xmlns:p="http://schemas.microsoft.com/office/2006/metadata/properties" xmlns:ns3="0b53ce78-d14a-421a-bc39-49cdc6673bc8" targetNamespace="http://schemas.microsoft.com/office/2006/metadata/properties" ma:root="true" ma:fieldsID="553a523b7cebd01352e88ea353abb8e4" ns3:_="">
    <xsd:import namespace="0b53ce78-d14a-421a-bc39-49cdc6673b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53ce78-d14a-421a-bc39-49cdc6673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53ce78-d14a-421a-bc39-49cdc6673b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F2FF0-9426-45D8-B319-F4814EB7A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53ce78-d14a-421a-bc39-49cdc6673b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4C29B9-5731-497F-BA9F-5952451BFADB}">
  <ds:schemaRefs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0b53ce78-d14a-421a-bc39-49cdc6673bc8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931DD6A-7965-406C-A420-5AE0A727C5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Scores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tomerkatzav</dc:creator>
  <cp:lastModifiedBy>גיא ביטון</cp:lastModifiedBy>
  <dcterms:created xsi:type="dcterms:W3CDTF">2025-05-25T19:22:11Z</dcterms:created>
  <dcterms:modified xsi:type="dcterms:W3CDTF">2025-06-10T17:03:36Z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0x0101004B9DF2F99881DE4FA6408AECDF519457</vt:lpwstr>
  </property>
</Properties>
</file>